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showInkAnnotation="0" hidePivotFieldList="1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filecenter.nesdc.go.th\สำนัก\กยป\04 โครงการเพื่อขับเคลื่อนยุทธศาสตร์ชาติ (โครงการสำคัญ)\12. โครงการสำคัญ ปี 70\05 FVCT ปี 67 - โครงการสำคัญ 70\04 Excel As is 70\14 ศักยภาพการกีฬา\"/>
    </mc:Choice>
  </mc:AlternateContent>
  <xr:revisionPtr revIDLastSave="0" documentId="13_ncr:1_{DAEA0FD8-4D93-4282-9527-11E52A91A08F}" xr6:coauthVersionLast="47" xr6:coauthVersionMax="47" xr10:uidLastSave="{00000000-0000-0000-0000-000000000000}"/>
  <bookViews>
    <workbookView xWindow="-110" yWindow="-110" windowWidth="22780" windowHeight="14540" tabRatio="639" firstSheet="5" activeTab="5" xr2:uid="{00000000-000D-0000-FFFF-FFFF00000000}"/>
  </bookViews>
  <sheets>
    <sheet name="ข้อมูลดิบ" sheetId="2" state="hidden" r:id="rId1"/>
    <sheet name="คัดเลือก" sheetId="1" state="hidden" r:id="rId2"/>
    <sheet name="140201 โครงการปี65" sheetId="16" state="hidden" r:id="rId3"/>
    <sheet name="140201 โครงการปี66" sheetId="17" state="hidden" r:id="rId4"/>
    <sheet name="140201 โครงการปี65 -66" sheetId="19" state="hidden" r:id="rId5"/>
    <sheet name="1.รวม" sheetId="9" r:id="rId6"/>
    <sheet name="2.เรียง VC" sheetId="30" r:id="rId7"/>
    <sheet name="3.Pivot VC" sheetId="11" r:id="rId8"/>
    <sheet name="ทำการ" sheetId="27" r:id="rId9"/>
    <sheet name="4.(ร่าง) ข้อเสนอโครงการ 69" sheetId="24" r:id="rId10"/>
    <sheet name="5.โครงการสำคัญ ปี 66 - 69" sheetId="25" r:id="rId11"/>
    <sheet name="ทำการ 140201_use" sheetId="28" state="hidden" r:id="rId12"/>
    <sheet name="1.รวม (2)" sheetId="29" state="hidden" r:id="rId13"/>
    <sheet name="140201_66-67" sheetId="21" state="hidden" r:id="rId14"/>
    <sheet name="140201_67" sheetId="22" state="hidden" r:id="rId15"/>
    <sheet name="รวม BU" sheetId="6" state="hidden" r:id="rId16"/>
  </sheets>
  <externalReferences>
    <externalReference r:id="rId17"/>
  </externalReferences>
  <definedNames>
    <definedName name="_xlnm._FilterDatabase" localSheetId="5" hidden="1">'1.รวม'!$A$3:$R$427</definedName>
    <definedName name="_xlnm._FilterDatabase" localSheetId="12" hidden="1">'1.รวม (2)'!$A$3:$L$342</definedName>
    <definedName name="_xlnm._FilterDatabase" localSheetId="4" hidden="1">'140201 โครงการปี65 -66'!$C$2:$N$77</definedName>
    <definedName name="_xlnm._FilterDatabase" localSheetId="13" hidden="1">'140201_66-67'!$A$2:$AX$88</definedName>
    <definedName name="_xlnm._FilterDatabase" localSheetId="6" hidden="1">'2.เรียง VC'!$A$2:$R$426</definedName>
    <definedName name="_xlnm._FilterDatabase" localSheetId="9" hidden="1">'4.(ร่าง) ข้อเสนอโครงการ 69'!$A$2:$AE$11</definedName>
    <definedName name="_xlnm._FilterDatabase" localSheetId="10" hidden="1">'5.โครงการสำคัญ ปี 66 - 69'!$B$5:$V$10</definedName>
    <definedName name="_xlnm._FilterDatabase" localSheetId="1" hidden="1">คัดเลือก!$A$2:$M$260</definedName>
    <definedName name="_xlnm._FilterDatabase" localSheetId="11" hidden="1">'ทำการ 140201_use'!$E$6:$E$255</definedName>
    <definedName name="_xlnm._FilterDatabase" localSheetId="15" hidden="1">'รวม BU'!$A$1:$R$237</definedName>
  </definedNames>
  <calcPr calcId="191029"/>
  <pivotCaches>
    <pivotCache cacheId="0" r:id="rId18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25" l="1"/>
  <c r="C10" i="25"/>
  <c r="E4" i="24"/>
  <c r="E5" i="24"/>
  <c r="E6" i="24"/>
  <c r="E7" i="24"/>
  <c r="E8" i="24"/>
  <c r="E9" i="24"/>
  <c r="E10" i="24"/>
  <c r="E11" i="24"/>
  <c r="E3" i="24"/>
  <c r="K43" i="11"/>
  <c r="K42" i="11"/>
  <c r="A15" i="30" l="1"/>
  <c r="A130" i="30"/>
  <c r="A129" i="30"/>
  <c r="A79" i="30"/>
  <c r="A102" i="30"/>
  <c r="M252" i="28"/>
  <c r="M253" i="28"/>
  <c r="M254" i="28"/>
  <c r="M255" i="28"/>
  <c r="M251" i="28"/>
  <c r="K4" i="11"/>
  <c r="K5" i="11"/>
  <c r="K6" i="11"/>
  <c r="K7" i="11"/>
  <c r="M43" i="11" s="1"/>
  <c r="K8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3" i="11"/>
  <c r="E101" i="30"/>
  <c r="E203" i="30"/>
  <c r="E187" i="30"/>
  <c r="E380" i="30"/>
  <c r="E352" i="30"/>
  <c r="E351" i="30"/>
  <c r="E350" i="30"/>
  <c r="E379" i="30"/>
  <c r="E414" i="30"/>
  <c r="E413" i="30"/>
  <c r="E158" i="30"/>
  <c r="E412" i="30"/>
  <c r="E411" i="30"/>
  <c r="E410" i="30"/>
  <c r="E202" i="30"/>
  <c r="E44" i="30"/>
  <c r="E43" i="30"/>
  <c r="E426" i="30"/>
  <c r="E370" i="30"/>
  <c r="E42" i="30"/>
  <c r="E41" i="30"/>
  <c r="E78" i="30"/>
  <c r="E186" i="30"/>
  <c r="E349" i="30"/>
  <c r="E348" i="30"/>
  <c r="E77" i="30"/>
  <c r="E347" i="30"/>
  <c r="E76" i="30"/>
  <c r="E75" i="30"/>
  <c r="E100" i="30"/>
  <c r="E99" i="30"/>
  <c r="E74" i="30"/>
  <c r="E128" i="30"/>
  <c r="E121" i="30"/>
  <c r="E127" i="30"/>
  <c r="E185" i="30"/>
  <c r="E184" i="30"/>
  <c r="E183" i="30"/>
  <c r="E182" i="30"/>
  <c r="E181" i="30"/>
  <c r="E378" i="30"/>
  <c r="E346" i="30"/>
  <c r="E345" i="30"/>
  <c r="E344" i="30"/>
  <c r="E343" i="30"/>
  <c r="E342" i="30"/>
  <c r="E341" i="30"/>
  <c r="E409" i="30"/>
  <c r="E340" i="30"/>
  <c r="E408" i="30"/>
  <c r="E339" i="30"/>
  <c r="E338" i="30"/>
  <c r="E337" i="30"/>
  <c r="E336" i="30"/>
  <c r="E335" i="30"/>
  <c r="E334" i="30"/>
  <c r="E333" i="30"/>
  <c r="E332" i="30"/>
  <c r="E331" i="30"/>
  <c r="E330" i="30"/>
  <c r="E329" i="30"/>
  <c r="E328" i="30"/>
  <c r="E327" i="30"/>
  <c r="E326" i="30"/>
  <c r="E325" i="30"/>
  <c r="E324" i="30"/>
  <c r="E323" i="30"/>
  <c r="E322" i="30"/>
  <c r="E321" i="30"/>
  <c r="E320" i="30"/>
  <c r="E319" i="30"/>
  <c r="E318" i="30"/>
  <c r="E317" i="30"/>
  <c r="E316" i="30"/>
  <c r="E315" i="30"/>
  <c r="E314" i="30"/>
  <c r="E313" i="30"/>
  <c r="E312" i="30"/>
  <c r="E311" i="30"/>
  <c r="E310" i="30"/>
  <c r="E309" i="30"/>
  <c r="E308" i="30"/>
  <c r="E307" i="30"/>
  <c r="E306" i="30"/>
  <c r="E305" i="30"/>
  <c r="E304" i="30"/>
  <c r="E303" i="30"/>
  <c r="E180" i="30"/>
  <c r="E120" i="30"/>
  <c r="E119" i="30"/>
  <c r="E369" i="30"/>
  <c r="E118" i="30"/>
  <c r="E117" i="30"/>
  <c r="E179" i="30"/>
  <c r="E302" i="30"/>
  <c r="E178" i="30"/>
  <c r="E177" i="30"/>
  <c r="E301" i="30"/>
  <c r="E300" i="30"/>
  <c r="E299" i="30"/>
  <c r="E298" i="30"/>
  <c r="E297" i="30"/>
  <c r="E296" i="30"/>
  <c r="E295" i="30"/>
  <c r="E294" i="30"/>
  <c r="E293" i="30"/>
  <c r="E292" i="30"/>
  <c r="E291" i="30"/>
  <c r="E290" i="30"/>
  <c r="E289" i="30"/>
  <c r="E288" i="30"/>
  <c r="E287" i="30"/>
  <c r="E286" i="30"/>
  <c r="E285" i="30"/>
  <c r="E284" i="30"/>
  <c r="E283" i="30"/>
  <c r="E282" i="30"/>
  <c r="E281" i="30"/>
  <c r="E280" i="30"/>
  <c r="E279" i="30"/>
  <c r="E278" i="30"/>
  <c r="E277" i="30"/>
  <c r="E276" i="30"/>
  <c r="E275" i="30"/>
  <c r="E274" i="30"/>
  <c r="E273" i="30"/>
  <c r="E272" i="30"/>
  <c r="E271" i="30"/>
  <c r="E270" i="30"/>
  <c r="E269" i="30"/>
  <c r="E176" i="30"/>
  <c r="E175" i="30"/>
  <c r="E174" i="30"/>
  <c r="E377" i="30"/>
  <c r="E268" i="30"/>
  <c r="E267" i="30"/>
  <c r="E266" i="30"/>
  <c r="E265" i="30"/>
  <c r="E264" i="30"/>
  <c r="E263" i="30"/>
  <c r="E262" i="30"/>
  <c r="E261" i="30"/>
  <c r="E260" i="30"/>
  <c r="E259" i="30"/>
  <c r="E258" i="30"/>
  <c r="E257" i="30"/>
  <c r="E256" i="30"/>
  <c r="E255" i="30"/>
  <c r="E254" i="30"/>
  <c r="E14" i="30"/>
  <c r="E407" i="30"/>
  <c r="E406" i="30"/>
  <c r="E405" i="30"/>
  <c r="E404" i="30"/>
  <c r="E253" i="30"/>
  <c r="E252" i="30"/>
  <c r="E251" i="30"/>
  <c r="E98" i="30"/>
  <c r="E13" i="30"/>
  <c r="E126" i="30"/>
  <c r="E160" i="30"/>
  <c r="E97" i="30"/>
  <c r="E116" i="30"/>
  <c r="E73" i="30"/>
  <c r="E72" i="30"/>
  <c r="E71" i="30"/>
  <c r="E70" i="30"/>
  <c r="E69" i="30"/>
  <c r="E68" i="30"/>
  <c r="E125" i="30"/>
  <c r="E124" i="30"/>
  <c r="E67" i="30"/>
  <c r="E66" i="30"/>
  <c r="E65" i="30"/>
  <c r="E64" i="30"/>
  <c r="E15" i="30"/>
  <c r="E130" i="30"/>
  <c r="E129" i="30"/>
  <c r="E79" i="30"/>
  <c r="E102" i="30"/>
  <c r="E54" i="30"/>
  <c r="E53" i="30"/>
  <c r="E40" i="30"/>
  <c r="E63" i="30"/>
  <c r="E115" i="30"/>
  <c r="E114" i="30"/>
  <c r="E403" i="30"/>
  <c r="E201" i="30"/>
  <c r="E113" i="30"/>
  <c r="E112" i="30"/>
  <c r="E111" i="30"/>
  <c r="E200" i="30"/>
  <c r="E62" i="30"/>
  <c r="E199" i="30"/>
  <c r="E425" i="30"/>
  <c r="E96" i="30"/>
  <c r="E95" i="30"/>
  <c r="E61" i="30"/>
  <c r="E60" i="30"/>
  <c r="E39" i="30"/>
  <c r="E157" i="30"/>
  <c r="E12" i="30"/>
  <c r="E52" i="30"/>
  <c r="E11" i="30"/>
  <c r="E38" i="30"/>
  <c r="E156" i="30"/>
  <c r="E155" i="30"/>
  <c r="E37" i="30"/>
  <c r="E250" i="30"/>
  <c r="E249" i="30"/>
  <c r="E173" i="30"/>
  <c r="E248" i="30"/>
  <c r="E247" i="30"/>
  <c r="E368" i="30"/>
  <c r="E367" i="30"/>
  <c r="E246" i="30"/>
  <c r="E198" i="30"/>
  <c r="E245" i="30"/>
  <c r="E172" i="30"/>
  <c r="E244" i="30"/>
  <c r="E424" i="30"/>
  <c r="E366" i="30"/>
  <c r="E376" i="30"/>
  <c r="E171" i="30"/>
  <c r="E59" i="30"/>
  <c r="M58" i="30"/>
  <c r="M243" i="30"/>
  <c r="M402" i="30"/>
  <c r="M242" i="30"/>
  <c r="M365" i="30"/>
  <c r="M241" i="30"/>
  <c r="M36" i="30"/>
  <c r="M57" i="30"/>
  <c r="M240" i="30"/>
  <c r="M35" i="30"/>
  <c r="M94" i="30"/>
  <c r="M197" i="30"/>
  <c r="M239" i="30"/>
  <c r="M238" i="30"/>
  <c r="M237" i="30"/>
  <c r="M401" i="30"/>
  <c r="M236" i="30"/>
  <c r="M235" i="30"/>
  <c r="M93" i="30"/>
  <c r="M92" i="30"/>
  <c r="M154" i="30"/>
  <c r="M110" i="30"/>
  <c r="M123" i="30"/>
  <c r="M159" i="30"/>
  <c r="M91" i="30"/>
  <c r="M375" i="30"/>
  <c r="M34" i="30"/>
  <c r="M234" i="30"/>
  <c r="M90" i="30"/>
  <c r="M400" i="30"/>
  <c r="M399" i="30"/>
  <c r="M170" i="30"/>
  <c r="M374" i="30"/>
  <c r="M233" i="30"/>
  <c r="M398" i="30"/>
  <c r="M397" i="30"/>
  <c r="M423" i="30"/>
  <c r="M396" i="30"/>
  <c r="M196" i="30"/>
  <c r="M395" i="30"/>
  <c r="M394" i="30"/>
  <c r="M153" i="30"/>
  <c r="M364" i="30"/>
  <c r="M89" i="30"/>
  <c r="M88" i="30"/>
  <c r="M87" i="30"/>
  <c r="M152" i="30"/>
  <c r="M151" i="30"/>
  <c r="M10" i="30"/>
  <c r="M9" i="30"/>
  <c r="M150" i="30"/>
  <c r="M149" i="30"/>
  <c r="M33" i="30"/>
  <c r="M51" i="30"/>
  <c r="M32" i="30"/>
  <c r="M86" i="30"/>
  <c r="M169" i="30"/>
  <c r="M31" i="30"/>
  <c r="M30" i="30"/>
  <c r="M363" i="30"/>
  <c r="M422" i="30"/>
  <c r="M29" i="30"/>
  <c r="M28" i="30"/>
  <c r="M393" i="30"/>
  <c r="M195" i="30"/>
  <c r="M392" i="30"/>
  <c r="M85" i="30"/>
  <c r="M391" i="30"/>
  <c r="M390" i="30"/>
  <c r="M148" i="30"/>
  <c r="M389" i="30"/>
  <c r="M388" i="30"/>
  <c r="M168" i="30"/>
  <c r="M373" i="30"/>
  <c r="M232" i="30"/>
  <c r="M231" i="30"/>
  <c r="M230" i="30"/>
  <c r="M372" i="30"/>
  <c r="M167" i="30"/>
  <c r="M27" i="30"/>
  <c r="M84" i="30"/>
  <c r="M147" i="30"/>
  <c r="M146" i="30"/>
  <c r="M194" i="30"/>
  <c r="M362" i="30"/>
  <c r="M421" i="30"/>
  <c r="M26" i="30"/>
  <c r="M229" i="30"/>
  <c r="M420" i="30"/>
  <c r="M228" i="30"/>
  <c r="M83" i="30"/>
  <c r="M82" i="30"/>
  <c r="M227" i="30"/>
  <c r="E387" i="30"/>
  <c r="E386" i="30"/>
  <c r="E226" i="30"/>
  <c r="E109" i="30"/>
  <c r="E108" i="30"/>
  <c r="E225" i="30"/>
  <c r="E224" i="30"/>
  <c r="E361" i="30"/>
  <c r="E223" i="30"/>
  <c r="E222" i="30"/>
  <c r="E371" i="30"/>
  <c r="E419" i="30"/>
  <c r="E145" i="30"/>
  <c r="E144" i="30"/>
  <c r="E122" i="30"/>
  <c r="E8" i="30"/>
  <c r="E143" i="30"/>
  <c r="E142" i="30"/>
  <c r="E141" i="30"/>
  <c r="E25" i="30"/>
  <c r="E50" i="30"/>
  <c r="E140" i="30"/>
  <c r="E139" i="30"/>
  <c r="E138" i="30"/>
  <c r="M24" i="30"/>
  <c r="M81" i="30"/>
  <c r="M23" i="30"/>
  <c r="M7" i="30"/>
  <c r="M385" i="30"/>
  <c r="M384" i="30"/>
  <c r="M383" i="30"/>
  <c r="M166" i="30"/>
  <c r="M165" i="30"/>
  <c r="M221" i="30"/>
  <c r="M193" i="30"/>
  <c r="M360" i="30"/>
  <c r="M359" i="30"/>
  <c r="M220" i="30"/>
  <c r="M418" i="30"/>
  <c r="M192" i="30"/>
  <c r="M164" i="30"/>
  <c r="M219" i="30"/>
  <c r="M218" i="30"/>
  <c r="M217" i="30"/>
  <c r="M216" i="30"/>
  <c r="M215" i="30"/>
  <c r="M214" i="30"/>
  <c r="M382" i="30"/>
  <c r="M213" i="30"/>
  <c r="M212" i="30"/>
  <c r="M163" i="30"/>
  <c r="M417" i="30"/>
  <c r="M6" i="30"/>
  <c r="M5" i="30"/>
  <c r="M137" i="30"/>
  <c r="M136" i="30"/>
  <c r="M135" i="30"/>
  <c r="M134" i="30"/>
  <c r="M22" i="30"/>
  <c r="M49" i="30"/>
  <c r="M21" i="30"/>
  <c r="M107" i="30"/>
  <c r="M20" i="30"/>
  <c r="M19" i="30"/>
  <c r="M48" i="30"/>
  <c r="M47" i="30"/>
  <c r="M106" i="30"/>
  <c r="M18" i="30"/>
  <c r="M133" i="30"/>
  <c r="M46" i="30"/>
  <c r="M191" i="30"/>
  <c r="M105" i="30"/>
  <c r="M104" i="30"/>
  <c r="M103" i="30"/>
  <c r="M4" i="30"/>
  <c r="M132" i="30"/>
  <c r="M3" i="30"/>
  <c r="M131" i="30"/>
  <c r="M190" i="30"/>
  <c r="M211" i="30"/>
  <c r="M189" i="30"/>
  <c r="M210" i="30"/>
  <c r="M162" i="30"/>
  <c r="M209" i="30"/>
  <c r="M208" i="30"/>
  <c r="M358" i="30"/>
  <c r="M207" i="30"/>
  <c r="M56" i="30"/>
  <c r="M357" i="30"/>
  <c r="M356" i="30"/>
  <c r="M55" i="30"/>
  <c r="M381" i="30"/>
  <c r="M355" i="30"/>
  <c r="M206" i="30"/>
  <c r="M205" i="30"/>
  <c r="M161" i="30"/>
  <c r="M354" i="30"/>
  <c r="M17" i="30"/>
  <c r="M353" i="30"/>
  <c r="M80" i="30"/>
  <c r="M416" i="30"/>
  <c r="M204" i="30"/>
  <c r="M415" i="30"/>
  <c r="M16" i="30"/>
  <c r="M188" i="30"/>
  <c r="M45" i="30"/>
  <c r="J189" i="9"/>
  <c r="J17" i="9"/>
  <c r="J416" i="9"/>
  <c r="J205" i="9"/>
  <c r="J417" i="9"/>
  <c r="J80" i="9"/>
  <c r="J354" i="9"/>
  <c r="J18" i="9"/>
  <c r="J355" i="9"/>
  <c r="J162" i="9"/>
  <c r="J206" i="9"/>
  <c r="J207" i="9"/>
  <c r="J356" i="9"/>
  <c r="J382" i="9"/>
  <c r="J56" i="9"/>
  <c r="J357" i="9"/>
  <c r="J358" i="9"/>
  <c r="J57" i="9"/>
  <c r="J208" i="9"/>
  <c r="J359" i="9"/>
  <c r="J209" i="9"/>
  <c r="J210" i="9"/>
  <c r="J163" i="9"/>
  <c r="J211" i="9"/>
  <c r="J190" i="9"/>
  <c r="J212" i="9"/>
  <c r="J191" i="9"/>
  <c r="J132" i="9"/>
  <c r="J4" i="9"/>
  <c r="J133" i="9"/>
  <c r="J5" i="9"/>
  <c r="J103" i="9"/>
  <c r="J104" i="9"/>
  <c r="J105" i="9"/>
  <c r="J192" i="9"/>
  <c r="J47" i="9"/>
  <c r="J134" i="9"/>
  <c r="J19" i="9"/>
  <c r="J106" i="9"/>
  <c r="J48" i="9"/>
  <c r="J49" i="9"/>
  <c r="J20" i="9"/>
  <c r="J21" i="9"/>
  <c r="J107" i="9"/>
  <c r="J22" i="9"/>
  <c r="J50" i="9"/>
  <c r="J23" i="9"/>
  <c r="J135" i="9"/>
  <c r="J136" i="9"/>
  <c r="J137" i="9"/>
  <c r="J138" i="9"/>
  <c r="J6" i="9"/>
  <c r="J7" i="9"/>
  <c r="J418" i="9"/>
  <c r="J164" i="9"/>
  <c r="J213" i="9"/>
  <c r="J214" i="9"/>
  <c r="J383" i="9"/>
  <c r="J215" i="9"/>
  <c r="J216" i="9"/>
  <c r="J217" i="9"/>
  <c r="J218" i="9"/>
  <c r="J219" i="9"/>
  <c r="J220" i="9"/>
  <c r="J165" i="9"/>
  <c r="J193" i="9"/>
  <c r="J419" i="9"/>
  <c r="J221" i="9"/>
  <c r="J360" i="9"/>
  <c r="J361" i="9"/>
  <c r="J194" i="9"/>
  <c r="J222" i="9"/>
  <c r="J166" i="9"/>
  <c r="J167" i="9"/>
  <c r="J384" i="9"/>
  <c r="J385" i="9"/>
  <c r="J386" i="9"/>
  <c r="J8" i="9"/>
  <c r="J24" i="9"/>
  <c r="J81" i="9"/>
  <c r="J25" i="9"/>
  <c r="J228" i="9"/>
  <c r="J82" i="9"/>
  <c r="J83" i="9"/>
  <c r="J229" i="9"/>
  <c r="J421" i="9"/>
  <c r="J230" i="9"/>
  <c r="J27" i="9"/>
  <c r="J422" i="9"/>
  <c r="J363" i="9"/>
  <c r="J195" i="9"/>
  <c r="J147" i="9"/>
  <c r="J148" i="9"/>
  <c r="J84" i="9"/>
  <c r="J28" i="9"/>
  <c r="J168" i="9"/>
  <c r="J373" i="9"/>
  <c r="J231" i="9"/>
  <c r="J232" i="9"/>
  <c r="J233" i="9"/>
  <c r="J374" i="9"/>
  <c r="J169" i="9"/>
  <c r="J389" i="9"/>
  <c r="J390" i="9"/>
  <c r="J149" i="9"/>
  <c r="J391" i="9"/>
  <c r="J392" i="9"/>
  <c r="J85" i="9"/>
  <c r="J393" i="9"/>
  <c r="J196" i="9"/>
  <c r="J394" i="9"/>
  <c r="J29" i="9"/>
  <c r="J30" i="9"/>
  <c r="J423" i="9"/>
  <c r="J364" i="9"/>
  <c r="J31" i="9"/>
  <c r="J32" i="9"/>
  <c r="J170" i="9"/>
  <c r="J86" i="9"/>
  <c r="J33" i="9"/>
  <c r="J52" i="9"/>
  <c r="J34" i="9"/>
  <c r="J150" i="9"/>
  <c r="J151" i="9"/>
  <c r="J10" i="9"/>
  <c r="J11" i="9"/>
  <c r="J152" i="9"/>
  <c r="J153" i="9"/>
  <c r="J87" i="9"/>
  <c r="J88" i="9"/>
  <c r="J89" i="9"/>
  <c r="J365" i="9"/>
  <c r="J154" i="9"/>
  <c r="J395" i="9"/>
  <c r="J396" i="9"/>
  <c r="J197" i="9"/>
  <c r="J397" i="9"/>
  <c r="J424" i="9"/>
  <c r="J398" i="9"/>
  <c r="J399" i="9"/>
  <c r="J234" i="9"/>
  <c r="J375" i="9"/>
  <c r="J171" i="9"/>
  <c r="J400" i="9"/>
  <c r="J401" i="9"/>
  <c r="J90" i="9"/>
  <c r="J235" i="9"/>
  <c r="J35" i="9"/>
  <c r="J376" i="9"/>
  <c r="J91" i="9"/>
  <c r="J160" i="9"/>
  <c r="J124" i="9"/>
  <c r="J110" i="9"/>
  <c r="J155" i="9"/>
  <c r="J92" i="9"/>
  <c r="J93" i="9"/>
  <c r="J236" i="9"/>
  <c r="J237" i="9"/>
  <c r="J402" i="9"/>
  <c r="J238" i="9"/>
  <c r="J239" i="9"/>
  <c r="J240" i="9"/>
  <c r="J198" i="9"/>
  <c r="J94" i="9"/>
  <c r="J36" i="9"/>
  <c r="J241" i="9"/>
  <c r="J58" i="9"/>
  <c r="J37" i="9"/>
  <c r="J242" i="9"/>
  <c r="J366" i="9"/>
  <c r="J243" i="9"/>
  <c r="J403" i="9"/>
  <c r="J244" i="9"/>
  <c r="J59" i="9"/>
  <c r="J46" i="9"/>
  <c r="B272" i="9"/>
  <c r="B273" i="9"/>
  <c r="B274" i="9"/>
  <c r="B275" i="9"/>
  <c r="B276" i="9"/>
  <c r="B277" i="9"/>
  <c r="B278" i="9"/>
  <c r="B279" i="9"/>
  <c r="B280" i="9"/>
  <c r="B281" i="9"/>
  <c r="B282" i="9"/>
  <c r="B283" i="9"/>
  <c r="B284" i="9"/>
  <c r="B285" i="9"/>
  <c r="B286" i="9"/>
  <c r="B287" i="9"/>
  <c r="B288" i="9"/>
  <c r="B289" i="9"/>
  <c r="B290" i="9"/>
  <c r="B291" i="9"/>
  <c r="B292" i="9"/>
  <c r="B293" i="9"/>
  <c r="B294" i="9"/>
  <c r="B295" i="9"/>
  <c r="B296" i="9"/>
  <c r="B297" i="9"/>
  <c r="B298" i="9"/>
  <c r="B299" i="9"/>
  <c r="B300" i="9"/>
  <c r="B301" i="9"/>
  <c r="B302" i="9"/>
  <c r="B178" i="9"/>
  <c r="B179" i="9"/>
  <c r="B303" i="9"/>
  <c r="B180" i="9"/>
  <c r="B117" i="9"/>
  <c r="B118" i="9"/>
  <c r="B370" i="9"/>
  <c r="B119" i="9"/>
  <c r="B120" i="9"/>
  <c r="B181" i="9"/>
  <c r="B304" i="9"/>
  <c r="B305" i="9"/>
  <c r="B310" i="9"/>
  <c r="B311" i="9"/>
  <c r="B312" i="9"/>
  <c r="B313" i="9"/>
  <c r="B314" i="9"/>
  <c r="B315" i="9"/>
  <c r="B316" i="9"/>
  <c r="B317" i="9"/>
  <c r="B318" i="9"/>
  <c r="B319" i="9"/>
  <c r="B320" i="9"/>
  <c r="B321" i="9"/>
  <c r="B322" i="9"/>
  <c r="B323" i="9"/>
  <c r="B324" i="9"/>
  <c r="B325" i="9"/>
  <c r="B326" i="9"/>
  <c r="B327" i="9"/>
  <c r="B328" i="9"/>
  <c r="B329" i="9"/>
  <c r="B330" i="9"/>
  <c r="B331" i="9"/>
  <c r="B332" i="9"/>
  <c r="B333" i="9"/>
  <c r="B334" i="9"/>
  <c r="B335" i="9"/>
  <c r="B336" i="9"/>
  <c r="B337" i="9"/>
  <c r="B338" i="9"/>
  <c r="B339" i="9"/>
  <c r="B340" i="9"/>
  <c r="B409" i="9"/>
  <c r="B341" i="9"/>
  <c r="B410" i="9"/>
  <c r="B342" i="9"/>
  <c r="B343" i="9"/>
  <c r="B344" i="9"/>
  <c r="B345" i="9"/>
  <c r="B346" i="9"/>
  <c r="B347" i="9"/>
  <c r="B379" i="9"/>
  <c r="B186" i="9"/>
  <c r="B128" i="9"/>
  <c r="B121" i="9"/>
  <c r="B129" i="9"/>
  <c r="B75" i="9"/>
  <c r="B99" i="9"/>
  <c r="B100" i="9"/>
  <c r="B76" i="9"/>
  <c r="B77" i="9"/>
  <c r="B348" i="9"/>
  <c r="B78" i="9"/>
  <c r="B349" i="9"/>
  <c r="B350" i="9"/>
  <c r="B187" i="9"/>
  <c r="B79" i="9"/>
  <c r="B42" i="9"/>
  <c r="B43" i="9"/>
  <c r="B371" i="9"/>
  <c r="B427" i="9"/>
  <c r="B44" i="9"/>
  <c r="B45" i="9"/>
  <c r="B203" i="9"/>
  <c r="B411" i="9"/>
  <c r="B412" i="9"/>
  <c r="B413" i="9"/>
  <c r="B159" i="9"/>
  <c r="B414" i="9"/>
  <c r="B415" i="9"/>
  <c r="B380" i="9"/>
  <c r="B351" i="9"/>
  <c r="B352" i="9"/>
  <c r="B353" i="9"/>
  <c r="B381" i="9"/>
  <c r="B139" i="9"/>
  <c r="B140" i="9"/>
  <c r="B141" i="9"/>
  <c r="B51" i="9"/>
  <c r="B26" i="9"/>
  <c r="B142" i="9"/>
  <c r="B143" i="9"/>
  <c r="B144" i="9"/>
  <c r="B9" i="9"/>
  <c r="B123" i="9"/>
  <c r="B145" i="9"/>
  <c r="B146" i="9"/>
  <c r="B420" i="9"/>
  <c r="B372" i="9"/>
  <c r="B223" i="9"/>
  <c r="B224" i="9"/>
  <c r="B362" i="9"/>
  <c r="B225" i="9"/>
  <c r="B226" i="9"/>
  <c r="B108" i="9"/>
  <c r="B109" i="9"/>
  <c r="B227" i="9"/>
  <c r="B60" i="9"/>
  <c r="B172" i="9"/>
  <c r="B377" i="9"/>
  <c r="B367" i="9"/>
  <c r="B425" i="9"/>
  <c r="B245" i="9"/>
  <c r="B173" i="9"/>
  <c r="B246" i="9"/>
  <c r="B199" i="9"/>
  <c r="B247" i="9"/>
  <c r="B368" i="9"/>
  <c r="B369" i="9"/>
  <c r="B248" i="9"/>
  <c r="B249" i="9"/>
  <c r="B174" i="9"/>
  <c r="B250" i="9"/>
  <c r="B251" i="9"/>
  <c r="B38" i="9"/>
  <c r="B156" i="9"/>
  <c r="B157" i="9"/>
  <c r="B39" i="9"/>
  <c r="B12" i="9"/>
  <c r="B53" i="9"/>
  <c r="B13" i="9"/>
  <c r="B158" i="9"/>
  <c r="B40" i="9"/>
  <c r="B61" i="9"/>
  <c r="B62" i="9"/>
  <c r="B95" i="9"/>
  <c r="B96" i="9"/>
  <c r="B426" i="9"/>
  <c r="B200" i="9"/>
  <c r="B63" i="9"/>
  <c r="B201" i="9"/>
  <c r="B111" i="9"/>
  <c r="B112" i="9"/>
  <c r="B113" i="9"/>
  <c r="B115" i="9"/>
  <c r="B64" i="9"/>
  <c r="B41" i="9"/>
  <c r="B54" i="9"/>
  <c r="B55" i="9"/>
  <c r="B102" i="9"/>
  <c r="B122" i="9"/>
  <c r="B130" i="9"/>
  <c r="B131" i="9"/>
  <c r="B16" i="9"/>
  <c r="B65" i="9"/>
  <c r="B66" i="9"/>
  <c r="B67" i="9"/>
  <c r="B68" i="9"/>
  <c r="B125" i="9"/>
  <c r="B126" i="9"/>
  <c r="B69" i="9"/>
  <c r="B70" i="9"/>
  <c r="B71" i="9"/>
  <c r="B72" i="9"/>
  <c r="B73" i="9"/>
  <c r="B74" i="9"/>
  <c r="B116" i="9"/>
  <c r="B97" i="9"/>
  <c r="B161" i="9"/>
  <c r="B127" i="9"/>
  <c r="B14" i="9"/>
  <c r="B98" i="9"/>
  <c r="B252" i="9"/>
  <c r="B253" i="9"/>
  <c r="B254" i="9"/>
  <c r="B405" i="9"/>
  <c r="B406" i="9"/>
  <c r="B407" i="9"/>
  <c r="B408" i="9"/>
  <c r="B15" i="9"/>
  <c r="B255" i="9"/>
  <c r="B256" i="9"/>
  <c r="B257" i="9"/>
  <c r="B258" i="9"/>
  <c r="B259" i="9"/>
  <c r="B260" i="9"/>
  <c r="B261" i="9"/>
  <c r="B262" i="9"/>
  <c r="B263" i="9"/>
  <c r="B264" i="9"/>
  <c r="B265" i="9"/>
  <c r="B266" i="9"/>
  <c r="B267" i="9"/>
  <c r="B268" i="9"/>
  <c r="B269" i="9"/>
  <c r="B378" i="9"/>
  <c r="B306" i="9"/>
  <c r="B307" i="9"/>
  <c r="B308" i="9"/>
  <c r="B182" i="9"/>
  <c r="B183" i="9"/>
  <c r="B188" i="9"/>
  <c r="B204" i="9"/>
  <c r="B387" i="9"/>
  <c r="B175" i="9"/>
  <c r="B176" i="9"/>
  <c r="B177" i="9"/>
  <c r="B309" i="9"/>
  <c r="B388" i="9"/>
  <c r="B184" i="9"/>
  <c r="B270" i="9"/>
  <c r="B101" i="9"/>
  <c r="B202" i="9"/>
  <c r="B404" i="9"/>
  <c r="B114" i="9"/>
  <c r="B185" i="9"/>
  <c r="B271" i="9"/>
  <c r="B342" i="29"/>
  <c r="B341" i="29"/>
  <c r="B340" i="29"/>
  <c r="B339" i="29"/>
  <c r="B338" i="29"/>
  <c r="B337" i="29"/>
  <c r="B336" i="29"/>
  <c r="B335" i="29"/>
  <c r="B334" i="29"/>
  <c r="B333" i="29"/>
  <c r="B332" i="29"/>
  <c r="B331" i="29"/>
  <c r="B330" i="29"/>
  <c r="B329" i="29"/>
  <c r="B328" i="29"/>
  <c r="B327" i="29"/>
  <c r="B326" i="29"/>
  <c r="B325" i="29"/>
  <c r="B324" i="29"/>
  <c r="B323" i="29"/>
  <c r="B322" i="29"/>
  <c r="B321" i="29"/>
  <c r="B320" i="29"/>
  <c r="B319" i="29"/>
  <c r="B318" i="29"/>
  <c r="B317" i="29"/>
  <c r="B316" i="29"/>
  <c r="B315" i="29"/>
  <c r="B314" i="29"/>
  <c r="B313" i="29"/>
  <c r="B312" i="29"/>
  <c r="B311" i="29"/>
  <c r="B310" i="29"/>
  <c r="B309" i="29"/>
  <c r="B308" i="29"/>
  <c r="B307" i="29"/>
  <c r="B306" i="29"/>
  <c r="B305" i="29"/>
  <c r="B304" i="29"/>
  <c r="B303" i="29"/>
  <c r="B302" i="29"/>
  <c r="B301" i="29"/>
  <c r="B300" i="29"/>
  <c r="B299" i="29"/>
  <c r="B298" i="29"/>
  <c r="B297" i="29"/>
  <c r="B296" i="29"/>
  <c r="B295" i="29"/>
  <c r="B294" i="29"/>
  <c r="B293" i="29"/>
  <c r="B292" i="29"/>
  <c r="B291" i="29"/>
  <c r="B290" i="29"/>
  <c r="B289" i="29"/>
  <c r="B288" i="29"/>
  <c r="B287" i="29"/>
  <c r="B286" i="29"/>
  <c r="B285" i="29"/>
  <c r="B284" i="29"/>
  <c r="B283" i="29"/>
  <c r="B282" i="29"/>
  <c r="B281" i="29"/>
  <c r="B280" i="29"/>
  <c r="B279" i="29"/>
  <c r="B278" i="29"/>
  <c r="B277" i="29"/>
  <c r="B276" i="29"/>
  <c r="B275" i="29"/>
  <c r="B274" i="29"/>
  <c r="B273" i="29"/>
  <c r="B272" i="29"/>
  <c r="B271" i="29"/>
  <c r="B270" i="29"/>
  <c r="B269" i="29"/>
  <c r="B268" i="29"/>
  <c r="B267" i="29"/>
  <c r="B266" i="29"/>
  <c r="B265" i="29"/>
  <c r="B264" i="29"/>
  <c r="B263" i="29"/>
  <c r="B262" i="29"/>
  <c r="B261" i="29"/>
  <c r="B260" i="29"/>
  <c r="B259" i="29"/>
  <c r="B258" i="29"/>
  <c r="B257" i="29"/>
  <c r="B256" i="29"/>
  <c r="B255" i="29"/>
  <c r="B254" i="29"/>
  <c r="B253" i="29"/>
  <c r="B252" i="29"/>
  <c r="B251" i="29"/>
  <c r="B250" i="29"/>
  <c r="B249" i="29"/>
  <c r="B248" i="29"/>
  <c r="B247" i="29"/>
  <c r="B246" i="29"/>
  <c r="B245" i="29"/>
  <c r="B244" i="29"/>
  <c r="B243" i="29"/>
  <c r="B242" i="29"/>
  <c r="B241" i="29"/>
  <c r="B240" i="29"/>
  <c r="B239" i="29"/>
  <c r="B238" i="29"/>
  <c r="B237" i="29"/>
  <c r="B236" i="29"/>
  <c r="B235" i="29"/>
  <c r="B234" i="29"/>
  <c r="B233" i="29"/>
  <c r="B232" i="29"/>
  <c r="B231" i="29"/>
  <c r="B230" i="29"/>
  <c r="B229" i="29"/>
  <c r="B228" i="29"/>
  <c r="B227" i="29"/>
  <c r="B226" i="29"/>
  <c r="B225" i="29"/>
  <c r="B224" i="29"/>
  <c r="C8" i="25"/>
  <c r="M42" i="11" l="1"/>
</calcChain>
</file>

<file path=xl/sharedStrings.xml><?xml version="1.0" encoding="utf-8"?>
<sst xmlns="http://schemas.openxmlformats.org/spreadsheetml/2006/main" count="35620" uniqueCount="1873">
  <si>
    <t>eMENSCR - โครงการทั้งหมด</t>
  </si>
  <si>
    <t>ชื่อผู้ใช้</t>
  </si>
  <si>
    <t>รหัสโครงการ</t>
  </si>
  <si>
    <t>ชื่อโครงการ / การดำเนินงาน</t>
  </si>
  <si>
    <t>ยุทธศาสตร์ชาติที่เกี่ยวข้องโดยตรง</t>
  </si>
  <si>
    <t>แผนปฏิรูปที่เกี่ยวข้องโดยตรง</t>
  </si>
  <si>
    <t>แผนแม่บทภายใต้ยุทธศาสตร์ชาติที่เกี่ยวข้องโดยตรง</t>
  </si>
  <si>
    <t>ยุทธศาสตร์ชาติที่เกี่ยวข้องโดยตรง (ข้อความ)</t>
  </si>
  <si>
    <t>แผนปฏิรูปที่เกี่ยวข้องโดยตรง (ข้อความ)</t>
  </si>
  <si>
    <t>แผนแม่บทภายใต้ยุทธศาสตร์ชาติที่เกี่ยวข้องโดยตรง (ข้อความ)</t>
  </si>
  <si>
    <t>เป้าหมายของแผนแม่บทย่อย</t>
  </si>
  <si>
    <t>เป้าหมายของแผนแม่บทย่อย (ข้อความ)</t>
  </si>
  <si>
    <t>วันที่แก้ไขข้อมูลล่าสุด</t>
  </si>
  <si>
    <t>สถานะ</t>
  </si>
  <si>
    <t>วันที่เริ่มต้นโครงการ</t>
  </si>
  <si>
    <t>วันที่สิ้นสุดโครงการ</t>
  </si>
  <si>
    <t>รวมวงเงินงบประมาณทั้งหมด</t>
  </si>
  <si>
    <t>รวมงบประมาณจากแผนการใช้จ่ายทั้งหมด</t>
  </si>
  <si>
    <t>หน่วยงานระดับกองหรือเทียบเท่า</t>
  </si>
  <si>
    <t>หน่วยงานระดับกรมหรือเทียบเท่า</t>
  </si>
  <si>
    <t>หน่วยงานระดับกระทรวงหรือเทียบเท่า</t>
  </si>
  <si>
    <t>ประเภทโครงการ</t>
  </si>
  <si>
    <t>องค์ประกอบ</t>
  </si>
  <si>
    <t>ปัจจัย</t>
  </si>
  <si>
    <t>จัดการโครงการ</t>
  </si>
  <si>
    <t>rmutt0578201</t>
  </si>
  <si>
    <t>ศธ0578.20-61-0003</t>
  </si>
  <si>
    <t>เจ้าภาพจัดการแข่งขันกีฬามหาวิทยาลัยแห่งประเทศไทย ครั้งที่ 45</t>
  </si>
  <si>
    <t>ศักยภาพการกีฬา</t>
  </si>
  <si>
    <t>ด้านการพัฒนาและเสริมสร้างศักยภาพทรัพยากรมนุษย์</t>
  </si>
  <si>
    <t>นักกีฬาไทยประสบความสำเร็จในการแข่งขันระดับนานาชาติ</t>
  </si>
  <si>
    <t>13 กุมภาพันธ์ 2563 เวลา 15:42</t>
  </si>
  <si>
    <t>อนุมัติแล้ว</t>
  </si>
  <si>
    <t>มกราคม 2561</t>
  </si>
  <si>
    <t>กองพัฒนานักศึกษา</t>
  </si>
  <si>
    <t>มหาวิทยาลัยเทคโนโลยีราชมงคลธัญบุรี</t>
  </si>
  <si>
    <t>กระทรวงการอุดมศึกษา วิทยาศาสตร์ วิจัยและนวัตกรรม</t>
  </si>
  <si>
    <t>ศธ0578.20-61-0025</t>
  </si>
  <si>
    <t>เข้าร่วมการแข่งขันกีฬามหาวิทยาลัยแห่งประเทศไทย ครั้งที่ 45</t>
  </si>
  <si>
    <t>13 กุมภาพันธ์ 2563 เวลา 15:41</t>
  </si>
  <si>
    <t>พฤศจิกายน 2560</t>
  </si>
  <si>
    <t>ศธ0578.20-61-0026</t>
  </si>
  <si>
    <t>โครงการเข้าร่วมการแข่งขันกีฬามหาวิทยาลัยเทคโนโลยีราชมงคลแห่งประเทศไทย ครั้งที่ 34</t>
  </si>
  <si>
    <t>กุมภาพันธ์ 2561</t>
  </si>
  <si>
    <t>ศธ0578.20-61-0027</t>
  </si>
  <si>
    <t>กีฬาเชื่อมความสัมพันธ์ 6 สถาบัน  ครั้งที่ 15</t>
  </si>
  <si>
    <t>13 กุมภาพันธ์ 2563 เวลา 15:40</t>
  </si>
  <si>
    <t>เมษายน 2561</t>
  </si>
  <si>
    <t>mots0501021</t>
  </si>
  <si>
    <t>กก.0501.02-62-0001</t>
  </si>
  <si>
    <t>ค่าใช้จ่ายในการจ้างผู้เชี่ยวชาญกีฬา สำหรับวิทยาเขต ประจำปีงบประมาณ 2562</t>
  </si>
  <si>
    <t>19 กันยายน 2562 เวลา 13:33</t>
  </si>
  <si>
    <t>ตุลาคม 2561</t>
  </si>
  <si>
    <t>กันยายน 2562</t>
  </si>
  <si>
    <t>กองกิจการนักศึกษาและกิจการพิเศษ</t>
  </si>
  <si>
    <t>สถาบันการพลศึกษา</t>
  </si>
  <si>
    <t>กระทรวงการท่องเที่ยวและกีฬา</t>
  </si>
  <si>
    <t>กก.0501.02-62-0002</t>
  </si>
  <si>
    <t>โครงการค่าใช้จ่ายในการจ้างผู้เชี่ยวชาญกีฬา สำหรับโรงเรียนกีฬา</t>
  </si>
  <si>
    <t>19 กันยายน 2562 เวลา 13:34</t>
  </si>
  <si>
    <t>กก.0501.02-62-0003</t>
  </si>
  <si>
    <t>โครงการค่าใช้จ่ายการจัดการแข่งขันกีฬาสถาบันการพลศึกษาและกีฬามหาวิทยาลัย</t>
  </si>
  <si>
    <t>22 ตุลาคม 2562 เวลา 14:07</t>
  </si>
  <si>
    <t>ศธ0578.20-62-0002</t>
  </si>
  <si>
    <t>เข้าร่วมการแข่งขันกีฬามหาวิทยาลัยแห่งประเทศไทย ครั้งที่ 46</t>
  </si>
  <si>
    <t>13 กุมภาพันธ์ 2563 เวลา 15:50</t>
  </si>
  <si>
    <t>พฤศจิกายน 2561</t>
  </si>
  <si>
    <t>มกราคม 2562</t>
  </si>
  <si>
    <t>ศธ0578.20-62-0003</t>
  </si>
  <si>
    <t>เข้าร่วมการแข่งขันกีฬามหาวิทยาลัยเทคโนโลยีราชมงคลแห่งประเทศไทย ครั้งที่ 35</t>
  </si>
  <si>
    <t>13 กุมภาพันธ์ 2563 เวลา 15:49</t>
  </si>
  <si>
    <t>กุมภาพันธ์ 2562</t>
  </si>
  <si>
    <t>กก.0501.02-62-0005</t>
  </si>
  <si>
    <t>เงินอุดหนุนการพัฒนากีฬาของสถาบัน สำหรับโรงเรียนกีฬา ประจำปีงบประมาณ 2562</t>
  </si>
  <si>
    <t>19 กันยายน 2562 เวลา 11:37</t>
  </si>
  <si>
    <t>กก.0501.02-62-0006</t>
  </si>
  <si>
    <t>โครงการเงินอุดหนุนการพัฒนากีฬาของสถาบัน สำหรับวิทยาเขต</t>
  </si>
  <si>
    <t>16 ตุลาคม 2562 เวลา 17:28</t>
  </si>
  <si>
    <t>sat1</t>
  </si>
  <si>
    <t>SAT-62-0011</t>
  </si>
  <si>
    <t>การพัฒนากีฬาเพื่อความเป็นเลิศ (Sports Hero)</t>
  </si>
  <si>
    <t>28 กันยายน 2562 เวลา 15:03</t>
  </si>
  <si>
    <t>การกีฬาแห่งประเทศไทย</t>
  </si>
  <si>
    <t>SAT-62-0012</t>
  </si>
  <si>
    <t>การเตรียมและส่งนักกีฬาเข้าร่วมการแข่งขันกีฬาระดับนานาชาติ</t>
  </si>
  <si>
    <t>28 กันยายน 2562 เวลา 16:15</t>
  </si>
  <si>
    <t>SAT-62-0013</t>
  </si>
  <si>
    <t>การจัดการแข่งขันกีฬาเพื่อความเป็นเลิศ</t>
  </si>
  <si>
    <t>28 กันยายน 2562 เวลา 15:32</t>
  </si>
  <si>
    <t>SAT-62-0014</t>
  </si>
  <si>
    <t>การบริหารจัดการยุทธศาสตร์และการพัฒนาองค์กรกีฬาเพื่อความเป็นเลิศ</t>
  </si>
  <si>
    <t>28 กันยายน 2562 เวลา 16:02</t>
  </si>
  <si>
    <t>SAT-62-0015</t>
  </si>
  <si>
    <t>ส่งเสริมการบริหารจัดการองค์กรกีฬาในส่วนภูมิภาค</t>
  </si>
  <si>
    <t>28 กันยายน 2562 เวลา 12:44</t>
  </si>
  <si>
    <t>SAT-62-0016</t>
  </si>
  <si>
    <t>สร้างและพัฒนาระบบการบริหารจัดการกีฬาอาชีพ</t>
  </si>
  <si>
    <t>28 กันยายน 2562 เวลา 16:01</t>
  </si>
  <si>
    <t>SAT-62-0017</t>
  </si>
  <si>
    <t>ยกระดับมาตรฐานการแข่งขันกีฬาอาชีพสู่มาตรฐานสากล และส่งเสริมกีฬาเพื่อการท่องเที่ยว</t>
  </si>
  <si>
    <t>28 กันยายน 2562 เวลา 15:45</t>
  </si>
  <si>
    <t>SAT-62-0020</t>
  </si>
  <si>
    <t>ก่อสร้างอาคารศูนย์วิทยาศาสตร์การกีฬาภาค 3 จังหวัดนครราชสีมา ตำบลปรุใหญ่ อำเภอเมืองนครราชสีมา จังหวัดนครราชสีมา</t>
  </si>
  <si>
    <t>SAT-62-0021</t>
  </si>
  <si>
    <t>ค่าควบคุมงานก่อสร้างอาคารศูนย์วิทยาศาสตร์การกีฬาภาค 3 จังหวัดนครราชสีมา ตำบลปรุใหญ่ อำเภอเมืองนครราชสีมา จังหวัดนครราชสีมา</t>
  </si>
  <si>
    <t>28 กันยายน 2562 เวลา 15:05</t>
  </si>
  <si>
    <t>SAT-62-0022</t>
  </si>
  <si>
    <t>การพัฒนาศูนย์วิทยาศาสตร์การกีฬาอย่างครบวงจร</t>
  </si>
  <si>
    <t>28 กันยายน 2562 เวลา 15:41</t>
  </si>
  <si>
    <t>SAT-62-0023</t>
  </si>
  <si>
    <t>การบริหารจัดการองค์ความรู้และนวัตกรรมด้านวิทยาศาสตร์การกีฬา</t>
  </si>
  <si>
    <t>SAT-62-0024</t>
  </si>
  <si>
    <t>การพัฒนาศักยภาพนักกีฬาและบุคลากรทางการกีฬาด้วยวิทยาศาสตร์และเทคโนโลยีการกีฬา</t>
  </si>
  <si>
    <t>28 กันยายน 2562 เวลา 16:22</t>
  </si>
  <si>
    <t>SAT-62-0026</t>
  </si>
  <si>
    <t>การพัฒนาส่งเสริมการบริการด้านกีฬาเวชศาสตร์</t>
  </si>
  <si>
    <t>28 กันยายน 2562 เวลา 16:46</t>
  </si>
  <si>
    <t>SAT-62-0027</t>
  </si>
  <si>
    <t>การบริหารจัดการวิทยาศาสตร์การกีฬาในการเตรียมนักกีฬาเข้าร่วมการแข่งขันกีฬาโอลิมปิคเกมส์ ครั้งที่ 32   (Sports  Science  Olympic  Model 2020)</t>
  </si>
  <si>
    <t>28 กันยายน 2562 เวลา 17:00</t>
  </si>
  <si>
    <t>SAT-62-0032</t>
  </si>
  <si>
    <t>การบริหารจัดการองค์ความรู้ด้านกีฬา</t>
  </si>
  <si>
    <t>18 พฤศจิกายน 2562 เวลา 12:06</t>
  </si>
  <si>
    <t>SAT-62-0033</t>
  </si>
  <si>
    <t>ก่อสร้างสนามกีฬาจังหวัดแม่ฮ่องสอน ตำบลผาบ่อง อำเภอเมือง จังหวัดแม่ฮ่องสอน</t>
  </si>
  <si>
    <t>SAT-62-0034</t>
  </si>
  <si>
    <t>ก่อสร้างสนามกีฬาจังหวัดกระบี่ ตำบลอ่าวนาง อำเภอเมือง จังหวัดกระบี่</t>
  </si>
  <si>
    <t>28 กันยายน 2562 เวลา 15:00</t>
  </si>
  <si>
    <t>SAT-62-0035</t>
  </si>
  <si>
    <t>ค่าควบคุมงานก่อสร้างสนามกีฬาจังหวัดกระบี่  ตำบลอ่าวนาง  อำเภอเมือง  จังหวัดกระบี่</t>
  </si>
  <si>
    <t>28 กันยายน 2562 เวลา 15:02</t>
  </si>
  <si>
    <t>SAT-62-0036</t>
  </si>
  <si>
    <t>ก่อสร้างสนามกีฬาจังหวัดยะลา ตำบลสะเตงนอก  อำเภอเมือง  จังหวัดยะลา</t>
  </si>
  <si>
    <t>28 กันยายน 2562 เวลา 14:54</t>
  </si>
  <si>
    <t>SAT-62-0037</t>
  </si>
  <si>
    <t>ค่าควบคุมงานก่อสร้างสนามกีฬาจังหวัดยะลา ตำบลสะเตงนอก  อำเภอเมือง  จังหวัดยะลา</t>
  </si>
  <si>
    <t>28 กันยายน 2562 เวลา 14:56</t>
  </si>
  <si>
    <t>SAT-62-0038</t>
  </si>
  <si>
    <t>ก่อสร้างอัฒจันทร์ทิศเหนือ ทิศใต้ และอาคารกระถางคบเพลิงพร้อมติดตั้งสกอร์บอร์ด สนามกีฬาจังหวัดศรีสะเกษ ตำบลหนองครก อำเภอเมืองศรีสะเกษ จังหวัดศรีสะเกษ</t>
  </si>
  <si>
    <t>28 กันยายน 2562 เวลา 14:41</t>
  </si>
  <si>
    <t>SAT-62-0039</t>
  </si>
  <si>
    <t>ค่าควบคุมงานก่อสร้างอัฒจันทร์ทิศเหนือ ทิศใต้ และอาคารกระถางคบเพลิงพร้อมติดตั้งสกอร์บอร์ด  สนามกีฬาจังหวัดศรีสะเกษ ตำบลหนองครก อำเภอเมืองศรีสะเกษ จังหวัดศรีสะเกษ</t>
  </si>
  <si>
    <t>28 กันยายน 2562 เวลา 14:43</t>
  </si>
  <si>
    <t>SAT-62-0040</t>
  </si>
  <si>
    <t>ก่อสร้างสนามฟุตบอลลู่ - ลานกรีฑา วัสดุยางสังเคราะห์จังหวัดเจ้าภาพจัดการแข่งขันกีฬาเยาวชนแห่งชาติ ครั้งที่ 36 จังหวัดตราด</t>
  </si>
  <si>
    <t>28 กันยายน 2562 เวลา 14:47</t>
  </si>
  <si>
    <t>SAT-62-0041</t>
  </si>
  <si>
    <t>ค่าควบคุมงานก่อสร้างสนามฟุตบอลลู่ - ลานกรีฑา วัสดุยางสังเคราะห์จังหวัดเจ้าภาพจัดการแข่งขันกีฬาเยาวชนแห่งชาติ  ครั้งที่  36 จังหวัดตราด</t>
  </si>
  <si>
    <t>28 กันยายน 2562 เวลา 14:49</t>
  </si>
  <si>
    <t>SAT-62-0042</t>
  </si>
  <si>
    <t>ก่อสร้างเสาไฟฟ้าส่องสนามฟุตบอล 1,200 LUX สนามกีฬาจังหวัดกระบี่ ตำบลอ่าวนาง อำเภอเมืองกระบี่  จังหวัดกระบี่</t>
  </si>
  <si>
    <t>28 กันยายน 2562 เวลา 14:58</t>
  </si>
  <si>
    <t>SAT-62-0043</t>
  </si>
  <si>
    <t>ค่าควบคุมงานก่อสร้างเสาไฟฟ้าส่องสนามฟุตบอล 1,200 LUX สนามกีฬาจังหวัดกระบี่ ตำบลอ่าวนาง อำเภอเมืองกระบี่ จังหวัดกระบี่</t>
  </si>
  <si>
    <t>28 กันยายน 2562 เวลา 14:55</t>
  </si>
  <si>
    <t>SAT-62-0044</t>
  </si>
  <si>
    <t>ค่าจ้างออกแบบก่อสร้างอาคารศูนย์ฝึกกีฬามวยสากลมาตรฐานระดับสากล สนามกีฬาหัวหมาก แขวงหัวหมาก เขตบางกะปิ กรุงเทพมหานคร</t>
  </si>
  <si>
    <t>SAT-62-0045</t>
  </si>
  <si>
    <t>ก่อสร้างทางจักรยาน อ่างเก็บน้ำคลองบางไผ่ ตำบลสำนักท้อน อำเภอบ้านฉาง จังหวัดระยอง</t>
  </si>
  <si>
    <t>28 กันยายน 2562 เวลา 15:07</t>
  </si>
  <si>
    <t>SAT-62-0046</t>
  </si>
  <si>
    <t>ค่าควบคุมงานก่อสร้างทางจักรยาน อ่างเก็บน้ำคลองบางไผ่ ตำบลสำนักท้อน อำเภอบ้านฉาง จังหวัดระยอง</t>
  </si>
  <si>
    <t>28 กันยายน 2562 เวลา 15:09</t>
  </si>
  <si>
    <t>SAT-62-0047</t>
  </si>
  <si>
    <t>ปรับปรุงพื้นที่สนามกีฬาจังหวัดศรีสะเกษ ตำบลหนองครก อำเภอเมืองศรีสะเกษ จังหวัดศรีสะเกษ</t>
  </si>
  <si>
    <t>28 กันยายน 2562 เวลา 16:19</t>
  </si>
  <si>
    <t>SAT-62-0052</t>
  </si>
  <si>
    <t>ความร่วมมือด้านการกีฬาระหว่างประเทศ</t>
  </si>
  <si>
    <t>28 กันยายน 2562 เวลา 17:02</t>
  </si>
  <si>
    <t>SAT-62-0054</t>
  </si>
  <si>
    <t>การพัฒนาศักยภาพเพื่อเพิ่มประสิทธิภาพด้านการเงิน  การบัญชี  การพัสดุ</t>
  </si>
  <si>
    <t>28 กันยายน 2562 เวลา 16:08</t>
  </si>
  <si>
    <t>SAT-62-0055</t>
  </si>
  <si>
    <t>ค่าใช้จ่ายในการดำเนินงาน</t>
  </si>
  <si>
    <t>28 กันยายน 2562 เวลา 16:13</t>
  </si>
  <si>
    <t>SAT-62-0058</t>
  </si>
  <si>
    <t>การจัดการธุรกิจและสิทธิประโยชน์</t>
  </si>
  <si>
    <t>28 กันยายน 2562 เวลา 16:03</t>
  </si>
  <si>
    <t>SAT-62-0059</t>
  </si>
  <si>
    <t>ปรับปรุง ต่อเติม ซ่อมแซม ระบบแจ้งเหตุเพลิงไหม้ราชมังคลากีฬาสถาน สนามกีฬาหัวหมาก แขวงหัวหมาก เขตบางกะปิ กรุงเทพมหานคร</t>
  </si>
  <si>
    <t>28 กันยายน 2562 เวลา 17:09</t>
  </si>
  <si>
    <t>SAT-62-0060</t>
  </si>
  <si>
    <t>ปรับปรุง ต่อเติม ซ่อมแซม ระบบเสียงภายในสนามฟุตบอลราชมังคลากีฬาสถาน (ระยะที่ 2) สนามกีฬาหัวหมาก แขวงหัวหมาก เขตบางกะปิ กรุงเทพมหานคร</t>
  </si>
  <si>
    <t>28 กันยายน 2562 เวลา 17:11</t>
  </si>
  <si>
    <t>SAT-62-0061</t>
  </si>
  <si>
    <t>ปรับปรุง ซ่อมแซม เก้าอี้สนามกีฬาราชมังคลากีฬาสถาน สนามกีฬาหัวหมาก แขวงหัวหมาก เขตบางกะปิ กรุงเทพมหานคร</t>
  </si>
  <si>
    <t>28 กันยายน 2562 เวลา 17:13</t>
  </si>
  <si>
    <t>SAT-62-0062</t>
  </si>
  <si>
    <t>ปรับปรุง ต่อเติม ซ่อมแซม อาคารเฉลิมพระเกียรติ 7 รอบพระชนมพรรษา การกีฬาแห่งประเทศไทย แขวงหัวหมาก เขตบางกะปิ กรุงเทพมหานคร</t>
  </si>
  <si>
    <t>28 กันยายน 2562 เวลา 17:14</t>
  </si>
  <si>
    <t>SAT-62-0063</t>
  </si>
  <si>
    <t>ปรับปรุง ระบบเสียงอาคารอินดอร์สเตเดี้ยม สนามกีฬาหัวหมาก แขวงหัวหมาก เขตบางกะปิ กรุงเทพมหานคร</t>
  </si>
  <si>
    <t>28 กันยายน 2562 เวลา 17:17</t>
  </si>
  <si>
    <t>SAT-62-0064</t>
  </si>
  <si>
    <t>ปรับปรุงระบบกล้องวงจรปิด แขวงหัวหมาก เขตบางกะปิ กรุงเทพมหานคร</t>
  </si>
  <si>
    <t>30 กันยายน 2562 เวลา 11:15</t>
  </si>
  <si>
    <t>SAT-62-0065</t>
  </si>
  <si>
    <t>ปรับปรุง ซ่อมแซม อาคาร 1 ห้องสมุดกีฬาเพื่อประชาชน สนามกีฬาหัวหมาก แขวงหัวหมาก เขตบางกะปิ กรุงเทพมหานคร</t>
  </si>
  <si>
    <t>28 กันยายน 2562 เวลา 17:19</t>
  </si>
  <si>
    <t>SAT-62-0066</t>
  </si>
  <si>
    <t>ปรับปรุง ต่อเติม ซ่อมแซม ศูนย์ฝึกกีฬาแห่งชาติ ตำบลมิตรภาพ อำเภอมวกเหล็ก จังหวัดสระบุรี</t>
  </si>
  <si>
    <t>28 กันยายน 2562 เวลา 17:21</t>
  </si>
  <si>
    <t>SAT-62-0067</t>
  </si>
  <si>
    <t>ปรับปรุง ต่อเติม ซ่อมแซม สนามกีฬาเฉลิมพระเกียรติ 80 พรรษา 5 ธันวาคม 2550 จังหวัดนครราชสีมา (ภาค3)   ตำบลปรุใหญ่  อำเภอเมืองนครราชสีมา  จังหวัดนครราชสีมา</t>
  </si>
  <si>
    <t>30 กันยายน 2562 เวลา 12:09</t>
  </si>
  <si>
    <t>SAT-62-0068</t>
  </si>
  <si>
    <t>ค่าควบคุมงานปรับปรุง ต่อเติม ซ่อมแซม สนามกีฬาเฉลิมพระเกียรติ 80 พรรษา 5 ธันวาคม 2550 จังหวัดนครราชสีมา  (ภาค3) ตำบลปรุใหญ่ อำเภอเมืองนครราชสีมา จังหวัดนครราชสีมา</t>
  </si>
  <si>
    <t>28 กันยายน 2562 เวลา 17:22</t>
  </si>
  <si>
    <t>SAT-62-0069</t>
  </si>
  <si>
    <t>ปรับปรุง ต่อเติม ซ่อมแซม สนามกีฬาพรุค้างคาว ตำบลบ้านพรุ  อำเภอหาดใหญ่  จังหวัดสงขลา</t>
  </si>
  <si>
    <t>28 กันยายน 2562 เวลา 17:27</t>
  </si>
  <si>
    <t>SAT-62-0070</t>
  </si>
  <si>
    <t>ค่าควบคุมงานปรับปรุง ต่อเติม ซ่อมแซม สนามกีฬาพรุค้างคาว ตำบลบ้านพรุ  อำเภอหาดใหญ่  จังหวัดสงขลา</t>
  </si>
  <si>
    <t>28 กันยายน 2562 เวลา 17:26</t>
  </si>
  <si>
    <t>SAT-62-0071</t>
  </si>
  <si>
    <t>ปรับปรุง ต่อเติม ซ่อมแซม สนามกีฬาสมโภช 700 ปี จังหวัดเชียงใหม่ (ภาค 5) ตำบลดอนแก้ว อำเภอแม่ริม จังหวัดเชียงใหม่</t>
  </si>
  <si>
    <t>28 กันยายน 2562 เวลา 17:29</t>
  </si>
  <si>
    <t>SAT-62-0072</t>
  </si>
  <si>
    <t>ค่าควบคุมงานปรับปรุง ต่อเติม ซ่อมแซม สนามกีฬาสมโภช 700 ปี จังหวัดเชียงใหม่ (ภาค 5) ตำบลดอนแก้ว อำเภอแม่ริม จังหวัดเชียงใหม่</t>
  </si>
  <si>
    <t>28 กันยายน 2562 เวลา 17:40</t>
  </si>
  <si>
    <t>SAT-62-0073</t>
  </si>
  <si>
    <t>ปรับปรุง ต่อเติม ซ่อมแซม ผิวลู่ - ลานกรีฑา ภายในสนามกีฬาจังหวัดสุพรรณบุรี ตำบลรั้วใหญ่ อำเภอเมืองสุพรรณบุรี  จังหวัดสุพรรณบุรี</t>
  </si>
  <si>
    <t>28 กันยายน 2562 เวลา 17:32</t>
  </si>
  <si>
    <t>SAT-62-0074</t>
  </si>
  <si>
    <t>ค่าควบคุมงาน ปรับปรุง ต่อเติม ซ่อมแซม ผิวลู่ - ลานกรีฑา ภายในสนามกีฬาจังหวัดสุพรรณบุรี ตำบลรั้วใหญ่ อำเภอเมืองสุพรรณบุรี จังหวัดสุพรรณบุรี</t>
  </si>
  <si>
    <t>28 กันยายน 2562 เวลา 17:31</t>
  </si>
  <si>
    <t>SAT-62-0075</t>
  </si>
  <si>
    <t>ปรับปรุง ระบบไฟฟ้าถนน ภายในศูนย์ฝึกกีฬาคนพิการแห่งชาติ จังหวัดสุพรรณบุรี ตำบลบ้านโพธิ์ อำเภอเมืองสุพรรณบุรี จังหวัดสุพรรณบุรี</t>
  </si>
  <si>
    <t>28 กันยายน 2562 เวลา 17:35</t>
  </si>
  <si>
    <t>SAT-62-0076</t>
  </si>
  <si>
    <t>ปรับปรุง ต่อเติม ซ่อมแซม สนามกีฬาจังหวัดสุรินทร์ ตำบลนอกเมือง อำเภอเมืองสุรินทร์ จังหวัดสุรินทร์</t>
  </si>
  <si>
    <t>28 กันยายน 2562 เวลา 17:37</t>
  </si>
  <si>
    <t>SAT-62-0077</t>
  </si>
  <si>
    <t>ค่าควบคุมงานปรับปรุง ต่อเติม ซ่อมแซม สนามกีฬาจังหวัดสุรินทร์ ตำบลนอกเมือง อำเภอเมืองสุรินทร์ จังหวัดสุรินทร์</t>
  </si>
  <si>
    <t>SAT-62-0078</t>
  </si>
  <si>
    <t>ปรับปรุง ต่อเติม ซ่อมแซม ลู่วิ่งยางสังเคราะห์ สนามกีฬาจังหวัดราชบุรี ตำบลหน้าเมือง อำเภอเมืองราชบุรี จังหวัดราชบุรี</t>
  </si>
  <si>
    <t>28 กันยายน 2562 เวลา 17:10</t>
  </si>
  <si>
    <t>SAT-62-0079</t>
  </si>
  <si>
    <t>ปรับปรุง ต่อเติม ซ่อมแซม สนามกีฬาจังหวัดสุราษฎร์ธานี ตำบลมะขามเตี้ย อำเภอเมืองสุราษฎร์ธานี  จังหวัดสุราษฎร์ธานี</t>
  </si>
  <si>
    <t>28 กันยายน 2562 เวลา 17:07</t>
  </si>
  <si>
    <t>SAT-62-0080</t>
  </si>
  <si>
    <t>ค่าควบคุมงานปรับปรุง ต่อเติม ซ่อมแซม สนามกีฬาจังหวัดสุราษฎร์ธานี ตำบลมะขามเตี้ย อำเภอเมืองสุราษฎร์ธานี จังหวัดสุราษฎร์ธานี</t>
  </si>
  <si>
    <t>SAT-62-0081</t>
  </si>
  <si>
    <t>ปรับปรุง ต่อเติม ซ่อมแซม สนามฟุตซอล สนามกีฬาจังหวัดศรีสะเกษ ตำบลหนองครก อำเภอเมืองศรีสะเกษ จังหวัดศรีสะเกษ</t>
  </si>
  <si>
    <t>28 กันยายน 2562 เวลา 16:52</t>
  </si>
  <si>
    <t>SAT-62-0082</t>
  </si>
  <si>
    <t>ปรับปรุง ต่อเติม ซ่อมแซมอาคารสำนักงาน กกท. จังหวัดนครปฐม ตำบลห้วยจรเข้ อำเภอเมืองนครปฐม จังหวัดนครปฐม</t>
  </si>
  <si>
    <t>28 กันยายน 2562 เวลา 16:49</t>
  </si>
  <si>
    <t>SAT-62-0083</t>
  </si>
  <si>
    <t>ปรับปรุง ต่อเติม ซ่อมแซมอาคารสำนักงาน กกท. จังหวัดกระบี่  ตำบลปากน้ำ อำเภอเมืองกระบี่ จังหวัดกระบี่</t>
  </si>
  <si>
    <t>28 กันยายน 2562 เวลา 16:45</t>
  </si>
  <si>
    <t>SAT-62-0084</t>
  </si>
  <si>
    <t>การพัฒนาการให้บริการทางการกีฬาในส่วนภูมิภาคไปสู่ความเป็นเลิศตามมาตรฐานสากล</t>
  </si>
  <si>
    <t>28 กันยายน 2562 เวลา 15:31</t>
  </si>
  <si>
    <t>SAT-62-0085</t>
  </si>
  <si>
    <t>การพัฒนามาตรฐานสถานกีฬาและอุปกรณ์กีฬา</t>
  </si>
  <si>
    <t>SAT-62-0086</t>
  </si>
  <si>
    <t>การบริหารจัดการสนามกีฬาหัวหมากด้านวิศวกรรม</t>
  </si>
  <si>
    <t>28 กันยายน 2562 เวลา 17:08</t>
  </si>
  <si>
    <t>SAT-62-0087</t>
  </si>
  <si>
    <t>พัฒนาศูนย์บริการการกีฬาและศูนย์ฝึกกีฬาแห่งชาติด้านระบบวิศวกรรม</t>
  </si>
  <si>
    <t>28 กันยายน 2562 เวลา 16:54</t>
  </si>
  <si>
    <t>SAT-62-0088</t>
  </si>
  <si>
    <t>การบริหารจัดการสนามกีฬาหัวหมากด้านสุขอนามัยและความปลอดภัย</t>
  </si>
  <si>
    <t>SAT-62-0089</t>
  </si>
  <si>
    <t>ปรับปรุง ต่อเติม ซ่อมแซม สนามกีฬาจังหวัดอำนาจเจริญ ตำบลโนนหนามแท่ง อำเภอเมืองอำนาจเจริญ จังหวัดอำนาจเจริญ</t>
  </si>
  <si>
    <t>28 กันยายน 2562 เวลา 16:21</t>
  </si>
  <si>
    <t>SAT-62-0090</t>
  </si>
  <si>
    <t>ปรับปรุง ต่อเติม ซ่อมแซมอาคารสำนักงาน กกท. จังหวัดขอนแก่น ตำบลในเมือง อำเภอเมืองขอนแก่น จังหวัดขอนแก่น</t>
  </si>
  <si>
    <t>28 กันยายน 2562 เวลา 16:23</t>
  </si>
  <si>
    <t>SAT-62-0091</t>
  </si>
  <si>
    <t>ปรับปรุง ต่อเติม ซ่อมแซม ประตูรั้วสำนักงาน กกท. จังหวัดบุรีรัมย์ ตำบลเสม็ด อำเภอเมืองบุรีรัมย์ จังหวัดบุรีรัมย์</t>
  </si>
  <si>
    <t>28 กันยายน 2562 เวลา 12:52</t>
  </si>
  <si>
    <t>SAT-62-0092</t>
  </si>
  <si>
    <t>ค่าใช้จ่ายบุคลากร</t>
  </si>
  <si>
    <t>28 กันยายน 2562 เวลา 12:45</t>
  </si>
  <si>
    <t>SAT-62-0093</t>
  </si>
  <si>
    <t>เงินสมทบกองทุนสำรองเลี้ยงชีพพนักงาน</t>
  </si>
  <si>
    <t>28 กันยายน 2562 เวลา 12:35</t>
  </si>
  <si>
    <t>SAT-62-0094</t>
  </si>
  <si>
    <t>ปรับปรุง ซ่อมแซม ระบบไฟฟ้าแรงสูงใต้ดินภายในอาคารอินดอร์สเตเดี้ยม (TRANSFORMER 1 FEEDER B &amp; TRANSFORMER 2 FEEDER A)</t>
  </si>
  <si>
    <t>28 กันยายน 2562 เวลา 12:29</t>
  </si>
  <si>
    <t>กก.0501.02-63-0001</t>
  </si>
  <si>
    <t>โครงการค่าใช้จ่ายการจัดการแข่งขันกีฬาโรงเรียนกีฬา</t>
  </si>
  <si>
    <t>16 ตุลาคม 2562 เวลา 22:53</t>
  </si>
  <si>
    <t>กรกฎาคม 2562</t>
  </si>
  <si>
    <t>สิงหาคม 2563</t>
  </si>
  <si>
    <t>mots03031</t>
  </si>
  <si>
    <t>กก 0303-63-0006</t>
  </si>
  <si>
    <t>โครงการส่งเสริมและพัฒนากีฬานักเรียนเพื่อการแข่งขันในระดับนานาชาติ ประจำปีงบประมาณประจำปี พ.ศ. ๒๕๖๓</t>
  </si>
  <si>
    <t>30 เมษายน 2563 เวลา 16:41</t>
  </si>
  <si>
    <t>ตุลาคม 2562</t>
  </si>
  <si>
    <t>กันยายน 2563</t>
  </si>
  <si>
    <t>สำนักการกีฬา</t>
  </si>
  <si>
    <t>กรมพลศึกษา</t>
  </si>
  <si>
    <t>SAT-63-0007</t>
  </si>
  <si>
    <t>29 เมษายน 2563 เวลา 22:01</t>
  </si>
  <si>
    <t>SAT-63-0008</t>
  </si>
  <si>
    <t>พัฒนาและส่งเสริมกีฬาพื้นบ้านเอกลักษณ์ไทยสู่ความเป็นเลิศ</t>
  </si>
  <si>
    <t>29 เมษายน 2563 เวลา 21:46</t>
  </si>
  <si>
    <t>SAT-63-0009</t>
  </si>
  <si>
    <t>27 เมษายน 2563 เวลา 12:04</t>
  </si>
  <si>
    <t>SAT-63-0010</t>
  </si>
  <si>
    <t>29 เมษายน 2563 เวลา 21:33</t>
  </si>
  <si>
    <t>SAT-63-0011</t>
  </si>
  <si>
    <t>27 เมษายน 2563 เวลา 11:39</t>
  </si>
  <si>
    <t>SAT-63-0013</t>
  </si>
  <si>
    <t>22 เมษายน 2563 เวลา 12:43</t>
  </si>
  <si>
    <t>SAT-63-0014</t>
  </si>
  <si>
    <t>29 เมษายน 2563 เวลา 21:37</t>
  </si>
  <si>
    <t>SAT-63-0015</t>
  </si>
  <si>
    <t>27 เมษายน 2563 เวลา 12:32</t>
  </si>
  <si>
    <t>SAT-63-0016</t>
  </si>
  <si>
    <t>21 เมษายน 2563 เวลา 16:40</t>
  </si>
  <si>
    <t>SAT-63-0018</t>
  </si>
  <si>
    <t>ยกระดับมาตรฐานการแข่งขันกีฬาอาชีพสู่มาตรฐานสากล</t>
  </si>
  <si>
    <t>21 เมษายน 2563 เวลา 16:56</t>
  </si>
  <si>
    <t>SAT-63-0019</t>
  </si>
  <si>
    <t>21 เมษายน 2563 เวลา 19:11</t>
  </si>
  <si>
    <t>SAT-63-0020</t>
  </si>
  <si>
    <t>ค่าควบคุมงานก่อสร้างสนามกีฬาจังหวัดแม่ฮ่องสอน ตำบลผาบ่อง อำเภอเมือง จังหวัดแม่ฮ่องสอน</t>
  </si>
  <si>
    <t>21 เมษายน 2563 เวลา 19:08</t>
  </si>
  <si>
    <t>SAT-63-0021</t>
  </si>
  <si>
    <t>ก่อสร้างสนามกีฬาจังหวัดยะลา ตำบลสะเตงนอก อำเภอเมือง จังหวัดยะลา</t>
  </si>
  <si>
    <t>21 เมษายน 2563 เวลา 19:00</t>
  </si>
  <si>
    <t>SAT-63-0022</t>
  </si>
  <si>
    <t>ค่าควบคุมงานก่อสร้างสนามกีฬาจังหวัดยะลา ตำบลสะเตงนอก อำเภอเมือง จังหวัดยะลา</t>
  </si>
  <si>
    <t>21 เมษายน 2563 เวลา 18:55</t>
  </si>
  <si>
    <t>SAT-63-0023</t>
  </si>
  <si>
    <t>21 เมษายน 2563 เวลา 18:49</t>
  </si>
  <si>
    <t>SAT-63-0024</t>
  </si>
  <si>
    <t>ค่าควบคุมงานก่อสร้างอัฒจันทร์ทิศเหนือ ทิศใต้ และอาคารกระถางคบเพลิงพร้อมติดตั้งสกอร์บอร์ด สนามกีฬาจังหวัดศรีสะเกษ ตำบลหนองครก อำเภอเมืองศรีสะเกษ จังหวัดศรีสะเกษ</t>
  </si>
  <si>
    <t>21 เมษายน 2563 เวลา 18:44</t>
  </si>
  <si>
    <t>SAT-63-0025</t>
  </si>
  <si>
    <t>ก่อสร้างสนามฟุตบอลลู่ - ลานกรีฑา วัสดุยางสังเคราะห์จังหวัดเจ้าภาพจัดการแข่งขันกีฬาเยาวชนแห่งชาติ ครั้งที่ 37 จังหวัดพัทลุง ตำบลโตนดด้วน อำเภอควนขนุน จังหวัดพัทลุง</t>
  </si>
  <si>
    <t>21 เมษายน 2563 เวลา 18:32</t>
  </si>
  <si>
    <t>SAT-63-0026</t>
  </si>
  <si>
    <t>ค่าควบคุมงานก่อสร้างสนามฟุตบอลลู่ - ลานกรีฑา วัสดุยางสังเคราะห์จังหวัดเจ้าภาพจัดการแข่งขันกีฬาเยาวชนแห่งชาติ ครั้งที่ 37 จังหวัดพัทลุง ตำบลโตนดด้วน อำเภอควนขนุน จังหวัดพัทลุง</t>
  </si>
  <si>
    <t>21 เมษายน 2563 เวลา 18:18</t>
  </si>
  <si>
    <t>SAT-63-0027</t>
  </si>
  <si>
    <t>ก่อสร้างอาคารสำนักงาน กกท. จังหวัดกำแพงเพชร ตำบลในเมือง อำเภอเมืองกำแพงเพชร จังหวัดกำแพงเพชร</t>
  </si>
  <si>
    <t>21 เมษายน 2563 เวลา 19:05</t>
  </si>
  <si>
    <t>SAT-63-0028</t>
  </si>
  <si>
    <t>ก่อสร้างอาคารสำนักงาน กกท. จังหวัดนครราชสีมา ตำบลปรุใหญ่ อำเภอเมืองนครราชสีมา จังหวัดนครราชสีมา</t>
  </si>
  <si>
    <t>21 เมษายน 2563 เวลา 18:02</t>
  </si>
  <si>
    <t>SAT-63-0029</t>
  </si>
  <si>
    <t>ก่อสร้างอาคารสำนักงาน กกท. จังหวัดนราธิวาส ตำบลโคกเคียน อำเภอเมืองนราธิวาส จังหวัดนราธิวาส</t>
  </si>
  <si>
    <t>21 เมษายน 2563 เวลา 17:46</t>
  </si>
  <si>
    <t>SAT-63-0030</t>
  </si>
  <si>
    <t>ก่อสร้างเสาไฟฟ้าส่องสนามฟุตบอล 1,200 LUX สนามกีฬากลางจังหวัดพัทลุง เพื่อรองรับการเป็นเจ้าภาพจัดการแข่งขันกีฬาเยาวชนแห่งชาติ ครั้งที่ 37 และการแข่งขันกีฬาอาวุโสแห่งชาติ ครั้งที่ 4 (พ.ศ. 2564)  ตำบลเขาเจียก อำเภอเมืองพัทลุง จังหวัดพัทลุง</t>
  </si>
  <si>
    <t>21 เมษายน 2563 เวลา 17:40</t>
  </si>
  <si>
    <t>SAT-63-0031</t>
  </si>
  <si>
    <t>ค่าควบคุมงานก่อสร้างเสาไฟฟ้าส่องสนามฟุตบอล 1,200 LUX สนามกีฬากลางจังหวัดพัทลุง เพื่อรองรับการเป็นเจ้าภาพจัดการแข่งขันกีฬาเยาวชนแห่งชาติ ครั้งที่ 37 และการแข่งขันกีฬาอาวุโสแห่งชาติ ครั้งที่ 4 (พ.ศ. 2564)  ตำบลเขาเจียก อำเภอเมืองพัทลุง จังหวัดพัทลุง</t>
  </si>
  <si>
    <t>21 เมษายน 2563 เวลา 17:36</t>
  </si>
  <si>
    <t>SAT-63-0032</t>
  </si>
  <si>
    <t>ปรับปรุง ต่อเติม ซ่อมแซม สนามกีฬาพรุค้างคาว ตำบลบ้านพรุ อำเภอหาดใหญ่ จังหวัดสงขลา</t>
  </si>
  <si>
    <t>21 เมษายน 2563 เวลา 17:30</t>
  </si>
  <si>
    <t>SAT-63-0033</t>
  </si>
  <si>
    <t>ค่าควบคุมงานปรับปรุง ต่อเติม ซ่อมแซม สนามกีฬาพรุค้างคาว ตำบลบ้านพรุ อำเภอหาดใหญ่ จังหวัดสงขลา</t>
  </si>
  <si>
    <t>21 เมษายน 2563 เวลา 17:27</t>
  </si>
  <si>
    <t>SAT-63-0034</t>
  </si>
  <si>
    <t>ปรับปรุง ต่อเติม ซ่อมแซม อาคารสำนักงาน กกท. ภาค 4 ตำบลบ้านพรุ  อำเภอหาดใหญ่  จังหวัดสงขลา</t>
  </si>
  <si>
    <t>21 เมษายน 2563 เวลา 17:23</t>
  </si>
  <si>
    <t>SAT-63-0035</t>
  </si>
  <si>
    <t>ปรับปรุง ต่อเติม อาคารสำนักงาน กกท. จังหวัดพัทลุง ตำบลเขาเจียก อำเภอเมืองพัทลุง จังหวัดพัทลุง</t>
  </si>
  <si>
    <t>21 เมษายน 2563 เวลา 17:06</t>
  </si>
  <si>
    <t>SAT-63-0036</t>
  </si>
  <si>
    <t>ปรับปรุง ต่อเติม อาคารสำนักงาน กกท. จังหวัดสตูล ตำบลคลองขุด อำเภอเมืองสตูล จังหวัดสตูล</t>
  </si>
  <si>
    <t>21 เมษายน 2563 เวลา 17:00</t>
  </si>
  <si>
    <t>SAT-63-0037</t>
  </si>
  <si>
    <t>ปรับปรุง ต่อเติม ซ่อมแซมอาคารสำนักงาน กกท. จังหวัดปราจีนบุรี ตำบลหน้าเมือง อำเภอเมืองปราจีนบุรึ จังหวัดปราจีนบุรี</t>
  </si>
  <si>
    <t>21 เมษายน 2563 เวลา 16:57</t>
  </si>
  <si>
    <t>SAT-63-0038</t>
  </si>
  <si>
    <t>ปรับปรุง ต่อเติม ซ่อมแซม อาคารสำนักงาน กกท. จังหวัดปัตตานี ตำบลรูสะมิแล อำเภอเมืองปัตตานี จังหวัดปัตตานี</t>
  </si>
  <si>
    <t>21 เมษายน 2563 เวลา 16:52</t>
  </si>
  <si>
    <t>SAT-63-0039</t>
  </si>
  <si>
    <t>ปรับปรุง ต่อเติม ซ่อมแซม อาคารสำนักงาน กกท. จังหวัดสมุทรสาคร ตำบลมหาชัย อำเภอเมืองสมุทรสาคร จังหวัดสมุทรสาคร</t>
  </si>
  <si>
    <t>21 เมษายน 2563 เวลา 16:48</t>
  </si>
  <si>
    <t>SAT-63-0040</t>
  </si>
  <si>
    <t>ปรับปรุง ต่อเติม ซ่อมแซม อาคารสำนักงาน กกท. จังหวัดปทุมธานี ตำบลบางกะดี อำเภอเมืองปทุมธานี จังหวัดปทุมธานี</t>
  </si>
  <si>
    <t>21 เมษายน 2563 เวลา 16:45</t>
  </si>
  <si>
    <t>SAT-63-0041</t>
  </si>
  <si>
    <t>ปรับปรุง ต่อเติม ซ่อมแซม อาคารสำนักงาน กกท. จังหวัดลำพูน ตำบลในเมือง อำเภอเมืองลำพูน จังหวัดลำพูน</t>
  </si>
  <si>
    <t>21 เมษายน 2563 เวลา 16:41</t>
  </si>
  <si>
    <t>SAT-63-0042</t>
  </si>
  <si>
    <t>ปรับปรุง ต่อเติม ซ่อมแซม อาคารสำนักงาน กกท. จังหวัดนครนายก ตำบลพรหมณี  อำเภอเมืองนครนายก  จังหวัดนครนายก</t>
  </si>
  <si>
    <t>21 เมษายน 2563 เวลา 16:38</t>
  </si>
  <si>
    <t>SAT-63-0043</t>
  </si>
  <si>
    <t>ปรับปรุง ต่อเติม ซ่อมแซม อาคารสำนักงาน กกท. จังหวัดพระนครศรีอยุธยา ตำบลไผ่ลิง  อำเภอพระนครศรีอยุธยา จังหวัดพระนครศรีอยุธยา</t>
  </si>
  <si>
    <t>21 เมษายน 2563 เวลา 16:33</t>
  </si>
  <si>
    <t>SAT-63-0044</t>
  </si>
  <si>
    <t>ครุภัณฑ์วิทยาศาสตร์การกีฬา</t>
  </si>
  <si>
    <t>21 เมษายน 2563 เวลา 19:42</t>
  </si>
  <si>
    <t>SAT-63-0046</t>
  </si>
  <si>
    <t>ก่อสร้างอาคารศูนย์วิทยาศาสตร์การกีฬาภาค 4 จังหวัดสงขลา ตำบลบ้านพรุ อำเภอหาดใหญ่ จังหวัดสงขลา</t>
  </si>
  <si>
    <t>21 เมษายน 2563 เวลา 16:25</t>
  </si>
  <si>
    <t>SAT-63-0047</t>
  </si>
  <si>
    <t>ค่าควบคุมงานก่อสร้างอาคารศูนย์วิทยาศาสตร์การกีฬาภาค 4 จังหวัดสงขลา ตำบลบ้านพรุ อำเภอหาดใหญ่  จังหวัดสงขลา</t>
  </si>
  <si>
    <t>21 เมษายน 2563 เวลา 14:32</t>
  </si>
  <si>
    <t>SAT-63-0048</t>
  </si>
  <si>
    <t>ก่อสร้างอาคารศูนย์วิทยาศาสตร์การกีฬาภาค 5 จังหวัดเชียงใหม่ ตำบลดอนแก้ว อำเภอแม่ริม จังหวัดเชียงใหม่</t>
  </si>
  <si>
    <t>21 เมษายน 2563 เวลา 14:21</t>
  </si>
  <si>
    <t>SAT-63-0049</t>
  </si>
  <si>
    <t>ค่าควบคุมงานก่อสร้างอาคารศูนย์วิทยาศาสตร์การกีฬาภาค 5 จังหวัดเชียงใหม่ ตำบลดอนแก้ว อำเภอแม่ริม จังหวัดเชียงใหม่</t>
  </si>
  <si>
    <t>21 เมษายน 2563 เวลา 14:07</t>
  </si>
  <si>
    <t>SAT-63-0050</t>
  </si>
  <si>
    <t>ก่อสร้างอาคารศูนย์วิทยาศาสตร์การกีฬาจังหวัดสุราษฎร์ธานี ตำบลมะขามเตี้ย อำเภอเมืองสุราษฎร์ธานี จังหวัดสุราษฎร์ธานี</t>
  </si>
  <si>
    <t>21 เมษายน 2563 เวลา 14:02</t>
  </si>
  <si>
    <t>SAT-63-0051</t>
  </si>
  <si>
    <t>ก่อสร้างอาคารศูนย์วิทยาศาสตร์การกีฬาจังหวัดน่าน ตำบลผาสิงห์ อำเภอเมืองน่าน จังหวัดน่าน</t>
  </si>
  <si>
    <t>21 เมษายน 2563 เวลา 13:58</t>
  </si>
  <si>
    <t>SAT-63-0052</t>
  </si>
  <si>
    <t>ก่อสร้างอาคารศูนย์วิทยาศาสตร์การกีฬาจังหวัดปัตตานี ตำบลรูสะมิแล อำเภอเมืองปัตตานี จังหวัดปัตตานี</t>
  </si>
  <si>
    <t>21 เมษายน 2563 เวลา 13:52</t>
  </si>
  <si>
    <t>SAT-63-0053</t>
  </si>
  <si>
    <t>ก่อสร้างอาคารศูนย์วิทยาศาสตร์การกีฬาจังหวัดอุตรดิตถ์ ตำบลป่าเซ่า อำเภอเมืองอุตรดิตถ์ จังหวัดอุตรดิตถ์</t>
  </si>
  <si>
    <t>21 เมษายน 2563 เวลา 13:46</t>
  </si>
  <si>
    <t>SAT-63-0054</t>
  </si>
  <si>
    <t>ก่อสร้างอาคารศูนย์วิทยาศาสตร์การกีฬาจังหวัดกาญจนบุรี ตำบลท่ามะขาม อำเภอเมืองกาญจนบุรี จังหวัดกาญจนบุรี</t>
  </si>
  <si>
    <t>21 เมษายน 2563 เวลา 13:41</t>
  </si>
  <si>
    <t>SAT-63-0055</t>
  </si>
  <si>
    <t>ก่อสร้างอาคารศูนย์วิทยาศาสตร์การกีฬาจังหวัดนครนายก ตำบลพรหมณี อำเภอเมืองนครนายก จังหวัดนครนายก</t>
  </si>
  <si>
    <t>21 เมษายน 2563 เวลา 13:37</t>
  </si>
  <si>
    <t>SAT-63-0056</t>
  </si>
  <si>
    <t>ก่อสร้างอาคารศูนย์วิทยาศาสตร์การกีฬาจังหวัดนครสวรรค์ ตำบลปากน้ำโพ อำเภอเมืองนครสวรรค์ จังหวัดนครสวรรค์</t>
  </si>
  <si>
    <t>21 เมษายน 2563 เวลา 13:34</t>
  </si>
  <si>
    <t>SAT-63-0057</t>
  </si>
  <si>
    <t>ก่อสร้างอาคารศูนย์วิทยาศาสตร์การกีฬาจังหวัดร้อยเอ็ด ตำบลเหนือเมือง อำเภอเมืองร้อยเอ็ด จังหวัดร้อยเอ็ด</t>
  </si>
  <si>
    <t>21 เมษายน 2563 เวลา 12:43</t>
  </si>
  <si>
    <t>SAT-63-0058</t>
  </si>
  <si>
    <t>ก่อสร้างอาคารศูนย์วิทยาศาสตร์การกีฬาจังหวัดบุรีรัมย์ ตำบลเสม็ด อำเภอเมืองบุรีรัมย์ จังหวัดบุรีรัมย์</t>
  </si>
  <si>
    <t>21 เมษายน 2563 เวลา 12:33</t>
  </si>
  <si>
    <t>SAT-63-0059</t>
  </si>
  <si>
    <t>22 เมษายน 2563 เวลา 12:56</t>
  </si>
  <si>
    <t>SAT-63-0060</t>
  </si>
  <si>
    <t>การยกระดับการบริหารจัดการศูนย์วิทยาศาสตร์การกีฬาในส่วนภูมิภาคสู่มาตรฐานสากล</t>
  </si>
  <si>
    <t>27 เมษายน 2563 เวลา 12:26</t>
  </si>
  <si>
    <t>SAT-63-0061</t>
  </si>
  <si>
    <t>22 เมษายน 2563 เวลา 13:08</t>
  </si>
  <si>
    <t>SAT-63-0069</t>
  </si>
  <si>
    <t>27 เมษายน 2563 เวลา 15:53</t>
  </si>
  <si>
    <t>SAT-63-0071</t>
  </si>
  <si>
    <t>27 เมษายน 2563 เวลา 12:40</t>
  </si>
  <si>
    <t>SAT-63-0072</t>
  </si>
  <si>
    <t>27 เมษายน 2563 เวลา 16:20</t>
  </si>
  <si>
    <t>SAT-63-0073</t>
  </si>
  <si>
    <t>21 เมษายน 2563 เวลา 11:32</t>
  </si>
  <si>
    <t>SAT-63-0074</t>
  </si>
  <si>
    <t>21 เมษายน 2563 เวลา 19:53</t>
  </si>
  <si>
    <t>SAT-63-0075</t>
  </si>
  <si>
    <t>27 เมษายน 2563 เวลา 16:08</t>
  </si>
  <si>
    <t>SAT-63-0078</t>
  </si>
  <si>
    <t>22 เมษายน 2563 เวลา 9:53</t>
  </si>
  <si>
    <t>SAT-63-0080</t>
  </si>
  <si>
    <t>การพัฒนาศักยภาพเพื่อเพิ่มประสิทธิภาพด้านการเงิน การบัญชี การพัสดุ</t>
  </si>
  <si>
    <t>27 เมษายน 2563 เวลา 12:58</t>
  </si>
  <si>
    <t>SAT-63-0081</t>
  </si>
  <si>
    <t>27 เมษายน 2563 เวลา 13:08</t>
  </si>
  <si>
    <t>SAT-63-0084</t>
  </si>
  <si>
    <t>การพัฒนาระบบธุรกิจและสิทธิประโยชน์</t>
  </si>
  <si>
    <t>27 เมษายน 2563 เวลา 16:47</t>
  </si>
  <si>
    <t>SAT-63-0085</t>
  </si>
  <si>
    <t>29 เมษายน 2563 เวลา 22:57</t>
  </si>
  <si>
    <t>SAT-63-0086</t>
  </si>
  <si>
    <t>27 เมษายน 2563 เวลา 16:34</t>
  </si>
  <si>
    <t>กก.0501.02-63-0002</t>
  </si>
  <si>
    <t>21 มกราคม 2563 เวลา 14:21</t>
  </si>
  <si>
    <t>กก 0303-63-0013</t>
  </si>
  <si>
    <t>โครงการส่งเสริมศักยภาพการเป็นเจ้าภาพจัดการแข่งขันกีฬานักเรียนและการประชุมที่เกี่ยวข้อง ในระดับนานาชาติ ประจำปีงบประมาณประจำปี พ.ศ. ๒๕๖๓</t>
  </si>
  <si>
    <t>5 พฤษภาคม 2563 เวลา 14:52</t>
  </si>
  <si>
    <t>กก.0501.02-63-0003</t>
  </si>
  <si>
    <t>โครงการค่าใช้จ่ายในการจ้างผู้เชี่ยวชาญกีฬา สำหรับวิทยาเขต</t>
  </si>
  <si>
    <t>21 มกราคม 2563 เวลา 14:27</t>
  </si>
  <si>
    <t>กก.0501.02-63-0004</t>
  </si>
  <si>
    <t>โครงการค่าใช้จ่ายการจัดการแข่งขันกีฬาพลศึกษาเกมส์และกีฬามหาวิทยาลัย</t>
  </si>
  <si>
    <t>21 มกราคม 2563 เวลา 12:14</t>
  </si>
  <si>
    <t>พฤศจิกายน 2562</t>
  </si>
  <si>
    <t>กก.0501.02-63-0005</t>
  </si>
  <si>
    <t>โครงการเงินอุดหนุนการพัฒนากีฬาของมหาวิทยาลัยการกีฬาแห่งชาติ สำหรับโรงเรียนกีฬา</t>
  </si>
  <si>
    <t>21 มกราคม 2563 เวลา 14:14</t>
  </si>
  <si>
    <t>กก.0501.02-63-0006</t>
  </si>
  <si>
    <t>โครงการเงินอุดหนุนการพัฒนากีฬาของมหาวิทยาลัยการกีฬาแห่งชาติ สำหรับวิทยาเขต</t>
  </si>
  <si>
    <t>21 มกราคม 2563 เวลา 14:18</t>
  </si>
  <si>
    <t>ศธ0578.20-63-0005</t>
  </si>
  <si>
    <t>โครงการแข่งขันกีฬาระดับปริญญาตรี (บัวน้ำเงินเกมส์) ครั้งที่ 27</t>
  </si>
  <si>
    <t>29 มกราคม 2563 เวลา 15:10</t>
  </si>
  <si>
    <t>ธันวาคม 2562</t>
  </si>
  <si>
    <t>ศธ0578.20-63-0006</t>
  </si>
  <si>
    <t>โครงการเข้าร่วมการแข่งขันกีฬามหาวิทยาลัยแห่งประเทศไทย ครั้งที่ 47</t>
  </si>
  <si>
    <t>15 พฤษภาคม 2563 เวลา 21:21</t>
  </si>
  <si>
    <t>มกราคม 2563</t>
  </si>
  <si>
    <t>mots9302341</t>
  </si>
  <si>
    <t>พท 02.34-63-0001</t>
  </si>
  <si>
    <t>ปรับปรุงสนามกีฬาเพื่อรองรับการแข่งขันกีฬาเยาวชนแห่งชาติ ปี 2564</t>
  </si>
  <si>
    <t>16 กันยายน 2563 เวลา 9:53</t>
  </si>
  <si>
    <t>สำนักงานการท่องเที่ยวและกีฬาจังหวัดพัทลุง</t>
  </si>
  <si>
    <t>สำนักงานปลัดกระทรวงการท่องเที่ยวและกีฬา</t>
  </si>
  <si>
    <t>cru05620151</t>
  </si>
  <si>
    <t>ศธ. 0562.01 (5)-63-0025</t>
  </si>
  <si>
    <t>ส่งเสริมกีฬาเพื่อการแข่งขันและสุขภาพ แก่นักศึกษามหาวิทยาลัยราชภัฏจันทรเกษม</t>
  </si>
  <si>
    <t>30 มกราคม 2563 เวลา 15:46</t>
  </si>
  <si>
    <t>มหาวิทยาลัยราชภัฏจันทรเกษม</t>
  </si>
  <si>
    <t>SAT-63-0087</t>
  </si>
  <si>
    <t>ครุภัณฑ์คอมพิวเตอร์</t>
  </si>
  <si>
    <t>27 เมษายน 2563 เวลา 16:01</t>
  </si>
  <si>
    <t>เมษายน 2563</t>
  </si>
  <si>
    <t>เมษายน 2564</t>
  </si>
  <si>
    <t>SAT-63-0088</t>
  </si>
  <si>
    <t>รถพยาบาลเคลือบสารต้านจุลชีพ แขวงหัวหมาก เขตบางกะปิ กรุงเทพมหานคร</t>
  </si>
  <si>
    <t>22 เมษายน 2563 เวลา 16:21</t>
  </si>
  <si>
    <t>กก.0501.02-63-0010</t>
  </si>
  <si>
    <t>27 เมษายน 2563 เวลา 16:02</t>
  </si>
  <si>
    <t>กรกฎาคม 2563</t>
  </si>
  <si>
    <t>ศธ0578.20-63-0012</t>
  </si>
  <si>
    <t>โครงการเข้าร่วมการแข่งขันกีฬามหาวิทยาลัยเทคโนโลยีราชมงคลแห่งประเทศไทย ครั้งที่ 36</t>
  </si>
  <si>
    <t>18 พฤษภาคม 2563 เวลา 12:26</t>
  </si>
  <si>
    <t>กุมภาพันธ์ 2563</t>
  </si>
  <si>
    <t>obec_regional_96_51</t>
  </si>
  <si>
    <t>ศธ 04245-63-0014</t>
  </si>
  <si>
    <t>โครงการประชุมเชิงปฏิบัติการปัจฉิมนิเทศนักเรียนโครงการสานฝันการกีฬาสู่ระบบการศึกษาจังหวัดชายแดนใต้ รุ่นที่ 3 "SUCCES3"</t>
  </si>
  <si>
    <t>ด้านการศึกษา</t>
  </si>
  <si>
    <t>30 ตุลาคม 2563 เวลา 14:54</t>
  </si>
  <si>
    <t>สำนักงานเขตพื้นที่การศึกษามัธยมศึกษา เขต 15 (นราธิวาส-ปัตตานี-ยะลา)</t>
  </si>
  <si>
    <t>สำนักงานคณะกรรมการการศึกษาขั้นพื้นฐาน</t>
  </si>
  <si>
    <t>กระทรวงศึกษาธิการ</t>
  </si>
  <si>
    <t>140201V01</t>
  </si>
  <si>
    <t>140201F0102</t>
  </si>
  <si>
    <t>obec_regional_64_31</t>
  </si>
  <si>
    <t>ศธ 04159-63-0009</t>
  </si>
  <si>
    <t>โครงการแข่งขันกีฬานักเรียน สพป.สุโขทัย เขต 2 ประจำปีการศึกษา 2562</t>
  </si>
  <si>
    <t>6 พฤศจิกายน 2563 เวลา 15:41</t>
  </si>
  <si>
    <t>สำนักงานเขตพื้นที่การศึกษาประถมศึกษาสุโขทัย เขต 2</t>
  </si>
  <si>
    <t>140201F0104</t>
  </si>
  <si>
    <t>sat21</t>
  </si>
  <si>
    <t>sat2-63-0007</t>
  </si>
  <si>
    <t>การบริหารจัดการและเสริมสร้างศักยภาพนักกีฬาด้วยการควบคุมการใช้สารต้องห้าม</t>
  </si>
  <si>
    <t>7 สิงหาคม 2563 เวลา 16:49</t>
  </si>
  <si>
    <t>กองแผนงานและงบประมาณ</t>
  </si>
  <si>
    <t>140201V04</t>
  </si>
  <si>
    <t>140201F0407</t>
  </si>
  <si>
    <t>sat2-63-0009</t>
  </si>
  <si>
    <t>15 พฤศจิกายน 2563 เวลา 11:05</t>
  </si>
  <si>
    <t>ข้อเสนอโครงการสำคัญ 2565 ที่ผ่านเข้ารอบ</t>
  </si>
  <si>
    <t>sat2-63-0010</t>
  </si>
  <si>
    <t>7 สิงหาคม 2563 เวลา 18:07</t>
  </si>
  <si>
    <t>140201F0406</t>
  </si>
  <si>
    <t>sat2-63-0011</t>
  </si>
  <si>
    <t>การพัฒนานักกีฬาเป็นเลิศระดับจังหวัด (งบประมาณกองทุนพัฒนาการกีฬาแห่งชาติ)</t>
  </si>
  <si>
    <t>7 สิงหาคม 2563 เวลา 17:30</t>
  </si>
  <si>
    <t>sat2-63-0012</t>
  </si>
  <si>
    <t>การจัดการแข่งขันชิงชนะเลิศแห่งจังหวัด (งบประมาณกองทุนพัฒนาการกีฬาแห่งชาติ)</t>
  </si>
  <si>
    <t>7 สิงหาคม 2563 เวลา 17:48</t>
  </si>
  <si>
    <t>sat2-63-0013</t>
  </si>
  <si>
    <t>7 สิงหาคม 2563 เวลา 18:55</t>
  </si>
  <si>
    <t>ตุลาคม 2564</t>
  </si>
  <si>
    <t>กันยายน 2565</t>
  </si>
  <si>
    <t>140201F0405</t>
  </si>
  <si>
    <t>sat2-63-0014</t>
  </si>
  <si>
    <t>พัฒนากีฬาอาชีพให้เป็นกิจกรรมสร้างความสุขให้กับสังคม</t>
  </si>
  <si>
    <t>7 สิงหาคม 2563 เวลา 17:52</t>
  </si>
  <si>
    <t>140201F0105</t>
  </si>
  <si>
    <t>sat2-63-0015</t>
  </si>
  <si>
    <t>7 สิงหาคม 2563 เวลา 16:41</t>
  </si>
  <si>
    <t>sat2-63-0016</t>
  </si>
  <si>
    <t>7 สิงหาคม 2563 เวลา 18:29</t>
  </si>
  <si>
    <t>140201V02</t>
  </si>
  <si>
    <t>140201F0202</t>
  </si>
  <si>
    <t>sat2-63-0017</t>
  </si>
  <si>
    <t>7 สิงหาคม 2563 เวลา 16:52</t>
  </si>
  <si>
    <t>sat2-63-0018</t>
  </si>
  <si>
    <t>15 พฤศจิกายน 2563 เวลา 11:04</t>
  </si>
  <si>
    <t>140201V03</t>
  </si>
  <si>
    <t>140201F0302</t>
  </si>
  <si>
    <t>sat2-63-0019</t>
  </si>
  <si>
    <t>7 สิงหาคม 2563 เวลา 16:09</t>
  </si>
  <si>
    <t>sat2-63-0020</t>
  </si>
  <si>
    <t>sat2-63-0021</t>
  </si>
  <si>
    <t>7 สิงหาคม 2563 เวลา 16:17</t>
  </si>
  <si>
    <t>sat2-63-0022</t>
  </si>
  <si>
    <t>7 สิงหาคม 2563 เวลา 16:25</t>
  </si>
  <si>
    <t>sat2-63-0023</t>
  </si>
  <si>
    <t>7 สิงหาคม 2563 เวลา 18:41</t>
  </si>
  <si>
    <t>140201F0304</t>
  </si>
  <si>
    <t>sat2-63-0024</t>
  </si>
  <si>
    <t>7 สิงหาคม 2563 เวลา 17:35</t>
  </si>
  <si>
    <t>140201F0404</t>
  </si>
  <si>
    <t>sat2-63-0025</t>
  </si>
  <si>
    <t>7 สิงหาคม 2563 เวลา 17:49</t>
  </si>
  <si>
    <t>ข้อเสนอโครงการสำคัญ 2565 ที่ไม่ผ่านเข้ารอบ</t>
  </si>
  <si>
    <t>140201F0402</t>
  </si>
  <si>
    <t>sat2-63-0026</t>
  </si>
  <si>
    <t>7 สิงหาคม 2563 เวลา 17:00</t>
  </si>
  <si>
    <t>sat2-63-0027</t>
  </si>
  <si>
    <t>ก่อสร้างสนามกีฬาส่วนกลางและส่วนภูมิภาค</t>
  </si>
  <si>
    <t>7 สิงหาคม 2563 เวลา 15:19</t>
  </si>
  <si>
    <t>sat2-63-0028</t>
  </si>
  <si>
    <t>ปรับปรุง ต่อเติม ซ่อมแซม สนามกีฬาส่วนกลางและส่วนภูมิภาค</t>
  </si>
  <si>
    <t>7 สิงหาคม 2563 เวลา 18:30</t>
  </si>
  <si>
    <t>sat2-63-0029</t>
  </si>
  <si>
    <t>7 สิงหาคม 2563 เวลา 17:17</t>
  </si>
  <si>
    <t>sat2-63-0030</t>
  </si>
  <si>
    <t>ปรับปรุง ต่อเติม ซ่อมแซม อาคารสำนักงาน กกท. (ภาค/จังหวัด)</t>
  </si>
  <si>
    <t>7 สิงหาคม 2563 เวลา 18:53</t>
  </si>
  <si>
    <t>sat2-63-0031</t>
  </si>
  <si>
    <t>ก่อสร้างอาคารศูนย์วิทยาศาสตร์การกีฬาระดับจังหวัด</t>
  </si>
  <si>
    <t>7 สิงหาคม 2563 เวลา 17:25</t>
  </si>
  <si>
    <t>ศธ 04245-63-0015</t>
  </si>
  <si>
    <t>รับนักเรียนเข้าเรียนในโครงการสานฝันการกีฬาสู่ระบบการศึกษาจังหวัดชายแดนใต้ ประจำปีการศึกษา 2563</t>
  </si>
  <si>
    <t>30 ตุลาคม 2563 เวลา 11:10</t>
  </si>
  <si>
    <t>140201F0106</t>
  </si>
  <si>
    <t>obec_regional_61_21</t>
  </si>
  <si>
    <t>ศธ 04182-63-0038</t>
  </si>
  <si>
    <t>จัดการแข่งขันกีฬานักเรียนเพื่อพัฒนาสู่ความเป็นเลิศ ระดับเขตพื้นที่การศึกษา ประจำปีงบประมาณ พ.ศ.2563</t>
  </si>
  <si>
    <t>6 พฤศจิกายน 2563 เวลา 13:53</t>
  </si>
  <si>
    <t>สำนักงานเขตพื้นที่การศึกษาประถมศึกษาอุทัยธานี เขต 1</t>
  </si>
  <si>
    <t>กก 0303-64-0005</t>
  </si>
  <si>
    <t>โครงการจัดแข่งขันกีฬาระหว่างโรงเรียนส่วนกลางและส่วนภูมิภาค ประจำปี 2564</t>
  </si>
  <si>
    <t>30 ธันวาคม 2563 เวลา 14:05</t>
  </si>
  <si>
    <t>ตุลาคม 2563</t>
  </si>
  <si>
    <t>กันยายน 2564</t>
  </si>
  <si>
    <t>กก 0303-64-0009</t>
  </si>
  <si>
    <t>โครงการจัดการแข่งขันกีฬานักเรียน นักศึกษาแห่งชาติ ประจำปี 2564</t>
  </si>
  <si>
    <t>21 ธันวาคม 2563 เวลา 15:20</t>
  </si>
  <si>
    <t>rus0585011</t>
  </si>
  <si>
    <t>ศธ0585.01-64-0010</t>
  </si>
  <si>
    <t>โครงการกีฬามหาวิทยาลัยเทคโนโลยีราชมงคลแห่งประเทศไทย</t>
  </si>
  <si>
    <t>23 ธันวาคม 2563 เวลา 16:17</t>
  </si>
  <si>
    <t>กุมภาพันธ์ 2564</t>
  </si>
  <si>
    <t>สำนักงานอธิการบดี</t>
  </si>
  <si>
    <t>มหาวิทยาลัยเทคโนโลยีราชมงคลสุวรรณภูมิ</t>
  </si>
  <si>
    <t>sat_regional_331</t>
  </si>
  <si>
    <t>sat_regional_33-64-0001</t>
  </si>
  <si>
    <t>โครงการส่งเสริมขีดความสามารถเมืองกีฬา (Sports City)</t>
  </si>
  <si>
    <t>9 ธันวาคม 2563 เวลา 8:58</t>
  </si>
  <si>
    <t>สำนักงานการกีฬาแห่งประเทศไทย จังหวัดศรีสะเกษ</t>
  </si>
  <si>
    <t>140201F0301</t>
  </si>
  <si>
    <t>obec_regional_66_31</t>
  </si>
  <si>
    <t>ศธ 04100-64-0018</t>
  </si>
  <si>
    <t>กีฬานักเรียน ครู บุคลากรทางการศึกษาและผู้ปกครอง ปีการศึกษา 2564</t>
  </si>
  <si>
    <t>8 ธันวาคม 2563 เวลา 14:51</t>
  </si>
  <si>
    <t>ธันวาคม 2563</t>
  </si>
  <si>
    <t>สำนักงานเขตพื้นที่การศึกษาประถมศึกษาพิจิตร เขต 2</t>
  </si>
  <si>
    <t>กก 0303-64-0015</t>
  </si>
  <si>
    <t>โครงการส่งเสริมและพัฒนากีฬาสำหรับนักเรียนคนพิการและบุคคลพิเศษ ประจำปี 2564</t>
  </si>
  <si>
    <t>21 ธันวาคม 2563 เวลา 14:55</t>
  </si>
  <si>
    <t>sat2-64-0002</t>
  </si>
  <si>
    <t>28 ธันวาคม 2563 เวลา 11:35</t>
  </si>
  <si>
    <t>140201F0303</t>
  </si>
  <si>
    <t>sat2-64-0003</t>
  </si>
  <si>
    <t>28 ธันวาคม 2563 เวลา 11:52</t>
  </si>
  <si>
    <t>sat2-64-0005</t>
  </si>
  <si>
    <t>28 ธันวาคม 2563 เวลา 14:18</t>
  </si>
  <si>
    <t>sat2-64-0007</t>
  </si>
  <si>
    <t>15 มิถุนายน 2564 เวลา 17:23</t>
  </si>
  <si>
    <t>โครงการภายใต้กิจกรรม Big Rock</t>
  </si>
  <si>
    <t>sat2-64-0008</t>
  </si>
  <si>
    <t>28 ธันวาคม 2563 เวลา 16:39</t>
  </si>
  <si>
    <t>sat2-64-0009</t>
  </si>
  <si>
    <t>28 ธันวาคม 2563 เวลา 16:19</t>
  </si>
  <si>
    <t>sat2-64-0011</t>
  </si>
  <si>
    <t>28 ธันวาคม 2563 เวลา 16:33</t>
  </si>
  <si>
    <t>sat2-64-0021</t>
  </si>
  <si>
    <t>29 ธันวาคม 2563 เวลา 11:41</t>
  </si>
  <si>
    <t>sat2-64-0023</t>
  </si>
  <si>
    <t>29 ธันวาคม 2563 เวลา 11:57</t>
  </si>
  <si>
    <t>sat2-64-0024</t>
  </si>
  <si>
    <t>29 ธันวาคม 2563 เวลา 13:08</t>
  </si>
  <si>
    <t>sat2-64-0025</t>
  </si>
  <si>
    <t>29 ธันวาคม 2563 เวลา 13:16</t>
  </si>
  <si>
    <t>sat2-64-0026</t>
  </si>
  <si>
    <t>29 ธันวาคม 2563 เวลา 13:19</t>
  </si>
  <si>
    <t>sat2-64-0027</t>
  </si>
  <si>
    <t>ก่อสร้างอาคารศูนย์วิทยาศาสตร์การกีฬา ระดับภาค/จังหวัด</t>
  </si>
  <si>
    <t>29 ธันวาคม 2563 เวลา 13:32</t>
  </si>
  <si>
    <t>sat2-64-0028</t>
  </si>
  <si>
    <t>29 ธันวาคม 2563 เวลา 13:38</t>
  </si>
  <si>
    <t>sat2-64-0029</t>
  </si>
  <si>
    <t>29 ธันวาคม 2563 เวลา 13:51</t>
  </si>
  <si>
    <t>sat2-64-0030</t>
  </si>
  <si>
    <t>29 ธันวาคม 2563 เวลา 13:56</t>
  </si>
  <si>
    <t>sat2-64-0031</t>
  </si>
  <si>
    <t>29 ธันวาคม 2563 เวลา 14:03</t>
  </si>
  <si>
    <t>sat2-64-0032</t>
  </si>
  <si>
    <t>29 ธันวาคม 2563 เวลา 14:12</t>
  </si>
  <si>
    <t>sat2-64-0033</t>
  </si>
  <si>
    <t>29 ธันวาคม 2563 เวลา 14:17</t>
  </si>
  <si>
    <t>sat2-64-0034</t>
  </si>
  <si>
    <t>29 ธันวาคม 2563 เวลา 14:23</t>
  </si>
  <si>
    <t>กก.0501.02-64-0001</t>
  </si>
  <si>
    <t>14 มกราคม 2564 เวลา 15:46</t>
  </si>
  <si>
    <t>กรกฎาคม 2564</t>
  </si>
  <si>
    <t>มหาวิทยาลัยการกีฬาแห่งชาติ</t>
  </si>
  <si>
    <t>กก.0501.02-64-0002</t>
  </si>
  <si>
    <t>14 มกราคม 2564 เวลา 15:45</t>
  </si>
  <si>
    <t>สิงหาคม 2564</t>
  </si>
  <si>
    <t>กก.0501.02-64-0003</t>
  </si>
  <si>
    <t>14 มกราคม 2564 เวลา 15:59</t>
  </si>
  <si>
    <t>140201F0101</t>
  </si>
  <si>
    <t>กก.0501.02-64-0004</t>
  </si>
  <si>
    <t>15 มกราคม 2564 เวลา 16:57</t>
  </si>
  <si>
    <t>kpru0536141</t>
  </si>
  <si>
    <t>ศธ 0536.14-64-0030</t>
  </si>
  <si>
    <t>การแข่งขันกีฬาภายนอกมหาวิทยาลัย</t>
  </si>
  <si>
    <t>21 มกราคม 2564 เวลา 14:50</t>
  </si>
  <si>
    <t>มหาวิทยาลัยราชภัฏกำแพงเพชร</t>
  </si>
  <si>
    <t>กก.0501.02-64-0006</t>
  </si>
  <si>
    <t>19 เมษายน 2564 เวลา 13:06</t>
  </si>
  <si>
    <t>กก.0501.02-64-0007</t>
  </si>
  <si>
    <t>19 เมษายน 2564 เวลา 13:07</t>
  </si>
  <si>
    <t>mots0501041</t>
  </si>
  <si>
    <t>กก.0501.04-64-0002</t>
  </si>
  <si>
    <t>โครงการเงินอุดหนุนค่าอาหารนักเรียน</t>
  </si>
  <si>
    <t>16 กรกฎาคม 2564 เวลา 11:35</t>
  </si>
  <si>
    <t>กองส่งเสริมวิชาการ</t>
  </si>
  <si>
    <t>กก.0501.04-64-0003</t>
  </si>
  <si>
    <t>โครงการค่าใช้จ่ายในการจัดการศึกษาขั้นพื้นฐานสำหรับนักเรียนที่มีความสามารถพิเศษทางกีฬา</t>
  </si>
  <si>
    <t>16 กรกฎาคม 2564 เวลา 12:02</t>
  </si>
  <si>
    <t>140201F0103</t>
  </si>
  <si>
    <t>mu05170171</t>
  </si>
  <si>
    <t>ศธ 0517.017-64-0008</t>
  </si>
  <si>
    <t>โครงการพัฒนาวิธีวิเคราะห์สารต้องห้ามในนักกีฬา ตามข้อกำหนดของ(World Anti-Doping Agency (WADA))</t>
  </si>
  <si>
    <t>21 กรกฎาคม 2564 เวลา 8:46</t>
  </si>
  <si>
    <t>กันยายน 2569</t>
  </si>
  <si>
    <t>สำนักงานอธิการดี (กองแผนงาน)</t>
  </si>
  <si>
    <t>มหาวิทยาลัยมหิดล</t>
  </si>
  <si>
    <t>กก.0501.04-64-0004</t>
  </si>
  <si>
    <t>โครงการค่าใช้จ่ายความร่วมมือระหว่างประเทศด้านกีฬา</t>
  </si>
  <si>
    <t>16 กรกฎาคม 2564 เวลา 17:25</t>
  </si>
  <si>
    <t>พฤษภาคม 2564</t>
  </si>
  <si>
    <t>sat2-66-0001</t>
  </si>
  <si>
    <t>การเตรียมและพัฒนานักกีฬาเพื่อความเป็นเลิศศักยภาพสูง (Sports Hero)</t>
  </si>
  <si>
    <t>5 สิงหาคม 2564 เวลา 13:14</t>
  </si>
  <si>
    <t>ตุลาคม 2565</t>
  </si>
  <si>
    <t>กันยายน 2566</t>
  </si>
  <si>
    <t>ข้อเสนอโครงการสำคัญ 2566 ที่ไม่ผ่านเข้ารอบ</t>
  </si>
  <si>
    <t>v2_140201V01</t>
  </si>
  <si>
    <t>v2_140201V01F02</t>
  </si>
  <si>
    <t>sat2-66-0002</t>
  </si>
  <si>
    <t>การส่งเสริมสนับสนุนการสร้างนักกีฬา</t>
  </si>
  <si>
    <t>4 สิงหาคม 2564 เวลา 12:11</t>
  </si>
  <si>
    <t>sat2-66-0005</t>
  </si>
  <si>
    <t>การบริหารจัดการองค์ความรู้ด้านกีฬาและนวัตกรรม</t>
  </si>
  <si>
    <t>4 สิงหาคม 2564 เวลา 14:55</t>
  </si>
  <si>
    <t>v2_140201V04</t>
  </si>
  <si>
    <t>v2_140201V04F06</t>
  </si>
  <si>
    <t>sat2-66-0006</t>
  </si>
  <si>
    <t>การส่งนักกีฬาเข้าร่วมการแข่งขันและการเป็นเจ้าภาพจัดการแข่งขันกีฬาระดับนานาชาติ</t>
  </si>
  <si>
    <t>4 สิงหาคม 2564 เวลา 15:33</t>
  </si>
  <si>
    <t>v2_140201V03</t>
  </si>
  <si>
    <t>v2_140201V03F02</t>
  </si>
  <si>
    <t>sat2-66-0008</t>
  </si>
  <si>
    <t>ทีวีกีฬา (T - Sports)</t>
  </si>
  <si>
    <t>4 สิงหาคม 2564 เวลา 15:51</t>
  </si>
  <si>
    <t>v2_140201V02</t>
  </si>
  <si>
    <t>v2_140201V02F01</t>
  </si>
  <si>
    <t>sat2-66-0009</t>
  </si>
  <si>
    <t>การพัฒนาระบบการตลาดเพื่อสร้างรายได้และประชาสัมพันธ์</t>
  </si>
  <si>
    <t>4 สิงหาคม 2564 เวลา 16:24</t>
  </si>
  <si>
    <t>sat2-66-0010</t>
  </si>
  <si>
    <t>การสร้างและพัฒนาศูนย์ฝึกกีฬาและสนามกีฬาของ กกท. ตามรูปแบบ NTC ให้ได้มาตรฐานที่ กกท. กำหนด</t>
  </si>
  <si>
    <t>4 สิงหาคม 2564 เวลา 16:59</t>
  </si>
  <si>
    <t>v2_140201V04F02</t>
  </si>
  <si>
    <t>sat2-66-0011</t>
  </si>
  <si>
    <t>พัฒนานักกีฬาและบุคลากรกีฬาอาชีพอย่างเป็นระบบ</t>
  </si>
  <si>
    <t>4 สิงหาคม 2564 เวลา 16:55</t>
  </si>
  <si>
    <t>v2_140201V03F01</t>
  </si>
  <si>
    <t>sat2-66-0015</t>
  </si>
  <si>
    <t>การพัฒนาองค์ประกอบของศูนย์วิทยาศาสตร์การกีฬาในระดับอาเซียนเพื่อเป็นคู่เที่ยบกับมาตรฐานการดำเนินงานของ กกท.</t>
  </si>
  <si>
    <t>4 สิงหาคม 2564 เวลา 21:19</t>
  </si>
  <si>
    <t>v2_140201V04F05</t>
  </si>
  <si>
    <t>sat2-66-0016</t>
  </si>
  <si>
    <t>สรรหาและคัดเลือกนักกีฬาเป็นเลิศเข้าสู่การเป็นนักกีฬาทีมชาติ</t>
  </si>
  <si>
    <t>5 สิงหาคม 2564 เวลา 9:57</t>
  </si>
  <si>
    <t>v2_140201V02F02</t>
  </si>
  <si>
    <t>sat2-66-0017</t>
  </si>
  <si>
    <t>การขยายความร่วมมือทางการศึกษาและพัฒนาองค์ความรู้ทางการกีฬากับองค์กรกีฬาระดับชาติและนานาชาติ</t>
  </si>
  <si>
    <t>5 สิงหาคม 2564 เวลา 10:35</t>
  </si>
  <si>
    <t>v2_140201V04F04</t>
  </si>
  <si>
    <t>sat2-66-0018</t>
  </si>
  <si>
    <t>สนับสนุนการจัดกิจกรรมและการแข่งขันกีฬาทุกระดับ</t>
  </si>
  <si>
    <t>v2_140201V02F03</t>
  </si>
  <si>
    <t>sat2-66-0019</t>
  </si>
  <si>
    <t>การพัฒนาและปรับปรุงระบบการบริการด้านวิทยาศาสตร์การกีฬาให้มีมาตรฐาน</t>
  </si>
  <si>
    <t>5 สิงหาคม 2564 เวลา 12:52</t>
  </si>
  <si>
    <t>sat2-66-0043</t>
  </si>
  <si>
    <t>5 สิงหาคม 2564 เวลา 13:25</t>
  </si>
  <si>
    <t>sat2-66-0044</t>
  </si>
  <si>
    <t>การพัฒนาองค์ความรู้และหลักเกณฑ์เกี่ยวกับกีฬาอาชีพ</t>
  </si>
  <si>
    <t>5 สิงหาคม 2564 เวลา 13:52</t>
  </si>
  <si>
    <t>v2_140201V04F07</t>
  </si>
  <si>
    <t>sat2-66-0045</t>
  </si>
  <si>
    <t>การส่งเสริมและสนับสนุนธุรกิจกีฬาอาชีพ</t>
  </si>
  <si>
    <t>5 สิงหาคม 2564 เวลา 13:48</t>
  </si>
  <si>
    <t>ku05131011</t>
  </si>
  <si>
    <t>ศธ 0513.101-66-0003</t>
  </si>
  <si>
    <t>โครงการพัฒนากีฬาเพื่อความเป็นเลิศและส่งเสริมการกีฬาเพื่อพัฒนาสู่ระดับอาชีพ</t>
  </si>
  <si>
    <t>14 สิงหาคม 2564 เวลา 12:27</t>
  </si>
  <si>
    <t>มหาวิทยาลัยเกษตรศาสตร์</t>
  </si>
  <si>
    <t>mots02091</t>
  </si>
  <si>
    <t>กก 0209-66-0001</t>
  </si>
  <si>
    <t>โครงการจัดทำนโยบาย ยุทธศาสตร์ และแผนความร่วมมือระหว่างประเทศด้านกีฬา</t>
  </si>
  <si>
    <t>16 สิงหาคม 2564 เวลา 16:15</t>
  </si>
  <si>
    <t>กรกฎาคม 2566</t>
  </si>
  <si>
    <t>กองการต่างประเทศ (กกต.)</t>
  </si>
  <si>
    <t>v2_140201V04F03</t>
  </si>
  <si>
    <t>กก 0303-65-0005</t>
  </si>
  <si>
    <t>โครงการจัดการแข่งขันกีฬาระหว่างโรงเรียนส่วนกลาง</t>
  </si>
  <si>
    <t>20 ธันวาคม 2564 เวลา 11:22</t>
  </si>
  <si>
    <t>140201F0201</t>
  </si>
  <si>
    <t>กก 0303-65-0006</t>
  </si>
  <si>
    <t>โครงการจัดการแข่งขันกีฬาระหว่างโรงเรียนประจำจังหวัดและอำเภอ</t>
  </si>
  <si>
    <t>20 ธันวาคม 2564 เวลา 11:26</t>
  </si>
  <si>
    <t>กก 0303-65-0009</t>
  </si>
  <si>
    <t>โครงการส่งเสริมและพัฒนากีฬาสำหรับคนพิการและบุคคลพิเศษ</t>
  </si>
  <si>
    <t>20 ธันวาคม 2564 เวลา 11:15</t>
  </si>
  <si>
    <t>กก 0303-65-0011</t>
  </si>
  <si>
    <t>โครงการจัดการแข่งขันกีฬานักเรียน นักศึกษาแห่งชาติ</t>
  </si>
  <si>
    <t>20 ธันวาคม 2564 เวลา 10:23</t>
  </si>
  <si>
    <t>กก 0303-65-0013</t>
  </si>
  <si>
    <t>โครงการส่งเสริมศักยภาพการเป็นจ้าภาพจัดการแข่งขันกีฬานักเรียนในระดับนานาชาติและการประชุมที่เกี่ยวข้อง</t>
  </si>
  <si>
    <t>17 ธันวาคม 2564 เวลา 11:30</t>
  </si>
  <si>
    <t>140201F0203</t>
  </si>
  <si>
    <t>กก 0303-65-0014</t>
  </si>
  <si>
    <t>โครงการส่งเสริมและพัฒนากีฬานักเรียนเพื่อการแข่งขันในระดับนานาชาติ ประจำปีงบประมาณ พ.ศ. 2565</t>
  </si>
  <si>
    <t>17 ธันวาคม 2564 เวลา 11:28</t>
  </si>
  <si>
    <t>mots1402311</t>
  </si>
  <si>
    <t>อย 02.31-65-0003</t>
  </si>
  <si>
    <t>Ayutthaya sports tourism 2022</t>
  </si>
  <si>
    <t>21 ธันวาคม 2564 เวลา 10:49</t>
  </si>
  <si>
    <t>มีนาคม 2564</t>
  </si>
  <si>
    <t>สำนักงานการท่องเที่ยวและกีฬาจังหวัดพระนครศรีอยุธยา</t>
  </si>
  <si>
    <t>ศธ0585.01-65-0013</t>
  </si>
  <si>
    <t>โครงการกีฬามหาวิทยาลัยแห่งประเทศไทย รอบมหกรรม</t>
  </si>
  <si>
    <t>15 ธันวาคม 2564 เวลา 14:52</t>
  </si>
  <si>
    <t>มกราคม 2565</t>
  </si>
  <si>
    <t>กก.0501.02-65-0002</t>
  </si>
  <si>
    <t>21 ธันวาคม 2564 เวลา 10:48</t>
  </si>
  <si>
    <t>กก.0501.02-65-0003</t>
  </si>
  <si>
    <t>21 ธันวาคม 2564 เวลา 10:55</t>
  </si>
  <si>
    <t>กก.0501.02-65-0004</t>
  </si>
  <si>
    <t>21 ธันวาคม 2564 เวลา 11:07</t>
  </si>
  <si>
    <t>กก.0501.02-65-0005</t>
  </si>
  <si>
    <t>โครงการเงินอุดหนุนการพัฒนากีฬาของมหาวิทยาลัยการกีฬาแห่งชาติ สำหรับโรงเรียนวิทยาเขต</t>
  </si>
  <si>
    <t>21 ธันวาคม 2564 เวลา 11:12</t>
  </si>
  <si>
    <t>กก.0501.04-65-0001</t>
  </si>
  <si>
    <t>ค่าใช้จ่ายในการจัดการศึกษาขั้นพื้นฐาน สำหรับนักเรียนที่มีความสามารถพิเศษทางกีฬา</t>
  </si>
  <si>
    <t>21 ธันวาคม 2564 เวลา 13:25</t>
  </si>
  <si>
    <t>กก.0501.04-65-0002</t>
  </si>
  <si>
    <t>21 ธันวาคม 2564 เวลา 15:03</t>
  </si>
  <si>
    <t>กีฬาเชื่อมความสัมพันธ์ 6 สถาบัน ครั้งที่ 15</t>
  </si>
  <si>
    <t>การบริหารจัดการวิทยาศาสตร์การกีฬาในการเตรียมนักกีฬาเข้าร่วมการแข่งขันกีฬาโอลิมปิคเกมส์ ครั้งที่ 32 (Sports Science Olympic Model 2020)</t>
  </si>
  <si>
    <t>ค่าควบคุมงานก่อสร้างสนามกีฬาจังหวัดกระบี่ ตำบลอ่าวนาง อำเภอเมือง จังหวัดกระบี่</t>
  </si>
  <si>
    <t>ค่าควบคุมงานก่อสร้างสนามฟุตบอลลู่ - ลานกรีฑา วัสดุยางสังเคราะห์จังหวัดเจ้าภาพจัดการแข่งขันกีฬาเยาวชนแห่งชาติ ครั้งที่ 36 จังหวัดตราด</t>
  </si>
  <si>
    <t>ก่อสร้างเสาไฟฟ้าส่องสนามฟุตบอล 1,200 LUX สนามกีฬาจังหวัดกระบี่ ตำบลอ่าวนาง อำเภอเมืองกระบี่ จังหวัดกระบี่</t>
  </si>
  <si>
    <t>ปรับปรุง ต่อเติม ซ่อมแซม สนามกีฬาเฉลิมพระเกียรติ 80 พรรษา 5 ธันวาคม 2550 จังหวัดนครราชสีมา (ภาค3) ตำบลปรุใหญ่ อำเภอเมืองนครราชสีมา จังหวัดนครราชสีมา</t>
  </si>
  <si>
    <t>ค่าควบคุมงานปรับปรุง ต่อเติม ซ่อมแซม สนามกีฬาเฉลิมพระเกียรติ 80 พรรษา 5 ธันวาคม 2550 จังหวัดนครราชสีมา (ภาค3) ตำบลปรุใหญ่ อำเภอเมืองนครราชสีมา จังหวัดนครราชสีมา</t>
  </si>
  <si>
    <t>ปรับปรุง ต่อเติม ซ่อมแซม ผิวลู่ - ลานกรีฑา ภายในสนามกีฬาจังหวัดสุพรรณบุรี ตำบลรั้วใหญ่ อำเภอเมืองสุพรรณบุรี จังหวัดสุพรรณบุรี</t>
  </si>
  <si>
    <t>ปรับปรุง ต่อเติม ซ่อมแซม สนามกีฬาจังหวัดสุราษฎร์ธานี ตำบลมะขามเตี้ย อำเภอเมืองสุราษฎร์ธานี จังหวัดสุราษฎร์ธานี</t>
  </si>
  <si>
    <t>ปรับปรุง ต่อเติม ซ่อมแซมอาคารสำนักงาน กกท. จังหวัดกระบี่ ตำบลปากน้ำ อำเภอเมืองกระบี่ จังหวัดกระบี่</t>
  </si>
  <si>
    <t>ก่อสร้างเสาไฟฟ้าส่องสนามฟุตบอล 1,200 LUX สนามกีฬากลางจังหวัดพัทลุง เพื่อรองรับการเป็นเจ้าภาพจัดการแข่งขันกีฬาเยาวชนแห่งชาติ ครั้งที่ 37 และการแข่งขันกีฬาอาวุโสแห่งชาติ ครั้งที่ 4 (พ.ศ. 2564) ตำบลเขาเจียก อำเภอเมืองพัทลุง จังหวัดพัทลุง</t>
  </si>
  <si>
    <t>ค่าควบคุมงานก่อสร้างเสาไฟฟ้าส่องสนามฟุตบอล 1,200 LUX สนามกีฬากลางจังหวัดพัทลุง เพื่อรองรับการเป็นเจ้าภาพจัดการแข่งขันกีฬาเยาวชนแห่งชาติ ครั้งที่ 37 และการแข่งขันกีฬาอาวุโสแห่งชาติ ครั้งที่ 4 (พ.ศ. 2564) ตำบลเขาเจียก อำเภอเมืองพัทลุง จังหวัดพัทลุง</t>
  </si>
  <si>
    <t>ปรับปรุง ต่อเติม ซ่อมแซม อาคารสำนักงาน กกท. ภาค 4 ตำบลบ้านพรุ อำเภอหาดใหญ่ จังหวัดสงขลา</t>
  </si>
  <si>
    <t>ปรับปรุง ต่อเติม ซ่อมแซม อาคารสำนักงาน กกท. จังหวัดนครนายก ตำบลพรหมณี อำเภอเมืองนครนายก จังหวัดนครนายก</t>
  </si>
  <si>
    <t>ปรับปรุง ต่อเติม ซ่อมแซม อาคารสำนักงาน กกท. จังหวัดพระนครศรีอยุธยา ตำบลไผ่ลิง อำเภอพระนครศรีอยุธยา จังหวัดพระนครศรีอยุธยา</t>
  </si>
  <si>
    <t>ค่าควบคุมงานก่อสร้างอาคารศูนย์วิทยาศาสตร์การกีฬาภาค 4 จังหวัดสงขลา ตำบลบ้านพรุ อำเภอหาดใหญ่ จังหวัดสงขลา</t>
  </si>
  <si>
    <t>ชื่อโครงการ / การดำเนินงาน (ไม่มีลิงค์)</t>
  </si>
  <si>
    <t>ปีงบประมาณ</t>
  </si>
  <si>
    <t>140201F0403</t>
  </si>
  <si>
    <t/>
  </si>
  <si>
    <t>โครงการภายใต้เป้าหมายแผนแม่บทย่อย: 140201 นักกีฬาไทยประสบความสำเร็จในการแข่งขันระดับนานาชาติ</t>
  </si>
  <si>
    <t>จำนวนโครงการทั้งหมด</t>
  </si>
  <si>
    <t>เป้าหมายหลัก SDGs (Goals)</t>
  </si>
  <si>
    <t>เป้าหมายย่อย SDGs (Targets)</t>
  </si>
  <si>
    <t>เป้าหมายของแผนแม่บทย่อย ณ วันสร้างโครงการ</t>
  </si>
  <si>
    <t>รหัสหมุดหมายแผน 13</t>
  </si>
  <si>
    <t>ข้อความหมุดหมายแผน 13</t>
  </si>
  <si>
    <t>รหัสเป้าหมายหมุดหมายแผน 13</t>
  </si>
  <si>
    <t>ข้อความเป้าหมายแผน 13</t>
  </si>
  <si>
    <t>รหัสนโยบายและแผนความมั่นคง</t>
  </si>
  <si>
    <t>นโยบายและแผนความมั่นคง</t>
  </si>
  <si>
    <t>รหัสเป้าหมายของนโยบายและแผนความมั่นคง</t>
  </si>
  <si>
    <t>เป้าหมายของนโยบายและแผนความมั่นคง</t>
  </si>
  <si>
    <t>รหัสแผนปฎิบัติการด้าน</t>
  </si>
  <si>
    <t>ชื่อแผนปฎิบัติการด้าน</t>
  </si>
  <si>
    <t>รหัสแผนพัฒนาภาค</t>
  </si>
  <si>
    <t>ชื่อแผนพัฒนาภาค</t>
  </si>
  <si>
    <t>รหัสแผนปฎิบัติราชการรายปี</t>
  </si>
  <si>
    <t>ชื่อแผนปฎิบัติราชการรายปี</t>
  </si>
  <si>
    <t>รหัสแผนปฏิบัติราชการระยะ 5 ปี</t>
  </si>
  <si>
    <t>ชื่อแผนปฏิบัติราชการระยะ 5 ปี</t>
  </si>
  <si>
    <t>องค์ประกอบ (ระบุ version)</t>
  </si>
  <si>
    <t>ปัจจัย (ระบุ version)</t>
  </si>
  <si>
    <t>Public URL</t>
  </si>
  <si>
    <t>Private URL</t>
  </si>
  <si>
    <t>140201V02F01</t>
  </si>
  <si>
    <t>https://emenscr.nesdc.go.th/viewer/view.html?id=nrlymrpALnIjqVdR26Vk</t>
  </si>
  <si>
    <t>https://emenscr.nesdc.go.th/viewer/view.html?id=616e48e2386bae48e63251df</t>
  </si>
  <si>
    <t>https://emenscr.nesdc.go.th/viewer/view.html?id=LAB6k7lNwRh4qdop9XXe</t>
  </si>
  <si>
    <t>https://emenscr.nesdc.go.th/viewer/view.html?id=616e5643f13edb48f2d0adc8</t>
  </si>
  <si>
    <t>140201V02F02</t>
  </si>
  <si>
    <t>https://emenscr.nesdc.go.th/viewer/view.html?id=Z6xJrG8BO7hLwMVkV1Ez</t>
  </si>
  <si>
    <t>https://emenscr.nesdc.go.th/viewer/view.html?id=61762ebb9538f060ef14e0e3</t>
  </si>
  <si>
    <t>https://emenscr.nesdc.go.th/viewer/view.html?id=83WVxpq5V8t8e10LjerO</t>
  </si>
  <si>
    <t>https://emenscr.nesdc.go.th/viewer/view.html?id=617634b3e8486e60ee899361</t>
  </si>
  <si>
    <t>140201V02F03</t>
  </si>
  <si>
    <t>https://emenscr.nesdc.go.th/viewer/view.html?id=13oJ5p94moSAL4YkBL5q</t>
  </si>
  <si>
    <t>https://emenscr.nesdc.go.th/viewer/view.html?id=618b7d701c41a9328354d5dd</t>
  </si>
  <si>
    <t>https://emenscr.nesdc.go.th/viewer/view.html?id=33O0A3gYRyujnzrkEEz1</t>
  </si>
  <si>
    <t>https://emenscr.nesdc.go.th/viewer/view.html?id=618c6d2cceda15328416c163</t>
  </si>
  <si>
    <t>8 กรกฎาคม 2565 เวลา 10:01</t>
  </si>
  <si>
    <t>มีนาคม 2565</t>
  </si>
  <si>
    <t>เมษายน 2565</t>
  </si>
  <si>
    <t>https://emenscr.nesdc.go.th/viewer/view.html?id=jo9mg64eeKfq5kjQeZJn</t>
  </si>
  <si>
    <t>https://emenscr.nesdc.go.th/viewer/view.html?id=61b19ce520af770c9d9bf639</t>
  </si>
  <si>
    <t>140201V01F04</t>
  </si>
  <si>
    <t>https://emenscr.nesdc.go.th/viewer/view.html?id=rX5gy28yJOiwpj9adVYr</t>
  </si>
  <si>
    <t>https://emenscr.nesdc.go.th/viewer/view.html?id=61b99ea6358cdf1cf6882539</t>
  </si>
  <si>
    <t>140201V01F01</t>
  </si>
  <si>
    <t>https://emenscr.nesdc.go.th/viewer/view.html?id=Y7mXGg90mGcXjVjA6Qx8</t>
  </si>
  <si>
    <t>https://emenscr.nesdc.go.th/viewer/view.html?id=61c0065608c049623464db59</t>
  </si>
  <si>
    <t>https://emenscr.nesdc.go.th/viewer/view.html?id=EaMxlqa9rBCGNaNZB175</t>
  </si>
  <si>
    <t>https://emenscr.nesdc.go.th/viewer/view.html?id=61c0322c08c049623464dbab</t>
  </si>
  <si>
    <t>140201V03F02</t>
  </si>
  <si>
    <t>https://emenscr.nesdc.go.th/viewer/view.html?id=53zLJExG1EcZrARkd0Oa</t>
  </si>
  <si>
    <t>https://emenscr.nesdc.go.th/viewer/view.html?id=61c03c741a10626236233e38</t>
  </si>
  <si>
    <t>https://emenscr.nesdc.go.th/viewer/view.html?id=GjMLpWdeMlfBLKLogqg3</t>
  </si>
  <si>
    <t>https://emenscr.nesdc.go.th/viewer/view.html?id=61c04c6508c049623464dc00</t>
  </si>
  <si>
    <t>140201V01F03</t>
  </si>
  <si>
    <t>https://emenscr.nesdc.go.th/viewer/view.html?id=p9xNeQyVVosRoE26Xgnk</t>
  </si>
  <si>
    <t>https://emenscr.nesdc.go.th/viewer/view.html?id=61c173471a10626236233f5c</t>
  </si>
  <si>
    <t>140201V01F02</t>
  </si>
  <si>
    <t>https://emenscr.nesdc.go.th/viewer/view.html?id=23z4laWJQ8sE5EXn5oxR</t>
  </si>
  <si>
    <t>https://emenscr.nesdc.go.th/viewer/view.html?id=61c18a68866f4b33ec83aa75</t>
  </si>
  <si>
    <t>ศธ. 0562.01 (5)-65-0005</t>
  </si>
  <si>
    <t>การแข่งขันกีฬาฟุตซอลระดับอุดมศึกษา ประจำปี 2564-2565 “IMANE FUTSAL FRESHY UNVERSITY LEAGUE – IMANE FUTSAL WOMEN UNVERSITY LEAGUE 2021 - 2022”</t>
  </si>
  <si>
    <t>22 เมษายน 2565 เวลา 15:50</t>
  </si>
  <si>
    <t>กุมภาพันธ์ 2565</t>
  </si>
  <si>
    <t>140201V01F05</t>
  </si>
  <si>
    <t>https://emenscr.nesdc.go.th/viewer/view.html?id=B8AXwYq6MpIYreA9zyoX</t>
  </si>
  <si>
    <t>https://emenscr.nesdc.go.th/viewer/view.html?id=62626c59477d866705f9b477</t>
  </si>
  <si>
    <t>sat2-65-0001</t>
  </si>
  <si>
    <t>28 เมษายน 2565 เวลา 11:46</t>
  </si>
  <si>
    <t>https://emenscr.nesdc.go.th/viewer/view.html?id=RdE3XedgWlho87mz8x3G</t>
  </si>
  <si>
    <t>https://emenscr.nesdc.go.th/viewer/view.html?id=6268bfbf5cca3c6715b01ae3</t>
  </si>
  <si>
    <t>sat2-65-0002</t>
  </si>
  <si>
    <t>การสรรหาและคัดเลือกนักกีฬาเป็นเลิศเข้าสู่การเป็นนักกีฬาทีมชาติ</t>
  </si>
  <si>
    <t>28 เมษายน 2565 เวลา 12:13</t>
  </si>
  <si>
    <t>https://emenscr.nesdc.go.th/viewer/view.html?id=GjO1wOydooI5ReyKwLXo</t>
  </si>
  <si>
    <t>https://emenscr.nesdc.go.th/viewer/view.html?id=6268cb69d34f744d60123aa8</t>
  </si>
  <si>
    <t>sat2-65-0003</t>
  </si>
  <si>
    <t>28 เมษายน 2565 เวลา 11:01</t>
  </si>
  <si>
    <t>https://emenscr.nesdc.go.th/viewer/view.html?id=23EWNx1QrzU0YNoZY7Wd</t>
  </si>
  <si>
    <t>https://emenscr.nesdc.go.th/viewer/view.html?id=6268ce9453465c6713e914c6</t>
  </si>
  <si>
    <t>sat2-65-0004</t>
  </si>
  <si>
    <t>28 เมษายน 2565 เวลา 13:31</t>
  </si>
  <si>
    <t>https://emenscr.nesdc.go.th/viewer/view.html?id=Y7k3yeYg4mTG9goe9Lk3</t>
  </si>
  <si>
    <t>https://emenscr.nesdc.go.th/viewer/view.html?id=6268d0285cca3c6715b01b06</t>
  </si>
  <si>
    <t>sat2-65-0005</t>
  </si>
  <si>
    <t>28 เมษายน 2565 เวลา 10:47</t>
  </si>
  <si>
    <t>140201V04F02</t>
  </si>
  <si>
    <t>https://emenscr.nesdc.go.th/viewer/view.html?id=WXy3pM560MhLQAjNQ18O</t>
  </si>
  <si>
    <t>https://emenscr.nesdc.go.th/viewer/view.html?id=6268d1f15cca3c6715b01b09</t>
  </si>
  <si>
    <t>sat2-65-0006</t>
  </si>
  <si>
    <t>การพัฒนาบุคลากรกีฬาและบุคลากรด้านวิทยาศาสตร์การกีฬาให้มีศักยภาพ</t>
  </si>
  <si>
    <t>28 เมษายน 2565 เวลา 11:53</t>
  </si>
  <si>
    <t>140201V04F05</t>
  </si>
  <si>
    <t>https://emenscr.nesdc.go.th/viewer/view.html?id=53p6ymalJwcZlye9lE3J</t>
  </si>
  <si>
    <t>https://emenscr.nesdc.go.th/viewer/view.html?id=6268d35e53465c6713e914cc</t>
  </si>
  <si>
    <t>sat2-65-0007</t>
  </si>
  <si>
    <t>28 เมษายน 2565 เวลา 10:55</t>
  </si>
  <si>
    <t>https://emenscr.nesdc.go.th/viewer/view.html?id=13x952MwQeuzmy9J5Nxg</t>
  </si>
  <si>
    <t>https://emenscr.nesdc.go.th/viewer/view.html?id=6268d565477d866705f9b640</t>
  </si>
  <si>
    <t>sat2-65-0008</t>
  </si>
  <si>
    <t>28 เมษายน 2565 เวลา 10:37</t>
  </si>
  <si>
    <t>140201V04F07</t>
  </si>
  <si>
    <t>https://emenscr.nesdc.go.th/viewer/view.html?id=23EWNwxBEkUGRVq9Q80q</t>
  </si>
  <si>
    <t>https://emenscr.nesdc.go.th/viewer/view.html?id=6268d7886474cc4d5de8728d</t>
  </si>
  <si>
    <t>sat2-65-0009</t>
  </si>
  <si>
    <t>28 เมษายน 2565 เวลา 13:44</t>
  </si>
  <si>
    <t>https://emenscr.nesdc.go.th/viewer/view.html?id=eKo56kEq9YCqER5YnBxX</t>
  </si>
  <si>
    <t>https://emenscr.nesdc.go.th/viewer/view.html?id=6268d99bd34f744d60123b12</t>
  </si>
  <si>
    <t>sat2-65-0010</t>
  </si>
  <si>
    <t>การจัดการสนามกีฬาด้านวิศวกรรมส่วนกลางและส่วนภูมิภาค</t>
  </si>
  <si>
    <t>28 เมษายน 2565 เวลา 13:39</t>
  </si>
  <si>
    <t>https://emenscr.nesdc.go.th/viewer/view.html?id=aQY5W2pkwkiMVzpAOd6Y</t>
  </si>
  <si>
    <t>https://emenscr.nesdc.go.th/viewer/view.html?id=6268dcb8477d866705f9b648</t>
  </si>
  <si>
    <t>sat2-65-0011</t>
  </si>
  <si>
    <t>การบูรณาการงานกีฬาร่วมกับหน่วยงานส่งเสริมด้านสุขภาพของประชาชน</t>
  </si>
  <si>
    <t>28 เมษายน 2565 เวลา 11:17</t>
  </si>
  <si>
    <t>https://emenscr.nesdc.go.th/viewer/view.html?id=WXy3AOXjlmFNOQYnrrx2</t>
  </si>
  <si>
    <t>https://emenscr.nesdc.go.th/viewer/view.html?id=6268df3f237392670b56c671</t>
  </si>
  <si>
    <t>sat2-65-0012</t>
  </si>
  <si>
    <t>28 เมษายน 2565 เวลา 11:29</t>
  </si>
  <si>
    <t>https://emenscr.nesdc.go.th/viewer/view.html?id=jo4yOL7J4MSBJzanJ29p</t>
  </si>
  <si>
    <t>https://emenscr.nesdc.go.th/viewer/view.html?id=6268e47f53465c6713e914de</t>
  </si>
  <si>
    <t>sat2-65-0013</t>
  </si>
  <si>
    <t>ทีวีกีฬา (T-Sports)</t>
  </si>
  <si>
    <t>28 เมษายน 2565 เวลา 11:11</t>
  </si>
  <si>
    <t>https://emenscr.nesdc.go.th/viewer/view.html?id=Z6mMqWlLzlI9702RVxle</t>
  </si>
  <si>
    <t>https://emenscr.nesdc.go.th/viewer/view.html?id=6268e53dd34f744d60123c9d</t>
  </si>
  <si>
    <t>sat2-65-0014</t>
  </si>
  <si>
    <t>28 เมษายน 2565 เวลา 12:00</t>
  </si>
  <si>
    <t>https://emenscr.nesdc.go.th/viewer/view.html?id=Y7k3qAjgL0s9J4ll61oe</t>
  </si>
  <si>
    <t>https://emenscr.nesdc.go.th/viewer/view.html?id=6268e8a2b54bab4d5b2d705b</t>
  </si>
  <si>
    <t>sat2-65-0015</t>
  </si>
  <si>
    <t>การพัฒนานักกีฬาและบุคลากรกีฬาอาชีพอย่างเป็นระบบ</t>
  </si>
  <si>
    <t>28 เมษายน 2565 เวลา 13:20</t>
  </si>
  <si>
    <t>140201V03F04</t>
  </si>
  <si>
    <t>https://emenscr.nesdc.go.th/viewer/view.html?id=MBX3goZKQNhdEjoVEZKm</t>
  </si>
  <si>
    <t>https://emenscr.nesdc.go.th/viewer/view.html?id=6268eb865cca3c6715b01b1d</t>
  </si>
  <si>
    <t>sat2-65-0016</t>
  </si>
  <si>
    <t>การส่งเสริมและสนับสนุนฝ่ายธุรกิจกีฬาอาชีพ</t>
  </si>
  <si>
    <t>140201V04F04</t>
  </si>
  <si>
    <t>https://emenscr.nesdc.go.th/viewer/view.html?id=y0kLMa2O6Mca1xweOOZR</t>
  </si>
  <si>
    <t>https://emenscr.nesdc.go.th/viewer/view.html?id=6268edf3237392670b56c684</t>
  </si>
  <si>
    <t>sat2-65-0017</t>
  </si>
  <si>
    <t>28 เมษายน 2565 เวลา 13:22</t>
  </si>
  <si>
    <t>https://emenscr.nesdc.go.th/viewer/view.html?id=p965EJBnqyI7GyWVGZ4L</t>
  </si>
  <si>
    <t>https://emenscr.nesdc.go.th/viewer/view.html?id=6268f0515cca3c6715b01b27</t>
  </si>
  <si>
    <t>sat2-65-0019</t>
  </si>
  <si>
    <t>การบริหารยุทธศาสตร์ทั่วทั้งองค์กรสู่รัฐวิสาหกิจชั้นนำ</t>
  </si>
  <si>
    <t>28 เมษายน 2565 เวลา 10:24</t>
  </si>
  <si>
    <t>140201V04F03</t>
  </si>
  <si>
    <t>https://emenscr.nesdc.go.th/viewer/view.html?id=B8A69E5BlMiV2zA02pN9</t>
  </si>
  <si>
    <t>https://emenscr.nesdc.go.th/viewer/view.html?id=6268f3e053465c6713e914f0</t>
  </si>
  <si>
    <t>sat2-65-0020</t>
  </si>
  <si>
    <t>การบริหารจัดการระบบเทคโนโลยีสารสนเทศ</t>
  </si>
  <si>
    <t>28 เมษายน 2565 เวลา 13:15</t>
  </si>
  <si>
    <t>140201V04F06</t>
  </si>
  <si>
    <t>https://emenscr.nesdc.go.th/viewer/view.html?id=Eao6mjy4g9SXgpQ6gzZr</t>
  </si>
  <si>
    <t>https://emenscr.nesdc.go.th/viewer/view.html?id=6268f6da5cca3c6715b01b40</t>
  </si>
  <si>
    <t>sat2-65-0022</t>
  </si>
  <si>
    <t>28 เมษายน 2565 เวลา 13:18</t>
  </si>
  <si>
    <t>https://emenscr.nesdc.go.th/viewer/view.html?id=63g65Na63WTg1jZEGKoN</t>
  </si>
  <si>
    <t>https://emenscr.nesdc.go.th/viewer/view.html?id=6268f8b36474cc4d5de87a12</t>
  </si>
  <si>
    <t>sat2-65-0024</t>
  </si>
  <si>
    <t>การเพิ่มประสิทธิภาพการบริหารจัดการองค์กร</t>
  </si>
  <si>
    <t>28 เมษายน 2565 เวลา 10:57</t>
  </si>
  <si>
    <t>https://emenscr.nesdc.go.th/viewer/view.html?id=GjO1QR9rx2tw1p2GnmRq</t>
  </si>
  <si>
    <t>https://emenscr.nesdc.go.th/viewer/view.html?id=6268fb20477d866705f9b66f</t>
  </si>
  <si>
    <t>sat2-65-0025</t>
  </si>
  <si>
    <t>การบริหารและพัฒนาทุนมนุษย์ เพื่อเพิ่มประสิทธิภาพในการบริหารจัดการองค์กร</t>
  </si>
  <si>
    <t>28 เมษายน 2565 เวลา 13:58</t>
  </si>
  <si>
    <t>https://emenscr.nesdc.go.th/viewer/view.html?id=RdE3pGBGwWF8n6ppYzo0</t>
  </si>
  <si>
    <t>https://emenscr.nesdc.go.th/viewer/view.html?id=6269024fb54bab4d5b2d75a9</t>
  </si>
  <si>
    <t>sat2-65-0026</t>
  </si>
  <si>
    <t>การพัฒนาสู่การบริหารจัดการบ้านเมืองที่ดีทั้งองค์กร</t>
  </si>
  <si>
    <t>28 เมษายน 2565 เวลา 11:52</t>
  </si>
  <si>
    <t>https://emenscr.nesdc.go.th/viewer/view.html?id=p96545rBwXh7GyWVGZW0</t>
  </si>
  <si>
    <t>https://emenscr.nesdc.go.th/viewer/view.html?id=626903eb5cca3c6715b01b5b</t>
  </si>
  <si>
    <t>sat2-65-0027</t>
  </si>
  <si>
    <t>การพัฒนาการให้บริการทางการกีฬาในส่วนภูมิภาคไปสู่ความเป็นเลิศตามาตรฐานสากล</t>
  </si>
  <si>
    <t>28 เมษายน 2565 เวลา 11:34</t>
  </si>
  <si>
    <t>https://emenscr.nesdc.go.th/viewer/view.html?id=Z6mMLZeJyoIVEz8j4y75</t>
  </si>
  <si>
    <t>https://emenscr.nesdc.go.th/viewer/view.html?id=62690563477d866705f9b688</t>
  </si>
  <si>
    <t>sat2-65-0028</t>
  </si>
  <si>
    <t>28 เมษายน 2565 เวลา 13:17</t>
  </si>
  <si>
    <t>https://emenscr.nesdc.go.th/viewer/view.html?id=rXELW9zXn0SdRBVpRnQZ</t>
  </si>
  <si>
    <t>https://emenscr.nesdc.go.th/viewer/view.html?id=626906b853465c6713e9151a</t>
  </si>
  <si>
    <t>sat2-65-0029</t>
  </si>
  <si>
    <t>28 เมษายน 2565 เวลา 11:49</t>
  </si>
  <si>
    <t>https://emenscr.nesdc.go.th/viewer/view.html?id=rXELWNxkqnUMpKYEQQq8</t>
  </si>
  <si>
    <t>https://emenscr.nesdc.go.th/viewer/view.html?id=626907db237392670b56c6c6</t>
  </si>
  <si>
    <t>sat2-65-0030</t>
  </si>
  <si>
    <t>28 เมษายน 2565 เวลา 10:45</t>
  </si>
  <si>
    <t>https://emenscr.nesdc.go.th/viewer/view.html?id=13x9A11oyXF38oj2rXGZ</t>
  </si>
  <si>
    <t>https://emenscr.nesdc.go.th/viewer/view.html?id=626908e36474cc4d5de87b6d</t>
  </si>
  <si>
    <t>sat2-65-0031</t>
  </si>
  <si>
    <t>การพัฒนาและปรับปรุงระบบการให้บริการและนวัตกรรมที่ทันสมัย (New normal)</t>
  </si>
  <si>
    <t>28 เมษายน 2565 เวลา 11:56</t>
  </si>
  <si>
    <t>https://emenscr.nesdc.go.th/viewer/view.html?id=lOW25Kjz6OteJx44LlYm</t>
  </si>
  <si>
    <t>https://emenscr.nesdc.go.th/viewer/view.html?id=62690a56b54bab4d5b2d7659</t>
  </si>
  <si>
    <t>sat2-65-0032</t>
  </si>
  <si>
    <t>การเพิ่มประสิทธิภาพการดำเนินงานด้านนิติการของ กกท.</t>
  </si>
  <si>
    <t>28 เมษายน 2565 เวลา 10:28</t>
  </si>
  <si>
    <t>https://emenscr.nesdc.go.th/viewer/view.html?id=335EVNeVE2Sjg3earEk6</t>
  </si>
  <si>
    <t>https://emenscr.nesdc.go.th/viewer/view.html?id=62690c0edd5d104d55263b06</t>
  </si>
  <si>
    <t>sat2-65-0033</t>
  </si>
  <si>
    <t>ก่อสร้างอาคารศูนย์วิทยาศาสตร์การกีฬาประจำจังหวัด</t>
  </si>
  <si>
    <t>29 เมษายน 2565 เวลา 16:04</t>
  </si>
  <si>
    <t>https://emenscr.nesdc.go.th/viewer/view.html?id=GjOYaWeQOLi1067Y0NNp</t>
  </si>
  <si>
    <t>https://emenscr.nesdc.go.th/viewer/view.html?id=626b65df5cca3c6715b01c67</t>
  </si>
  <si>
    <t>sat2-65-0034</t>
  </si>
  <si>
    <t>ก่อสร้างสนามกีฬาส่วนกลาง</t>
  </si>
  <si>
    <t>29 เมษายน 2565 เวลา 16:12</t>
  </si>
  <si>
    <t>https://emenscr.nesdc.go.th/viewer/view.html?id=eKodaqX4pRfKY3061GqM</t>
  </si>
  <si>
    <t>https://emenscr.nesdc.go.th/viewer/view.html?id=626b689add5d104d55264ea2</t>
  </si>
  <si>
    <t>sat2-65-0035</t>
  </si>
  <si>
    <t>ก่อสร้างสนามกีฬาส่วนภูมิภาค</t>
  </si>
  <si>
    <t>29 เมษายน 2565 เวลา 15:27</t>
  </si>
  <si>
    <t>https://emenscr.nesdc.go.th/viewer/view.html?id=XG8ajQKgKAfRO0pxOnn0</t>
  </si>
  <si>
    <t>https://emenscr.nesdc.go.th/viewer/view.html?id=626b6a245cca3c6715b01c6e</t>
  </si>
  <si>
    <t>sat2-65-0036</t>
  </si>
  <si>
    <t>29 เมษายน 2565 เวลา 16:01</t>
  </si>
  <si>
    <t>https://emenscr.nesdc.go.th/viewer/view.html?id=x08VG9oQJZswW1Q5KVYG</t>
  </si>
  <si>
    <t>https://emenscr.nesdc.go.th/viewer/view.html?id=626b6c19477d866705f9b7b6</t>
  </si>
  <si>
    <t>sat2-65-0038</t>
  </si>
  <si>
    <t>ปรับปรุง ต่อเติม ซ่อมแซม อาคารสำนักงาน กกท จังหวัด</t>
  </si>
  <si>
    <t>29 เมษายน 2565 เวลา 15:26</t>
  </si>
  <si>
    <t>https://emenscr.nesdc.go.th/viewer/view.html?id=Z6mjzV8ZjgSJ148a1xOL</t>
  </si>
  <si>
    <t>https://emenscr.nesdc.go.th/viewer/view.html?id=626b74dd53465c6713e9164e</t>
  </si>
  <si>
    <t>sat2-65-0039</t>
  </si>
  <si>
    <t>ครุภัณฑ์คอมพิวเตอร์ และระบบเทคโนโลยีสารสนเทศ</t>
  </si>
  <si>
    <t>29 เมษายน 2565 เวลา 14:21</t>
  </si>
  <si>
    <t>https://emenscr.nesdc.go.th/viewer/view.html?id=o47aEW1VmkHqlKYzVmoa</t>
  </si>
  <si>
    <t>https://emenscr.nesdc.go.th/viewer/view.html?id=626b8689d34f744d60125a9c</t>
  </si>
  <si>
    <t>กก.0501.02-65-0008</t>
  </si>
  <si>
    <t>21 กรกฎาคม 2565 เวลา 16:45</t>
  </si>
  <si>
    <t>กรกฎาคม 2565</t>
  </si>
  <si>
    <t>https://emenscr.nesdc.go.th/viewer/view.html?id=LAOVz8K3mjhoLGYMGBoW</t>
  </si>
  <si>
    <t>https://emenscr.nesdc.go.th/viewer/view.html?id=62d91fdba40d00206ce4a73c</t>
  </si>
  <si>
    <t>กก.0501.02-65-0009</t>
  </si>
  <si>
    <t>21 กรกฎาคม 2565 เวลา 17:38</t>
  </si>
  <si>
    <t>https://emenscr.nesdc.go.th/viewer/view.html?id=QOWgGJ58mNTKEjl40Zpd</t>
  </si>
  <si>
    <t>https://emenscr.nesdc.go.th/viewer/view.html?id=62d92c94491d7c3de4dc45d7</t>
  </si>
  <si>
    <t>ศธ0578.20-65-0021</t>
  </si>
  <si>
    <t>เข้าร่วมการแข่งขันฟุตบอลอุดมศึกษา Chang U-Champion Cup ครั้งที่ 14</t>
  </si>
  <si>
    <t>22 กรกฎาคม 2565 เวลา 9:10</t>
  </si>
  <si>
    <t>มิถุนายน 2565</t>
  </si>
  <si>
    <t>https://emenscr.nesdc.go.th/viewer/view.html?id=Z6p10BAnr9UKz8JJj2kL</t>
  </si>
  <si>
    <t>https://emenscr.nesdc.go.th/viewer/view.html?id=62da07077395053debdd953a</t>
  </si>
  <si>
    <t>ศธ 04182-65-0051</t>
  </si>
  <si>
    <t>การแข่งขันกีฬานักเรียนเพื่อพัฒนาสู่ความเป็นเลิศ ระดับเขตพื้นที่การศึกษา ประจำปีงบประมาณ 2565</t>
  </si>
  <si>
    <t>ผ.ศธ04006-65-0001</t>
  </si>
  <si>
    <t>แผนปฏิบัติราชการ</t>
  </si>
  <si>
    <t>ผ.ศธ04006-64-0002</t>
  </si>
  <si>
    <t>แผนปฏิบัติราชการระยะ 3 ปี (พ.ศ. 2563 - 2565) ของสำนักงานคณะกรรมการการศึกษาขั้นพื้นฐาน</t>
  </si>
  <si>
    <t>1 ตุลาคม 2565 เวลา 14:27</t>
  </si>
  <si>
    <t>พฤษภาคม 2565</t>
  </si>
  <si>
    <t>https://emenscr.nesdc.go.th/viewer/view.html?id=aQmRQplpA3I16mkQo9lo</t>
  </si>
  <si>
    <t>https://emenscr.nesdc.go.th/viewer/view.html?id=62dd0bae9a43e720666fd217</t>
  </si>
  <si>
    <t>ศธ 04182-65-0055</t>
  </si>
  <si>
    <t>การแข่งขันกีฬานักเรียนเพื่อพัฒนาสู่ความเป็นเลิศ ระดับจังหวัดอุทัยธานี ประจำปีงบประมาณ 2565</t>
  </si>
  <si>
    <t>30 ตุลาคม 2565 เวลา 16:04</t>
  </si>
  <si>
    <t>https://emenscr.nesdc.go.th/viewer/view.html?id=Y7NdWEB0MJFlBq9XWdqq</t>
  </si>
  <si>
    <t>https://emenscr.nesdc.go.th/viewer/view.html?id=62dffead9a43e720666fd47b</t>
  </si>
  <si>
    <t>ศธ 4310-66-0023</t>
  </si>
  <si>
    <t>รับนักเรียนเข้าเรียนในโครงการสานฝันการกีฬาสู่ระบบการศึกษาจังหวัดชายแดนใต้   ประจำปีการศึกษา ๒๕๖๕</t>
  </si>
  <si>
    <t>30 ตุลาคม 2565 เวลา 19:41</t>
  </si>
  <si>
    <t>มกราคม 2564</t>
  </si>
  <si>
    <t>สำนักงานเขตพื้นที่การศึกษามัธยมศึกษานราธิวาส</t>
  </si>
  <si>
    <t>https://emenscr.nesdc.go.th/viewer/view.html?id=wE5YweX7Nrixewkpqedr</t>
  </si>
  <si>
    <t>https://emenscr.nesdc.go.th/viewer/view.html?id=63589f211048d741bdc26547</t>
  </si>
  <si>
    <t>https://emenscr.nesdc.go.th/viewer/view.html?id=Gjj281xjQ3fozZWlm0Rj</t>
  </si>
  <si>
    <t>https://emenscr.nesdc.go.th/viewer/view.html?id=6108fc7a4cecce66155e9b26</t>
  </si>
  <si>
    <t>https://emenscr.nesdc.go.th/viewer/view.html?id=XGG5pwWez3HY84xgr9rL</t>
  </si>
  <si>
    <t>https://emenscr.nesdc.go.th/viewer/view.html?id=610a2195d9ddc16fa006875a</t>
  </si>
  <si>
    <t>https://emenscr.nesdc.go.th/viewer/view.html?id=VWWxaE0zqLSXrM6WNljp</t>
  </si>
  <si>
    <t>https://emenscr.nesdc.go.th/viewer/view.html?id=610a47fcd9ddc16fa00687a6</t>
  </si>
  <si>
    <t>https://emenscr.nesdc.go.th/viewer/view.html?id=GjjAgzgewAudazXOqa2d</t>
  </si>
  <si>
    <t>https://emenscr.nesdc.go.th/viewer/view.html?id=610a50efeeb6226fa20f3e26</t>
  </si>
  <si>
    <t>https://emenscr.nesdc.go.th/viewer/view.html?id=833nO5pNY8ueOYkAglkJ</t>
  </si>
  <si>
    <t>https://emenscr.nesdc.go.th/viewer/view.html?id=610a55149af47d6f9a34e66d</t>
  </si>
  <si>
    <t>https://emenscr.nesdc.go.th/viewer/view.html?id=EaaKOnA2aBTRnJ6JVGOQ</t>
  </si>
  <si>
    <t>https://emenscr.nesdc.go.th/viewer/view.html?id=610a5ccfd0d85c6fa84a38bd</t>
  </si>
  <si>
    <t>https://emenscr.nesdc.go.th/viewer/view.html?id=lOOo43ZqXMIqpmyZ821E</t>
  </si>
  <si>
    <t>https://emenscr.nesdc.go.th/viewer/view.html?id=610a5f6e9af47d6f9a34e691</t>
  </si>
  <si>
    <t>140201V03F01</t>
  </si>
  <si>
    <t>https://emenscr.nesdc.go.th/viewer/view.html?id=Ooo49Y34jKfWJr5nRln9</t>
  </si>
  <si>
    <t>https://emenscr.nesdc.go.th/viewer/view.html?id=610a642dd9ddc16fa0068802</t>
  </si>
  <si>
    <t>https://emenscr.nesdc.go.th/viewer/view.html?id=wEE6WZLRqNURY79NGYKQ</t>
  </si>
  <si>
    <t>https://emenscr.nesdc.go.th/viewer/view.html?id=610aa1d6eeb6226fa20f3e87</t>
  </si>
  <si>
    <t>https://emenscr.nesdc.go.th/viewer/view.html?id=333nVXny2Vs2391Zx3qK</t>
  </si>
  <si>
    <t>https://emenscr.nesdc.go.th/viewer/view.html?id=610b5381eeb6226fa20f3ea6</t>
  </si>
  <si>
    <t>https://emenscr.nesdc.go.th/viewer/view.html?id=133nVB0WKECM4J0Jzqjl</t>
  </si>
  <si>
    <t>https://emenscr.nesdc.go.th/viewer/view.html?id=610b5c7fd0d85c6fa84a391f</t>
  </si>
  <si>
    <t>https://emenscr.nesdc.go.th/viewer/view.html?id=133nVB0md9T5oa0dL77M</t>
  </si>
  <si>
    <t>https://emenscr.nesdc.go.th/viewer/view.html?id=610b5c80d9ddc16fa0068853</t>
  </si>
  <si>
    <t>https://emenscr.nesdc.go.th/viewer/view.html?id=qWWXJ3ZqRQh4jVRV3GyG</t>
  </si>
  <si>
    <t>https://emenscr.nesdc.go.th/viewer/view.html?id=610b7ca5d0d85c6fa84a3935</t>
  </si>
  <si>
    <t>https://emenscr.nesdc.go.th/viewer/view.html?id=x00Nw4EYmBiLO5M5wXaN</t>
  </si>
  <si>
    <t>https://emenscr.nesdc.go.th/viewer/view.html?id=610b8477d0d85c6fa84a39a6</t>
  </si>
  <si>
    <t>https://emenscr.nesdc.go.th/viewer/view.html?id=o449BOjwpVhZLw8wVMxR</t>
  </si>
  <si>
    <t>https://emenscr.nesdc.go.th/viewer/view.html?id=610b8617d0d85c6fa84a39b2</t>
  </si>
  <si>
    <t>https://emenscr.nesdc.go.th/viewer/view.html?id=133lOL0A85ieZqr6VzVQ</t>
  </si>
  <si>
    <t>https://emenscr.nesdc.go.th/viewer/view.html?id=610b89a19af47d6f9a34e793</t>
  </si>
  <si>
    <t>https://emenscr.nesdc.go.th/viewer/view.html?id=233BxLX183uoZMB9opER</t>
  </si>
  <si>
    <t>https://emenscr.nesdc.go.th/viewer/view.html?id=611754468b5f6c1fa114cb8d</t>
  </si>
  <si>
    <t>https://emenscr.nesdc.go.th/viewer/view.html?id=qWWBKVJpK0t6m1x3dKnJ</t>
  </si>
  <si>
    <t>https://emenscr.nesdc.go.th/viewer/view.html?id=611a2cc983a667707448628c</t>
  </si>
  <si>
    <t>ชื่อโครงการ/การดำเนินงาน</t>
  </si>
  <si>
    <t>ชื่อโครงการ/การดำเนินงาน ไม่ url</t>
  </si>
  <si>
    <t>140201V03F03</t>
  </si>
  <si>
    <t>140201V01F06</t>
  </si>
  <si>
    <t>sat2-66-0046</t>
  </si>
  <si>
    <t>https://emenscr.nesdc.go.th/viewer/view.html?id=GjyNEKBM3wIVQLmd524E</t>
  </si>
  <si>
    <t>ศธ 0555.34-66-0027</t>
  </si>
  <si>
    <t>งบประมาณปี 2566 โครงการที่ 14 โครงการพัฒนาศักยภาพนักกีฬาสู่ความเป็นเลิศ</t>
  </si>
  <si>
    <t>สำนักอธิการบดี (กองนโยบายและแผน)</t>
  </si>
  <si>
    <t>มหาวิทยาลัยราชภัฏเพชรบุรี</t>
  </si>
  <si>
    <t>https://emenscr.nesdc.go.th/viewer/view.html?id=83dkXLrmGOHOXawEopLZ</t>
  </si>
  <si>
    <t>sat2-66-0047</t>
  </si>
  <si>
    <t>https://emenscr.nesdc.go.th/viewer/view.html?id=LAlnGxogQxImdoL4wAA5</t>
  </si>
  <si>
    <t>sat2-66-0048</t>
  </si>
  <si>
    <t>https://emenscr.nesdc.go.th/viewer/view.html?id=rX8p6747wyUwxjpgdQO8</t>
  </si>
  <si>
    <t>sat2-66-0049</t>
  </si>
  <si>
    <t>https://emenscr.nesdc.go.th/viewer/view.html?id=WXAlBmaM9BtWO0w725Ey</t>
  </si>
  <si>
    <t>sat2-66-0051</t>
  </si>
  <si>
    <t>https://emenscr.nesdc.go.th/viewer/view.html?id=B8EyZnXRJ2tRMB0gVKWJ</t>
  </si>
  <si>
    <t>sat2-66-0052</t>
  </si>
  <si>
    <t>https://emenscr.nesdc.go.th/viewer/view.html?id=eK6nkJknW7TqlgkmwoOx</t>
  </si>
  <si>
    <t>sat2-66-0053</t>
  </si>
  <si>
    <t>https://emenscr.nesdc.go.th/viewer/view.html?id=13Y7j310k7I6agM69gRK</t>
  </si>
  <si>
    <t>sat2-66-0055</t>
  </si>
  <si>
    <t>การบริหารจัดการองค์ความรู้ด้านกีฬาและนวัฒกรรม</t>
  </si>
  <si>
    <t>https://emenscr.nesdc.go.th/viewer/view.html?id=7MOLx3ZaBBtaer9aMrl1</t>
  </si>
  <si>
    <t>sat2-66-0056</t>
  </si>
  <si>
    <t>https://emenscr.nesdc.go.th/viewer/view.html?id=RdjGZOjAgWsq93K6gErZ</t>
  </si>
  <si>
    <t>sat2-66-0058</t>
  </si>
  <si>
    <t>การเพิ่มประสิทธิภาพการบริหารการจัดการองค์กร</t>
  </si>
  <si>
    <t>https://emenscr.nesdc.go.th/viewer/view.html?id=x0ZWjwMxA6sqeRVd6ZR4</t>
  </si>
  <si>
    <t>sat2-66-0059</t>
  </si>
  <si>
    <t>v2_140201V03F04</t>
  </si>
  <si>
    <t>https://emenscr.nesdc.go.th/viewer/view.html?id=rX8pKA99q9S924d9V40M</t>
  </si>
  <si>
    <t>sat2-66-0060</t>
  </si>
  <si>
    <t>https://emenscr.nesdc.go.th/viewer/view.html?id=B8EyzmlAMyT6N4g1V7Qr</t>
  </si>
  <si>
    <t>sat2-66-0061</t>
  </si>
  <si>
    <t>https://emenscr.nesdc.go.th/viewer/view.html?id=XGBzxp89yjsoNGVdaQy6</t>
  </si>
  <si>
    <t>sat2-66-0062</t>
  </si>
  <si>
    <t>https://emenscr.nesdc.go.th/viewer/view.html?id=83dLx5AnwqHEGJQZBy6O</t>
  </si>
  <si>
    <t>sat2-66-0063</t>
  </si>
  <si>
    <t>https://emenscr.nesdc.go.th/viewer/view.html?id=Z6oGrOnpwyfOARBMJ5Wd</t>
  </si>
  <si>
    <t>sat2-66-0064</t>
  </si>
  <si>
    <t>https://emenscr.nesdc.go.th/viewer/view.html?id=23A6eNEjALTwBjk462jB</t>
  </si>
  <si>
    <t>sat2-66-0065</t>
  </si>
  <si>
    <t>https://emenscr.nesdc.go.th/viewer/view.html?id=0RK7j3O3yoSrM0Br907j</t>
  </si>
  <si>
    <t>sat2-66-0066</t>
  </si>
  <si>
    <t>https://emenscr.nesdc.go.th/viewer/view.html?id=A3xLzRX2lNh1gY66W6o5</t>
  </si>
  <si>
    <t>sat2-66-0067</t>
  </si>
  <si>
    <t>https://emenscr.nesdc.go.th/viewer/view.html?id=WXAljNj1aAtko5xxExLx</t>
  </si>
  <si>
    <t>sat2-66-0068</t>
  </si>
  <si>
    <t>การเพิ่มประสิทธฺภาพการดำเนินงานด้านนิติการของ กกท.</t>
  </si>
  <si>
    <t>https://emenscr.nesdc.go.th/viewer/view.html?id=rX8p1RxYYWFwxjpgdQ49</t>
  </si>
  <si>
    <t>sat2-66-0069</t>
  </si>
  <si>
    <t>https://emenscr.nesdc.go.th/viewer/view.html?id=nr3WKex34yHEjLO2jjya</t>
  </si>
  <si>
    <t>sat2-66-0070</t>
  </si>
  <si>
    <t>https://emenscr.nesdc.go.th/viewer/view.html?id=md0WeowEAotlzo20zzjq</t>
  </si>
  <si>
    <t>sat2-66-0071</t>
  </si>
  <si>
    <t>https://emenscr.nesdc.go.th/viewer/view.html?id=KYMnJAlOVjugz9NAzz3Y</t>
  </si>
  <si>
    <t>sat2-66-0073</t>
  </si>
  <si>
    <t>https://emenscr.nesdc.go.th/viewer/view.html?id=Z6oGJ3dO1McKz8JJoJEw</t>
  </si>
  <si>
    <t>sat2-66-0074</t>
  </si>
  <si>
    <t>140201V04F01</t>
  </si>
  <si>
    <t>https://emenscr.nesdc.go.th/viewer/view.html?id=83dLVa40A1hOXawEopqK</t>
  </si>
  <si>
    <t>sat2-66-0075</t>
  </si>
  <si>
    <t>สถานีโทรทัศน์เพื่อการท่องเที่ยวและกีฬา (T Sports 7)</t>
  </si>
  <si>
    <t>https://emenscr.nesdc.go.th/viewer/view.html?id=lOyzL7l6MrfxNB6379La</t>
  </si>
  <si>
    <t>sat2-66-0076</t>
  </si>
  <si>
    <t>https://emenscr.nesdc.go.th/viewer/view.html?id=wEjzkdy0G6urYkmrOk97</t>
  </si>
  <si>
    <t>กก.0501.02-66-0006</t>
  </si>
  <si>
    <t>https://emenscr.nesdc.go.th/viewer/view.html?id=A3x94w7oWKh16k7onRGK</t>
  </si>
  <si>
    <t>กก.0501.02-66-0007</t>
  </si>
  <si>
    <t>https://emenscr.nesdc.go.th/viewer/view.html?id=lOyVJ85WVZtZ1JnX6ygl</t>
  </si>
  <si>
    <t>กก.0501.02-66-0008</t>
  </si>
  <si>
    <t>v2_140201V01F01</t>
  </si>
  <si>
    <t>https://emenscr.nesdc.go.th/viewer/view.html?id=Eap7dzq7BgTQe0xlY06N</t>
  </si>
  <si>
    <t>กก.0501.02-66-0009</t>
  </si>
  <si>
    <t>https://emenscr.nesdc.go.th/viewer/view.html?id=63wKkgwjB3uBMdZqNG0E</t>
  </si>
  <si>
    <t>กก 0303-66-0016</t>
  </si>
  <si>
    <t>https://emenscr.nesdc.go.th/viewer/view.html?id=wEjmWlee7qfezOaBmXqn</t>
  </si>
  <si>
    <t>กก 0303-66-0017</t>
  </si>
  <si>
    <t>โครงการส่งเสริมและพัฒนากีฬานักเรียนเพื่อการแข่งขันในระดับนานาชาติ</t>
  </si>
  <si>
    <t>https://emenscr.nesdc.go.th/viewer/view.html?id=md0GooQzx3iX6wN4e1pE</t>
  </si>
  <si>
    <t>สข 02.56-66-0002</t>
  </si>
  <si>
    <t>โครงการยกระดับการพัฒนาสงขลาเมืองกีฬา เชื่อมโยงการท่องเที่ยวอย่างสร้างสรรค์</t>
  </si>
  <si>
    <t>สำนักงานการท่องเที่ยวและกีฬาจังหวัดสงขลา</t>
  </si>
  <si>
    <t>https://emenscr.nesdc.go.th/viewer/view.html?id=y0eQpL1rkNixVlrlggwa</t>
  </si>
  <si>
    <t>กก.0501.02-66-0010</t>
  </si>
  <si>
    <t>https://emenscr.nesdc.go.th/viewer/view.html?id=NVkXLkQV2Xt2GmGKq07Q</t>
  </si>
  <si>
    <t>กก.0501.04-66-0001</t>
  </si>
  <si>
    <t>โครงการค่าใช้จ่ายในการจัดการศึกษาขั้นพื้นฐาน สำหรับนักเรียนที่มีความสามารถพิเศษทางกีฬา</t>
  </si>
  <si>
    <t>https://emenscr.nesdc.go.th/viewer/view.html?id=QOQ6k6JkGNt62wZ8AeLm</t>
  </si>
  <si>
    <t>กก.0501.02-66-0012</t>
  </si>
  <si>
    <t>https://emenscr.nesdc.go.th/viewer/view.html?id=OomGlLG95nikNWGWYq6Q</t>
  </si>
  <si>
    <t>กก 0204-66-0005</t>
  </si>
  <si>
    <t>โครงการค่าใช้จ่ายในการจัดทำบัญชีประชาชาติด้านการกีฬา (Sport Satellite Accounts : SSA)</t>
  </si>
  <si>
    <t>กองเศรษฐกิจการท่องเที่ยวและกีฬา (กทก.)</t>
  </si>
  <si>
    <t>https://emenscr.nesdc.go.th/viewer/view.html?id=JKzr8aK44WhdEm19rp9j</t>
  </si>
  <si>
    <t>ศธ 04145-66-0063</t>
  </si>
  <si>
    <t>กีฬาสร้างอาชีพ กีฬาสร้างความสามัคคี สพป.สงขลา เขต 1</t>
  </si>
  <si>
    <t>พฤษภาคม 2566</t>
  </si>
  <si>
    <t>สำนักงานเขตพื้นที่การศึกษาประถมศึกษาสงขลา เขต 1</t>
  </si>
  <si>
    <t>https://emenscr.nesdc.go.th/viewer/view.html?id=WXqnwWOX2lfKLzVVQXxY</t>
  </si>
  <si>
    <t>ศธ 058200-66-0049</t>
  </si>
  <si>
    <t>โครงการเข้าร่วมแข่งขันกีฬามหาวิทยาลัยแห่งประเทศไทย  ครั้งที่ 48  รอบคัดเลือกเขตภาคกลาง</t>
  </si>
  <si>
    <t>ตุลาคม 2566</t>
  </si>
  <si>
    <t>มหาวิทยาลัยเทคโนโลยีราชมงคลรัตนโกสินทร์</t>
  </si>
  <si>
    <t>https://emenscr.nesdc.go.th/viewer/view.html?id=43LdBXWKoKf8Z1Oja7Ge</t>
  </si>
  <si>
    <t>ศธ 058200-66-0050</t>
  </si>
  <si>
    <t>โครงการเข้าร่วมแข่งขันกีฬามหาวิทยาลัยแห่งประเทศไทย  ครั้งที่ 48  รอบมหกรรม</t>
  </si>
  <si>
    <t>มกราคม 2566</t>
  </si>
  <si>
    <t>https://emenscr.nesdc.go.th/viewer/view.html?id=GjqZxd7AYOh585axAmZa</t>
  </si>
  <si>
    <t>กก.0501.02-66-0016</t>
  </si>
  <si>
    <t>https://emenscr.nesdc.go.th/viewer/view.html?id=eKzJN5R7QlU38E10mL2Z</t>
  </si>
  <si>
    <t>ศธ0578.20-66-0021</t>
  </si>
  <si>
    <t>โครงการเข้าร่วมการแข่งขันฟุตบอลอุดมศึกษา Chang U-Champion Cup ครั้งที่ 15</t>
  </si>
  <si>
    <t>มิถุนายน 2566</t>
  </si>
  <si>
    <t>https://emenscr.nesdc.go.th/viewer/view.html?id=53EX5aWw1JIrlKXxB4rw</t>
  </si>
  <si>
    <t>ศธ 4317-66-0036</t>
  </si>
  <si>
    <t>จัดหาอุปกรณ์กีฬาให้กับโรงเรียนในโครงการสานฝันการกีฬาสู่ระบบการศึกษาจังหวัดชายแดนใต้ ปีการศึกษา 2566</t>
  </si>
  <si>
    <t>สำนักงานเขตพื้นที่การศึกษามัธยมศึกษาปัตตานี</t>
  </si>
  <si>
    <t>https://emenscr.nesdc.go.th/viewer/view.html?id=y0n9KLeQAdIQJoa2a950</t>
  </si>
  <si>
    <t>RMUTI1100-66-0067</t>
  </si>
  <si>
    <t>เข้าร่วมการแข่งขันกีฬามหาวิทยาลัยแห่งประเทศไทย ครั้งที่ 48</t>
  </si>
  <si>
    <t>พฤศจิกายน 2565</t>
  </si>
  <si>
    <t>มหาวิทยาลัยเทคโนโลยีราชมงคลอีสาน</t>
  </si>
  <si>
    <t>https://emenscr.nesdc.go.th/viewer/view.html?id=43oe0QaoqxFy1mr6VnJM</t>
  </si>
  <si>
    <t>RMUTI1100-66-0069</t>
  </si>
  <si>
    <t>เข้าร่วมการแข่งขันกีฬามหาวิทยาลัยเทคโนโลยีราชมงคลแห่งประเทศไทย ครั้งที่ 37</t>
  </si>
  <si>
    <t>กุมภาพันธ์ 2566</t>
  </si>
  <si>
    <t>https://emenscr.nesdc.go.th/viewer/view.html?id=83rB5xyJwAcBjZy8Zg82</t>
  </si>
  <si>
    <t>RMUTI1100-66-0070</t>
  </si>
  <si>
    <t>เข้าร่วมการแข่งขันกีฬา "ราชมงคลอีสานเกมส์" ครั้งที่ 39</t>
  </si>
  <si>
    <t>https://emenscr.nesdc.go.th/viewer/view.html?id=Gj0EYZ2Gp8t4orY6YB2Y</t>
  </si>
  <si>
    <t>ศธ 5901(3)-67-0015</t>
  </si>
  <si>
    <t>โครงการยกระดับเครือข่ายด้านวิทยาศาสตร์การกีฬาและผู้ฝึกสอนกีฬาตามมาตรฐานนานาชาติสำหรับเด็กและเยาวชนในภาคเหนือ</t>
  </si>
  <si>
    <t>กันยายน 2567</t>
  </si>
  <si>
    <t>ส่วนนโยบายและแผน</t>
  </si>
  <si>
    <t>มหาวิทยาลัยแม่ฟ้าหลวง</t>
  </si>
  <si>
    <t>ข้อเสนอโครงการสำคัญ 2567 ที่ไม่ผ่านเข้ารอบ</t>
  </si>
  <si>
    <t>https://emenscr.nesdc.go.th/viewer/view.html?id=Gj2MNALWG5fdjKzMBop9</t>
  </si>
  <si>
    <t>กก 0209-67-0002</t>
  </si>
  <si>
    <t>โครงการ “โครงการจัดทำนโยบาย ยุทธศาสตร์ และแผนความร่วมมือระหว่างประเทศด้านกีฬา”</t>
  </si>
  <si>
    <t>https://emenscr.nesdc.go.th/viewer/view.html?id=o4ZZQ78eNrFZ5z2JdeA2</t>
  </si>
  <si>
    <t>sat2-67-0001</t>
  </si>
  <si>
    <t>ส่งเสริมการเป็นเจ้าภาพจัดการแข่งขันกีฬาระดับนานาชาติ และการจัดประชุมระดับนานาชาติ</t>
  </si>
  <si>
    <t>ข้อเสนอโครงการสำคัญ 2567 ที่ผ่านเข้ารอบ</t>
  </si>
  <si>
    <t>https://emenscr.nesdc.go.th/viewer/view.html?id=eKppW0oolBF9o72NeMr2</t>
  </si>
  <si>
    <t>sat2-67-0002</t>
  </si>
  <si>
    <t>ส่งเสริมการจัดการแข่งขันชิงชนะเลิศแห่งประเทศไทย</t>
  </si>
  <si>
    <t>https://emenscr.nesdc.go.th/viewer/view.html?id=9322NlnJoBIERkzzx8ym</t>
  </si>
  <si>
    <t>sat2-67-0003</t>
  </si>
  <si>
    <t>ส่งเสริม สนับสนุน เงินอุดหนุนการบริหารงานสมาคมกีฬาแห่งประเทศไทย</t>
  </si>
  <si>
    <t>https://emenscr.nesdc.go.th/viewer/view.html?id=x0OJYa8nZysRVpW4plnE</t>
  </si>
  <si>
    <t>sat2-67-0008</t>
  </si>
  <si>
    <t>การส่งนักกีฬาเข้าร่วมการแข่งขันกีฬาระดับนานาชาติ</t>
  </si>
  <si>
    <t>https://emenscr.nesdc.go.th/viewer/view.html?id=mdQwYdBAqESomJGrOEZ3</t>
  </si>
  <si>
    <t>sat2-67-0024</t>
  </si>
  <si>
    <t>v3_140201V04</t>
  </si>
  <si>
    <t>v3_140201V04F01</t>
  </si>
  <si>
    <t>https://emenscr.nesdc.go.th/viewer/view.html?id=JKM2RBKEwGCQV7gBwMeW</t>
  </si>
  <si>
    <t>สข 02.56-67-0001</t>
  </si>
  <si>
    <t>โครงยกระดับการพัฒนาสงขลาเมืองกีฬา เชื่อมโยงการท่องเที่ยวอย่างสร้างสรรค์</t>
  </si>
  <si>
    <t>ธันวาคม 2566</t>
  </si>
  <si>
    <t>พฤษภาคม 2567</t>
  </si>
  <si>
    <t>https://emenscr.nesdc.go.th/viewer/view.html?id=o4ggAomE4kIMdqOo33gd</t>
  </si>
  <si>
    <t>sat_regional_33-67-0001</t>
  </si>
  <si>
    <t>ส่งเสริมขีดความสามารถเมืองกีฬา ( Sports City ) กิจกรรม ประกวดวงโยธวาฑิตนานาชาตส่งเสริมการท่องเที่ยว</t>
  </si>
  <si>
    <t>v3_140201V03</t>
  </si>
  <si>
    <t>v3_140201V03F02</t>
  </si>
  <si>
    <t>https://emenscr.nesdc.go.th/viewer/view.html?id=rXoaj6eGW5hX9wXkwxGR</t>
  </si>
  <si>
    <t>sat_regional_33-67-0002</t>
  </si>
  <si>
    <t>โครงการส่งเสริมขีดความสามารถเมืองกีฬา (Sports City) กิจกรรม ส่งเสริมอุตสาหกรรมการกีฬาและการท่องเที่ยวจังหวัดศรีสะเกษ</t>
  </si>
  <si>
    <t>https://emenscr.nesdc.go.th/viewer/view.html?id=Z6K555e47mf54nj26Lo5</t>
  </si>
  <si>
    <t>กก 0303-67-0011</t>
  </si>
  <si>
    <t>v3_140201V02</t>
  </si>
  <si>
    <t>v3_140201V02F03</t>
  </si>
  <si>
    <t>https://emenscr.nesdc.go.th/viewer/view.html?id=434EWyxzGWC6gWZ3aVAY</t>
  </si>
  <si>
    <t>กก.0501.02-67-0007</t>
  </si>
  <si>
    <t>v3_140201V01</t>
  </si>
  <si>
    <t>v3_140201V01F01</t>
  </si>
  <si>
    <t>https://emenscr.nesdc.go.th/viewer/view.html?id=LA7oQrJOBzTp8OBnZmRE</t>
  </si>
  <si>
    <t>กก.0501.02-67-0008</t>
  </si>
  <si>
    <t>https://emenscr.nesdc.go.th/viewer/view.html?id=23wxnGy156ijyekJgK9J</t>
  </si>
  <si>
    <t>กก.0501.02-67-0009</t>
  </si>
  <si>
    <t>https://emenscr.nesdc.go.th/viewer/view.html?id=QO3rQZwjAdtMBnWRGKne</t>
  </si>
  <si>
    <t>กก.0501.02-67-0010</t>
  </si>
  <si>
    <t>https://emenscr.nesdc.go.th/viewer/view.html?id=aQG7Z7LWx1sZjEdG8JlN</t>
  </si>
  <si>
    <t>กก 0204-67-0014</t>
  </si>
  <si>
    <t>มกราคม 2567</t>
  </si>
  <si>
    <t>v3_140201V04F06</t>
  </si>
  <si>
    <t>https://emenscr.nesdc.go.th/viewer/view.html?id=nrjA1A6Z1nsEJqBrGaJR</t>
  </si>
  <si>
    <t>กก.0501.02-67-0011</t>
  </si>
  <si>
    <t>พฤศจิกายน 2566</t>
  </si>
  <si>
    <t>https://emenscr.nesdc.go.th/viewer/view.html?id=KYX2dQp43EcW1Y7l60jN</t>
  </si>
  <si>
    <t>กก.0501.04-67-0001</t>
  </si>
  <si>
    <t>v3_140201V01F02</t>
  </si>
  <si>
    <t>https://emenscr.nesdc.go.th/viewer/view.html?id=33d98nXNmMUneJn7J7Mq</t>
  </si>
  <si>
    <t>กก.0501.04-67-0002</t>
  </si>
  <si>
    <t>v3_140201V01F03</t>
  </si>
  <si>
    <t>https://emenscr.nesdc.go.th/viewer/view.html?id=NV58VROBAzhXW7Xr7r0V</t>
  </si>
  <si>
    <t>ira</t>
  </si>
  <si>
    <t>ผลการคัดเลือก</t>
  </si>
  <si>
    <t>ผ่าน</t>
  </si>
  <si>
    <t>|140201</t>
  </si>
  <si>
    <t>ไม่ผ่านเข้ารอบ</t>
  </si>
  <si>
    <t>-</t>
  </si>
  <si>
    <t>4B</t>
  </si>
  <si>
    <t>https://emenscr.nesdc.go.th/viewer/view.html?id=64b63cf30a88eb17bf7560eb</t>
  </si>
  <si>
    <t>การพัฒนาบริหารจัดการองค์กรกีฬาอาชีพให้มีมาตรฐาน</t>
  </si>
  <si>
    <t>ผ่านเข้ารอบ</t>
  </si>
  <si>
    <t>4A</t>
  </si>
  <si>
    <t>ห่วงโซคุณค่าฯ (FVCT) ฉบับเดิม</t>
  </si>
  <si>
    <t>ห่วงโซ่คุณค่าฯ (FVCT) (ฉบับแก้ไข) (พ.ศ. 2567 - 2570)</t>
  </si>
  <si>
    <t>หมายเหตุ: ตัวอักษรสีแดง หมายถึง : องค์ประกอบ/ปัจจัยที่มีการแก้ไข</t>
  </si>
  <si>
    <t>วันที่เริ่มต้นโครงการ ปรับ</t>
  </si>
  <si>
    <t>วันที่สิ้นสุดโครงการ ปรับ</t>
  </si>
  <si>
    <t>รหัส Y1 หลัก</t>
  </si>
  <si>
    <t>รหัสเป้าหมายแผนแม่บทย่อย Y1 (หลัก)</t>
  </si>
  <si>
    <t>รหัสปัจจัย (หลัก)</t>
  </si>
  <si>
    <t>FVCT VER3 หลัก clean ตาม eMENSCR</t>
  </si>
  <si>
    <t>รหัส Y1 รอง</t>
  </si>
  <si>
    <t>รหัสเป้าหมายแผนแม่บทย่อย Y1 (รอง)</t>
  </si>
  <si>
    <t>รหัสปัจจัย (รอง)</t>
  </si>
  <si>
    <t>FVCT VER3 รอง clean ตาม eMENSCR</t>
  </si>
  <si>
    <t>ลิ้งค์</t>
  </si>
  <si>
    <t>โครงการปกติ 2566</t>
  </si>
  <si>
    <t>140201</t>
  </si>
  <si>
    <t>v2_140201</t>
  </si>
  <si>
    <t>v2_140201V01F03</t>
  </si>
  <si>
    <t>https://emenscr.nesdc.go.th/viewer/view.html?id=63ce4c6f6f54dc305534bb75</t>
  </si>
  <si>
    <t xml:space="preserve">การส่งเสริมสนับสนุนการสร้างนักกีฬา </t>
  </si>
  <si>
    <t>v2_140201V01F05</t>
  </si>
  <si>
    <t>https://emenscr.nesdc.go.th/viewer/view.html?id=63ce1095bc532c3057077a23</t>
  </si>
  <si>
    <t>v2_140201V01F04</t>
  </si>
  <si>
    <t>https://emenscr.nesdc.go.th/viewer/view.html?id=63cf9a147825de3dde357e34</t>
  </si>
  <si>
    <t>https://emenscr.nesdc.go.th/viewer/view.html?id=63cf9b5e491d7c3de4de5cb2</t>
  </si>
  <si>
    <t>v3_140201V04F02</t>
  </si>
  <si>
    <t>https://emenscr.nesdc.go.th/viewer/view.html?id=63cf9d5637f22f3054889005</t>
  </si>
  <si>
    <t>https://emenscr.nesdc.go.th/viewer/view.html?id=63cf9f7337f22f305488900d</t>
  </si>
  <si>
    <t>v3_140201V02F02</t>
  </si>
  <si>
    <t>https://emenscr.nesdc.go.th/viewer/view.html?id=63cf914a491d7c3de4de5c83</t>
  </si>
  <si>
    <t>v3_140201V04F03</t>
  </si>
  <si>
    <t>https://emenscr.nesdc.go.th/viewer/view.html?id=63cf9739bc532c3057077a92</t>
  </si>
  <si>
    <t>https://emenscr.nesdc.go.th/viewer/view.html?id=63cf96187825de3dde357e22</t>
  </si>
  <si>
    <t>https://emenscr.nesdc.go.th/viewer/view.html?id=63cfa1dc491d7c3de4de5cd0</t>
  </si>
  <si>
    <t>v3_140201V03F04</t>
  </si>
  <si>
    <t>https://emenscr.nesdc.go.th/viewer/view.html?id=63cfa1fb37f22f3054889017</t>
  </si>
  <si>
    <t>https://emenscr.nesdc.go.th/viewer/view.html?id=63cfa2b653b61d3dddb57d10</t>
  </si>
  <si>
    <t>https://emenscr.nesdc.go.th/viewer/view.html?id=63cfa3c1bc532c3057077a9f</t>
  </si>
  <si>
    <t>https://emenscr.nesdc.go.th/viewer/view.html?id=63cfa9b837f22f3054889022</t>
  </si>
  <si>
    <t>v3_140201V04F05</t>
  </si>
  <si>
    <t>https://emenscr.nesdc.go.th/viewer/view.html?id=63cfa06ebc532c3057077a9c</t>
  </si>
  <si>
    <t>v3_140201V02F01</t>
  </si>
  <si>
    <t>https://emenscr.nesdc.go.th/viewer/view.html?id=63cfa68e53b61d3dddb57d1f</t>
  </si>
  <si>
    <t>https://emenscr.nesdc.go.th/viewer/view.html?id=63cfa66753b61d3dddb57d1d</t>
  </si>
  <si>
    <t>https://emenscr.nesdc.go.th/viewer/view.html?id=63cfa957491d7c3de4de5cf1</t>
  </si>
  <si>
    <t>https://emenscr.nesdc.go.th/viewer/view.html?id=63cfaa2a7395053debdfaa21</t>
  </si>
  <si>
    <t>https://emenscr.nesdc.go.th/viewer/view.html?id=63cfaccd7395053debdfaa2b</t>
  </si>
  <si>
    <t>https://emenscr.nesdc.go.th/viewer/view.html?id=63cfacd77825de3dde357e77</t>
  </si>
  <si>
    <t>https://emenscr.nesdc.go.th/viewer/view.html?id=63cfafe75ed9493056facccf</t>
  </si>
  <si>
    <t>https://emenscr.nesdc.go.th/viewer/view.html?id=63cfb0b95ed9493056faccd1</t>
  </si>
  <si>
    <t>https://emenscr.nesdc.go.th/viewer/view.html?id=63cfb1a85ed9493056faccd3</t>
  </si>
  <si>
    <t>https://emenscr.nesdc.go.th/viewer/view.html?id=63cfb2ce7395053debdfaa35</t>
  </si>
  <si>
    <t>v2_140201V04F01</t>
  </si>
  <si>
    <t>https://emenscr.nesdc.go.th/viewer/view.html?id=63cfb6bb53b61d3dddb57d62</t>
  </si>
  <si>
    <t>https://emenscr.nesdc.go.th/viewer/view.html?id=63cfb9df37f22f305488902c</t>
  </si>
  <si>
    <t>https://emenscr.nesdc.go.th/viewer/view.html?id=63cfb4246f54dc305534bbd6</t>
  </si>
  <si>
    <t>https://emenscr.nesdc.go.th/viewer/view.html?id=63e36cd2a4d6264912788c8f</t>
  </si>
  <si>
    <t>https://emenscr.nesdc.go.th/viewer/view.html?id=63e378a2ecd30773351f718c</t>
  </si>
  <si>
    <t>https://emenscr.nesdc.go.th/viewer/view.html?id=63e3630cecd30773351f7176</t>
  </si>
  <si>
    <t>https://emenscr.nesdc.go.th/viewer/view.html?id=63e37380fceadd7336a59a46</t>
  </si>
  <si>
    <t xml:space="preserve">โครงการส่งเสริมและพัฒนากีฬานักเรียนเพื่อการแข่งขันในระดับนานาชาติ                             </t>
  </si>
  <si>
    <t>https://emenscr.nesdc.go.th/viewer/view.html?id=63eb4c52fceadd7336a59d36</t>
  </si>
  <si>
    <t xml:space="preserve">โครงการส่งเสริมศักยภาพการเป็นจ้าภาพจัดการแข่งขันกีฬานักเรียนในระดับนานาชาติและการประชุมที่เกี่ยวข้อง               </t>
  </si>
  <si>
    <t>https://emenscr.nesdc.go.th/viewer/view.html?id=63eb435d8d48ef490cf56805</t>
  </si>
  <si>
    <t>https://emenscr.nesdc.go.th/viewer/view.html?id=63ebada0728aa67344ffdd77</t>
  </si>
  <si>
    <t>https://emenscr.nesdc.go.th/viewer/view.html?id=63f2f3054f4b54733c3fab94</t>
  </si>
  <si>
    <t>https://emenscr.nesdc.go.th/viewer/view.html?id=63f2fc73b321824906b7742d</t>
  </si>
  <si>
    <t>https://emenscr.nesdc.go.th/viewer/view.html?id=63f326bf728aa67344ffe04a</t>
  </si>
  <si>
    <t>https://emenscr.nesdc.go.th/viewer/view.html?id=64b5f49499399c17c1516a71</t>
  </si>
  <si>
    <t>https://emenscr.nesdc.go.th/viewer/view.html?id=64b512b999399c17c1516a4c</t>
  </si>
  <si>
    <t>https://emenscr.nesdc.go.th/viewer/view.html?id=6422b80a4cc6a01428d43d7e</t>
  </si>
  <si>
    <t>https://emenscr.nesdc.go.th/viewer/view.html?id=6530fb96849df01bb92555f7</t>
  </si>
  <si>
    <t>https://emenscr.nesdc.go.th/viewer/view.html?id=64339e064c7477142637bec0</t>
  </si>
  <si>
    <t>https://emenscr.nesdc.go.th/viewer/view.html?id=6433981352eb4b14205cf551</t>
  </si>
  <si>
    <t>สต 02.57-67-0004</t>
  </si>
  <si>
    <t xml:space="preserve">โครงการกีฬากระตุ้นการท่องเที่ยวจังหวัดสตูล		</t>
  </si>
  <si>
    <t>สำนักงานการท่องเที่ยวและกีฬาจังหวัดสตูล</t>
  </si>
  <si>
    <t>โครงการปกติ 2567</t>
  </si>
  <si>
    <t>https://emenscr.nesdc.go.th/viewer/view.html?id=65436bc7adeb37723a28e1c3</t>
  </si>
  <si>
    <t>ศธ 058203-67-0019</t>
  </si>
  <si>
    <t>โครงการส่งเสริมการเรียนรู้ด้าน E-sports and streamer</t>
  </si>
  <si>
    <t>สิงหาคม 2567</t>
  </si>
  <si>
    <t>คณะอุตสาหกรรมและเทคโนโลยี</t>
  </si>
  <si>
    <t>https://emenscr.nesdc.go.th/viewer/view.html?id=6583f2273b1d2f5c66622621</t>
  </si>
  <si>
    <t>https://emenscr.nesdc.go.th/viewer/view.html?id=65828b05a4da863b27b20377</t>
  </si>
  <si>
    <t>https://emenscr.nesdc.go.th/viewer/view.html?id=65826f57a4da863b27b2033f</t>
  </si>
  <si>
    <t>กก.0501.02-67-0013</t>
  </si>
  <si>
    <t>กรกฎาคม 2567</t>
  </si>
  <si>
    <t>https://emenscr.nesdc.go.th/viewer/view.html?id=6645bdd8995a3a1f8f166de7</t>
  </si>
  <si>
    <t>โครงการค่าใช้จ่ายการจัดการแข่งขันกีฬาพลศึกษาเกมส์ และกีฬามหาวิทยาลัย</t>
  </si>
  <si>
    <t>https://emenscr.nesdc.go.th/viewer/view.html?id=6582599d19d0a33b26c4eb98</t>
  </si>
  <si>
    <t>https://emenscr.nesdc.go.th/viewer/view.html?id=657c2ffc7482073b2da58f01</t>
  </si>
  <si>
    <t>https://emenscr.nesdc.go.th/viewer/view.html?id=657c2af762e90d5c6ffff5e0</t>
  </si>
  <si>
    <t>https://emenscr.nesdc.go.th/viewer/view.html?id=657c0e327482073b2da58ed0</t>
  </si>
  <si>
    <t>https://emenscr.nesdc.go.th/viewer/view.html?id=657c033562e90d5c6ffff449</t>
  </si>
  <si>
    <t>https://emenscr.nesdc.go.th/viewer/view.html?id=657fccc47ee34a5c6dbc8d8f</t>
  </si>
  <si>
    <t>sat2-67-0043</t>
  </si>
  <si>
    <t>ปรับปรุงโครงการสำคัญ 2567</t>
  </si>
  <si>
    <t>https://emenscr.nesdc.go.th/viewer/view.html?id=663afa9a9ca7362ad8e9003a</t>
  </si>
  <si>
    <t>sat2-67-0042</t>
  </si>
  <si>
    <t>การพัฒนาศักยภาพและประสิทธิภาพในการเบิก-จ่ายงบประมาณกองทุนพัฒนาการกีฬาแห่งชาติ</t>
  </si>
  <si>
    <t>https://emenscr.nesdc.go.th/viewer/view.html?id=663aebde9ca7362ad8e8ffe3</t>
  </si>
  <si>
    <t>sat2-67-0041</t>
  </si>
  <si>
    <t>https://emenscr.nesdc.go.th/viewer/view.html?id=663ae8109349501f911502e2</t>
  </si>
  <si>
    <t>sat2-67-0037</t>
  </si>
  <si>
    <t>https://emenscr.nesdc.go.th/viewer/view.html?id=6567040e62e90d5c6fffd0d0</t>
  </si>
  <si>
    <t>sat2-67-0036</t>
  </si>
  <si>
    <t>https://emenscr.nesdc.go.th/viewer/view.html?id=655f125162e90d5c6fffcb02</t>
  </si>
  <si>
    <t>sat2-67-0035</t>
  </si>
  <si>
    <t xml:space="preserve">การพัฒนาการให้บริการทางการกีฬาในส่วนภูมิภาคไปสู่ความเป็นเลิศตามมาตรฐานสากล </t>
  </si>
  <si>
    <t>https://emenscr.nesdc.go.th/viewer/view.html?id=655f112c7482073b2da58849</t>
  </si>
  <si>
    <t>sat2-67-0034</t>
  </si>
  <si>
    <t>https://emenscr.nesdc.go.th/viewer/view.html?id=655f105f7ee34a5c6dbc5f7b</t>
  </si>
  <si>
    <t>sat2-67-0033</t>
  </si>
  <si>
    <t xml:space="preserve">การพัฒนาและปรับปรุงระบบการให้บริการและนวัตกรรมที่ทันสมัย (New normal) </t>
  </si>
  <si>
    <t>https://emenscr.nesdc.go.th/viewer/view.html?id=655f0f7ba4da863b27b1f97d</t>
  </si>
  <si>
    <t>sat2-67-0032</t>
  </si>
  <si>
    <t>https://emenscr.nesdc.go.th/viewer/view.html?id=655f0e0aa4da863b27b1f97b</t>
  </si>
  <si>
    <t>sat2-67-0031</t>
  </si>
  <si>
    <t>https://emenscr.nesdc.go.th/viewer/view.html?id=655f0be6bcbd745c67dd0046</t>
  </si>
  <si>
    <t>sat2-67-0030</t>
  </si>
  <si>
    <t xml:space="preserve">ความร่วมมือด้านการกีฬาระหว่างประเทศ </t>
  </si>
  <si>
    <t>https://emenscr.nesdc.go.th/viewer/view.html?id=655f0ad47482073b2da58842</t>
  </si>
  <si>
    <t>sat2-67-0029</t>
  </si>
  <si>
    <t>โครงการสถานีโทรทัศน์เพื่อการท่องเที่ยวและกีฬา (T Sports 7)</t>
  </si>
  <si>
    <t>https://emenscr.nesdc.go.th/viewer/view.html?id=655f09ca7482073b2da58840</t>
  </si>
  <si>
    <t>sat2-67-0028</t>
  </si>
  <si>
    <t xml:space="preserve">การบริหารจัดการระบบเทคโนโลยีสารสนเทศ </t>
  </si>
  <si>
    <t>https://emenscr.nesdc.go.th/viewer/view.html?id=655f09537ee34a5c6dbc5f47</t>
  </si>
  <si>
    <t>sat2-67-0027</t>
  </si>
  <si>
    <t>https://emenscr.nesdc.go.th/viewer/view.html?id=655f0776a4da863b27b1f973</t>
  </si>
  <si>
    <t>sat2-67-0026</t>
  </si>
  <si>
    <t>https://emenscr.nesdc.go.th/viewer/view.html?id=655f06787482073b2da5883a</t>
  </si>
  <si>
    <t>sat2-67-0025</t>
  </si>
  <si>
    <t xml:space="preserve">การเพิ่มประสิทธิภาพการดำเนินงานด้านนิติการของ กกท. </t>
  </si>
  <si>
    <t>https://emenscr.nesdc.go.th/viewer/view.html?id=655f04f966940b3b333375bd</t>
  </si>
  <si>
    <t>https://emenscr.nesdc.go.th/viewer/view.html?id=655f0130bcbd745c67dd000b</t>
  </si>
  <si>
    <t>sat2-67-0023</t>
  </si>
  <si>
    <t>https://emenscr.nesdc.go.th/viewer/view.html?id=655ebbc37ee34a5c6dbc5e80</t>
  </si>
  <si>
    <t>sat2-67-0022</t>
  </si>
  <si>
    <t xml:space="preserve">การพัฒนาองค์ความรู้และหลักเกณฑ์เกี่ยวกับกีฬาอาชีพ </t>
  </si>
  <si>
    <t>https://emenscr.nesdc.go.th/viewer/view.html?id=655dc3a33b1d2f5c6661de7e</t>
  </si>
  <si>
    <t>sat2-67-0021</t>
  </si>
  <si>
    <t>https://emenscr.nesdc.go.th/viewer/view.html?id=655db877a4da863b27b1f93a</t>
  </si>
  <si>
    <t>sat2-67-0019</t>
  </si>
  <si>
    <t>https://emenscr.nesdc.go.th/viewer/view.html?id=655dac707ee34a5c6dbc5dd2</t>
  </si>
  <si>
    <t>sat2-67-0018</t>
  </si>
  <si>
    <t xml:space="preserve">การพัฒนาบุคลากรกีฬาและบุคลากรด้านวิทยาศาสตร์การกีฬาให้มีศักยภาพ </t>
  </si>
  <si>
    <t>https://emenscr.nesdc.go.th/viewer/view.html?id=655c7839a4da863b27b1f8f6</t>
  </si>
  <si>
    <t>sat2-67-0017</t>
  </si>
  <si>
    <t xml:space="preserve">การพัฒนาองค์ความรู้และนวัตกรรมด้านวิทยาศาสตร์การกีฬา และขยายความร่วมมือกับหน่วยงานองค์กรกีฬาระดับชาติและนานาชาติ </t>
  </si>
  <si>
    <t>https://emenscr.nesdc.go.th/viewer/view.html?id=655c74c17ee34a5c6dbc5ce5</t>
  </si>
  <si>
    <t>sat2-67-0014</t>
  </si>
  <si>
    <t>https://emenscr.nesdc.go.th/viewer/view.html?id=655c515462e90d5c6fffc7fd</t>
  </si>
  <si>
    <t>sat2-67-0013</t>
  </si>
  <si>
    <t xml:space="preserve">การพัฒนานักกีฬาเพื่อความเป็นเลิศ (Sports Hero) </t>
  </si>
  <si>
    <t>https://emenscr.nesdc.go.th/viewer/view.html?id=655b1f8162e90d5c6fffc670</t>
  </si>
  <si>
    <t>sat2-67-0012</t>
  </si>
  <si>
    <t>https://emenscr.nesdc.go.th/viewer/view.html?id=655b1bffbcbd745c67dcfb84</t>
  </si>
  <si>
    <t>sat2-67-0011</t>
  </si>
  <si>
    <t>การพัฒนาบริหารจัดการสมาคมกีฬาแห่งจังหวัดให้มีมาตรฐาน</t>
  </si>
  <si>
    <t>https://emenscr.nesdc.go.th/viewer/view.html?id=655b183e19d0a33b26c4e185</t>
  </si>
  <si>
    <t>sat_regional_33-67-0003</t>
  </si>
  <si>
    <t>ส่งเสริมขีดความสามารถเมืองกีฬา (Sports City) กิจกรรม การแข่งขันวอลเลย์บอลประชาชน (ชาย-หญิง) ชิงถ้วยพระราชทาน ก.</t>
  </si>
  <si>
    <t>https://emenscr.nesdc.go.th/viewer/view.html?id=6643452e995a3a1f8f166b09</t>
  </si>
  <si>
    <t>https://emenscr.nesdc.go.th/viewer/view.html?id=65791d6019d0a33b26c4e78c</t>
  </si>
  <si>
    <t>https://emenscr.nesdc.go.th/viewer/view.html?id=65781f0ba4da863b27b1fe5b</t>
  </si>
  <si>
    <t>กก.0501.04-68-0002</t>
  </si>
  <si>
    <t>ตุลาคม 2567</t>
  </si>
  <si>
    <t>กันยายน 2568</t>
  </si>
  <si>
    <t>โครงการปกติ 2568</t>
  </si>
  <si>
    <t>https://emenscr.nesdc.go.th/viewer/view.html?id=678f8be3098e9b4051284ac0</t>
  </si>
  <si>
    <t>กก.0501.04-68-0001</t>
  </si>
  <si>
    <t>https://emenscr.nesdc.go.th/viewer/view.html?id=678f85770b91f2689276bb12</t>
  </si>
  <si>
    <t>กก.0501.02-68-0019</t>
  </si>
  <si>
    <t>โครงการพัฒนาศักยภาพนักกีฬา สำหรับวิทยาเขต</t>
  </si>
  <si>
    <t>มกราคม 2568</t>
  </si>
  <si>
    <t>https://emenscr.nesdc.go.th/viewer/view.html?id=6790abc80b91f2689276bf87</t>
  </si>
  <si>
    <t>กก.0501.02-68-0018</t>
  </si>
  <si>
    <t>พฤศจิกายน 2567</t>
  </si>
  <si>
    <t>https://emenscr.nesdc.go.th/viewer/view.html?id=67909af465aee3689aa3cd09</t>
  </si>
  <si>
    <t>กก.0501.02-68-0016</t>
  </si>
  <si>
    <t>กรกฎาคม 2568</t>
  </si>
  <si>
    <t>https://emenscr.nesdc.go.th/viewer/view.html?id=679074c79e3b08405827d083</t>
  </si>
  <si>
    <t>กก.0501.02-68-0015</t>
  </si>
  <si>
    <t>https://emenscr.nesdc.go.th/viewer/view.html?id=6787a8410b91f26892769c21</t>
  </si>
  <si>
    <t>กก.0501.02-68-0014</t>
  </si>
  <si>
    <t>v3_140201V03F01</t>
  </si>
  <si>
    <t>https://emenscr.nesdc.go.th/viewer/view.html?id=6787a36b65aee3689aa3a990</t>
  </si>
  <si>
    <t>กก.0501.02-68-0013</t>
  </si>
  <si>
    <t>https://emenscr.nesdc.go.th/viewer/view.html?id=67879c82ff9a7168943822c4</t>
  </si>
  <si>
    <t>กก.0501.02-68-0012</t>
  </si>
  <si>
    <t>https://emenscr.nesdc.go.th/viewer/view.html?id=678796be9e3b08405827cc66</t>
  </si>
  <si>
    <t>กก 0204-68-0013</t>
  </si>
  <si>
    <t>โครงการค่าใช้จ่ายในการจัดทำบัญชีประชาชาติด้านการกีฬา (Sport Satellite Accounts : SSA) ประจำปี พ.ศ. 2568</t>
  </si>
  <si>
    <t>ธันวาคม 2567</t>
  </si>
  <si>
    <t>https://emenscr.nesdc.go.th/viewer/view.html?id=678a156765aee3689aa3b503</t>
  </si>
  <si>
    <t>sat2-68-0054</t>
  </si>
  <si>
    <t>ความร่วมมือด้านกีฬาระหว่างประเทศ</t>
  </si>
  <si>
    <t>v3_140201V04F04</t>
  </si>
  <si>
    <t>https://emenscr.nesdc.go.th/viewer/view.html?id=6750281a4f2efe366f9a98eb</t>
  </si>
  <si>
    <t>sat2-68-0052</t>
  </si>
  <si>
    <t>พัฒนาศักยภาพและประสิทธิภาพในการเบิก-จ่ายงบประมาณกองทุนพัฒนาการกีฬาแห่งชาติ</t>
  </si>
  <si>
    <t>https://emenscr.nesdc.go.th/viewer/view.html?id=6750229b6f54fa3671470d5b</t>
  </si>
  <si>
    <t>sat2-68-0051</t>
  </si>
  <si>
    <t>https://emenscr.nesdc.go.th/viewer/view.html?id=674ed2664f2efe366f9a9896</t>
  </si>
  <si>
    <t>sat2-68-0050</t>
  </si>
  <si>
    <t>https://emenscr.nesdc.go.th/viewer/view.html?id=674ecf9e4f2efe366f9a988e</t>
  </si>
  <si>
    <t>sat2-68-0049</t>
  </si>
  <si>
    <t>https://emenscr.nesdc.go.th/viewer/view.html?id=673ea805da3acf7c7338d5ca</t>
  </si>
  <si>
    <t>sat2-68-0048</t>
  </si>
  <si>
    <t>การส่งเสริมและสนับสนุนกีฬาอาชีพ</t>
  </si>
  <si>
    <t>https://emenscr.nesdc.go.th/viewer/view.html?id=673ea34d14dfe60ff064120c</t>
  </si>
  <si>
    <t>sat2-68-0047</t>
  </si>
  <si>
    <t xml:space="preserve">การจัดการแข่งขันกีฬาระดับนานาชาติ </t>
  </si>
  <si>
    <t>https://emenscr.nesdc.go.th/viewer/view.html?id=673ea31621fe3e7c65dde6c1</t>
  </si>
  <si>
    <t>sat2-68-0046</t>
  </si>
  <si>
    <t>https://emenscr.nesdc.go.th/viewer/view.html?id=673ea0c031059a7c6477a02c</t>
  </si>
  <si>
    <t>sat2-68-0045</t>
  </si>
  <si>
    <t>การส่งเสริมการดำเนินการด้านประสิทธิภาพเชิงเศรษฐกิจในกิจกรรมและบริการของ กกท.</t>
  </si>
  <si>
    <t>https://emenscr.nesdc.go.th/viewer/view.html?id=673e99ab21fe3e7c65dde6a1</t>
  </si>
  <si>
    <t>sat2-68-0044</t>
  </si>
  <si>
    <t>การบริหารจัดการการควบคุมการใช้สารต้องห้ามทางการกีฬา</t>
  </si>
  <si>
    <t>https://emenscr.nesdc.go.th/viewer/view.html?id=673da20331059a7c64779fe1</t>
  </si>
  <si>
    <t>sat2-68-0043</t>
  </si>
  <si>
    <t>การพัฒนาวิทยาศาสตร์การกีฬาให้มีมาตรฐานสากล เพื่อเสริมสร้างศักยภาพนักกีฬา</t>
  </si>
  <si>
    <t>https://emenscr.nesdc.go.th/viewer/view.html?id=673d9fcd504af50fee842820</t>
  </si>
  <si>
    <t>sat2-68-0042</t>
  </si>
  <si>
    <t xml:space="preserve">การพัฒนาระบบธุรกิจทางการกีฬาเพื่อสร้างรายได้ </t>
  </si>
  <si>
    <t>https://emenscr.nesdc.go.th/viewer/view.html?id=673d9d2b9d04690ff18d0f91</t>
  </si>
  <si>
    <t>sat2-68-0041</t>
  </si>
  <si>
    <t>การจัดการแข่งขันกีฬาระดับชาติ</t>
  </si>
  <si>
    <t>https://emenscr.nesdc.go.th/viewer/view.html?id=673d9ba89d04690ff18d0f8f</t>
  </si>
  <si>
    <t>sat2-68-0040</t>
  </si>
  <si>
    <t>การสรรหาและพัฒนาศักยภาพนักกีฬาเพื่อความเป็นเลิศระดับจังหวัด</t>
  </si>
  <si>
    <t>https://emenscr.nesdc.go.th/viewer/view.html?id=673d99a014dfe60ff06411f3</t>
  </si>
  <si>
    <t>sat2-68-0039</t>
  </si>
  <si>
    <t>https://emenscr.nesdc.go.th/viewer/view.html?id=673d985614dfe60ff06411f1</t>
  </si>
  <si>
    <t>sat2-68-0038</t>
  </si>
  <si>
    <t>การพัฒนาบุคลากรการกีฬาระดับชาติและนานาชาติ</t>
  </si>
  <si>
    <t>https://emenscr.nesdc.go.th/viewer/view.html?id=673d975331059a7c64779fbb</t>
  </si>
  <si>
    <t>sat2-68-0037</t>
  </si>
  <si>
    <t>การบริหารจัดการกิจกรรมและบริการที่ทันสมัย</t>
  </si>
  <si>
    <t>https://emenscr.nesdc.go.th/viewer/view.html?id=673d93b031059a7c64779fb5</t>
  </si>
  <si>
    <t>sat2-68-0036</t>
  </si>
  <si>
    <t>การพัฒนาบริหารจัดการสมาคมกีฬาให้มีมาตรฐาน (สมาคมกีฬาแห่งจังหวัด/ สมาคมกีฬาแห่งประเทศไทย)</t>
  </si>
  <si>
    <t>https://emenscr.nesdc.go.th/viewer/view.html?id=673d93872ed8d90fe80ed29d</t>
  </si>
  <si>
    <t>sat2-68-0035</t>
  </si>
  <si>
    <t>การพัฒนา กกท. สู่การเป็นองค์กรดิจิทัล</t>
  </si>
  <si>
    <t>https://emenscr.nesdc.go.th/viewer/view.html?id=673d8f1cda3acf7c7338d52d</t>
  </si>
  <si>
    <t>sat2-68-0030</t>
  </si>
  <si>
    <t>การกำกับดูแลกิจการที่ดีเพื่อสร้างคุณค่าอย่างยั่งยืน สู่รัฐวิสาหกิจชั้นนำ (การดำเนินงานตามกระบวนการปฏิบัติงานและการจัดการ Enablers ทั้ง 8 ด้าน)</t>
  </si>
  <si>
    <t>https://emenscr.nesdc.go.th/viewer/view.html?id=673c5a5a2ed8d90fe80ed285</t>
  </si>
  <si>
    <t>sat2-68-0029</t>
  </si>
  <si>
    <t xml:space="preserve">สถานีโทรทัศน์เพื่อการท่องเที่ยวและกีฬา (T Sports 7)  </t>
  </si>
  <si>
    <t>https://emenscr.nesdc.go.th/viewer/view.html?id=673c577d31059a7c64779e94</t>
  </si>
  <si>
    <t>sat_regional_33-68-0002</t>
  </si>
  <si>
    <t>ส่งเสริมอุตสาหกรรมการกีฬาและการท่องเที่ยวจังหวัดศรีสะเกษ</t>
  </si>
  <si>
    <t>https://emenscr.nesdc.go.th/viewer/view.html?id=677e44a14f2efe366f9aa74e</t>
  </si>
  <si>
    <t>sat_regional_33-68-0001</t>
  </si>
  <si>
    <t>การประกวดวงโยธวาทิตนานาชาติ เพื่อส่งเสริมการท่องเที่ยว</t>
  </si>
  <si>
    <t>https://emenscr.nesdc.go.th/viewer/view.html?id=677e3dcf51d1ed367e3c0941</t>
  </si>
  <si>
    <t>https://emenscr.nesdc.go.th/viewer/view.html?id=63f3353aecd30773351f774a</t>
  </si>
  <si>
    <t>https://emenscr.nesdc.go.th/viewer/view.html?id=65406d4e4da00e1bb858373a</t>
  </si>
  <si>
    <t>https://emenscr.nesdc.go.th/viewer/view.html?id=65407bf21f395d722d66f708</t>
  </si>
  <si>
    <t>140101</t>
  </si>
  <si>
    <t>v2_140101</t>
  </si>
  <si>
    <t>v2_140101V02F02</t>
  </si>
  <si>
    <t>v3_140101V02F02</t>
  </si>
  <si>
    <t>https://emenscr.nesdc.go.th/viewer/view.html?id=65408094849df01bb9255b3f</t>
  </si>
  <si>
    <t>https://emenscr.nesdc.go.th/viewer/view.html?id=65728f697ee34a5c6dbc7499</t>
  </si>
  <si>
    <t>https://emenscr.nesdc.go.th/viewer/view.html?id=6579320e19d0a33b26c4e7a8</t>
  </si>
  <si>
    <t>กก 0303-68-0012</t>
  </si>
  <si>
    <t>โครงการส่งเสริมศักยภาพการเป็นเจ้าภาพจัดการแข่งขันกีฬานักเรียนในระดับนานาชาติและการประชุมที่เกี่ยวข้อง</t>
  </si>
  <si>
    <t>https://emenscr.nesdc.go.th/viewer/view.html?id=6746e0c86fbae4367b6bfe24</t>
  </si>
  <si>
    <t>กก 0303-68-0011</t>
  </si>
  <si>
    <t>โครงการส่งเสริมศักยภาพและสร้างโอกาสทางการกีฬาให้กับนักเรียนและบุคลากร โรงเรียนในระดับนานาชาติและกิจกรรมที่เกี่ยวข้อง</t>
  </si>
  <si>
    <t>https://emenscr.nesdc.go.th/viewer/view.html?id=6746d6ae6fbae4367b6bfe1d</t>
  </si>
  <si>
    <t>โครงการปกติ 2563</t>
  </si>
  <si>
    <t>https://emenscr.nesdc.go.th/viewer/view.html?id=5f6ab5a00f92324608a1129e</t>
  </si>
  <si>
    <t>https://emenscr.nesdc.go.th/viewer/view.html?id=5f2b7edaab9aa9251e67f4b0</t>
  </si>
  <si>
    <t>https://emenscr.nesdc.go.th/viewer/view.html?id=5f2d10efab64071b723c6d97</t>
  </si>
  <si>
    <t>https://emenscr.nesdc.go.th/viewer/view.html?id=5f2d10861e9bcf1b6a3367e2</t>
  </si>
  <si>
    <t>https://emenscr.nesdc.go.th/viewer/view.html?id=5f2d0fb067a1a91b6c4af2f2</t>
  </si>
  <si>
    <t>https://emenscr.nesdc.go.th/viewer/view.html?id=5f2d0e7c67a1a91b6c4af2e3</t>
  </si>
  <si>
    <t>https://emenscr.nesdc.go.th/viewer/view.html?id=5f2d0e7667a1a91b6c4af2e1</t>
  </si>
  <si>
    <t>https://emenscr.nesdc.go.th/viewer/view.html?id=5f2d0d6aab64071b723c6d6a</t>
  </si>
  <si>
    <t>https://emenscr.nesdc.go.th/viewer/view.html?id=5f2d0c101e9bcf1b6a3367ac</t>
  </si>
  <si>
    <t>https://emenscr.nesdc.go.th/viewer/view.html?id=5f2d0b291e9bcf1b6a33679c</t>
  </si>
  <si>
    <t>https://emenscr.nesdc.go.th/viewer/view.html?id=5f2d0a5f5d3d8c1b64cee2f2</t>
  </si>
  <si>
    <t>https://emenscr.nesdc.go.th/viewer/view.html?id=5f2d09995d3d8c1b64cee2eb</t>
  </si>
  <si>
    <t>https://emenscr.nesdc.go.th/viewer/view.html?id=5f2d09471e9bcf1b6a33678a</t>
  </si>
  <si>
    <t>https://emenscr.nesdc.go.th/viewer/view.html?id=5f2d0825ab64071b723c6d2d</t>
  </si>
  <si>
    <t>https://emenscr.nesdc.go.th/viewer/view.html?id=5f2d079967a1a91b6c4af279</t>
  </si>
  <si>
    <t>https://emenscr.nesdc.go.th/viewer/view.html?id=5f2d06565d3d8c1b64cee2bf</t>
  </si>
  <si>
    <t>https://emenscr.nesdc.go.th/viewer/view.html?id=5f2d05c91e9bcf1b6a336762</t>
  </si>
  <si>
    <t>https://emenscr.nesdc.go.th/viewer/view.html?id=5f2d04f3ab64071b723c6d0c</t>
  </si>
  <si>
    <t>https://emenscr.nesdc.go.th/viewer/view.html?id=5f2d04335d3d8c1b64cee299</t>
  </si>
  <si>
    <t>https://emenscr.nesdc.go.th/viewer/view.html?id=5f2d02ecab64071b723c6cf0</t>
  </si>
  <si>
    <t>https://emenscr.nesdc.go.th/viewer/view.html?id=5f2d0245ab64071b723c6cea</t>
  </si>
  <si>
    <t>https://emenscr.nesdc.go.th/viewer/view.html?id=5f2cfffc1e9bcf1b6a336712</t>
  </si>
  <si>
    <t>โครงการปกติ 2564</t>
  </si>
  <si>
    <t>https://emenscr.nesdc.go.th/viewer/view.html?id=5fc082447232b72a71f78038</t>
  </si>
  <si>
    <t>https://emenscr.nesdc.go.th/viewer/view.html?id=600932624e1db3311e74bad7</t>
  </si>
  <si>
    <t>https://emenscr.nesdc.go.th/viewer/view.html?id=60f1500de747db4bdade68b3</t>
  </si>
  <si>
    <t>https://emenscr.nesdc.go.th/viewer/view.html?id=5fcf2c0378ad6216092bc173</t>
  </si>
  <si>
    <t>https://emenscr.nesdc.go.th/viewer/view.html?id=60f15e815ead214bdd5bdc2d</t>
  </si>
  <si>
    <t>https://emenscr.nesdc.go.th/viewer/view.html?id=60f112f18333c046d07ba17f</t>
  </si>
  <si>
    <t xml:space="preserve">โครงการเงินอุดหนุนค่าอาหารนักเรียน </t>
  </si>
  <si>
    <t>https://emenscr.nesdc.go.th/viewer/view.html?id=60f10c858333c046d07ba16e</t>
  </si>
  <si>
    <t>https://emenscr.nesdc.go.th/viewer/view.html?id=607c3e5b2e489646efb6c850</t>
  </si>
  <si>
    <t>https://emenscr.nesdc.go.th/viewer/view.html?id=607c302d2e489646efb6c84d</t>
  </si>
  <si>
    <t>https://emenscr.nesdc.go.th/viewer/view.html?id=5fffc4ee1bf13d6cbb45388a</t>
  </si>
  <si>
    <t>https://emenscr.nesdc.go.th/viewer/view.html?id=5fffb6e62484306cc56a7a1a</t>
  </si>
  <si>
    <t>https://emenscr.nesdc.go.th/viewer/view.html?id=5ffeb11f2c89dd6cc3be0170</t>
  </si>
  <si>
    <t>https://emenscr.nesdc.go.th/viewer/view.html?id=5ffe94b32484306cc56a7963</t>
  </si>
  <si>
    <t>https://emenscr.nesdc.go.th/viewer/view.html?id=5fd5fd54a7ca1a34f39f33c6</t>
  </si>
  <si>
    <t>https://emenscr.nesdc.go.th/viewer/view.html?id=5fae13fb2806e76c3c3d6589</t>
  </si>
  <si>
    <t>https://emenscr.nesdc.go.th/viewer/view.html?id=5facd9ade708b36c432df9bb</t>
  </si>
  <si>
    <t>https://emenscr.nesdc.go.th/viewer/view.html?id=5fead97c55edc142c175e11e</t>
  </si>
  <si>
    <t>https://emenscr.nesdc.go.th/viewer/view.html?id=5fead80d48dad842bf57c9e0</t>
  </si>
  <si>
    <t>https://emenscr.nesdc.go.th/viewer/view.html?id=5fead6d348dad842bf57c9cd</t>
  </si>
  <si>
    <t>https://emenscr.nesdc.go.th/viewer/view.html?id=5fead4c6937fc042b84ca030</t>
  </si>
  <si>
    <t>https://emenscr.nesdc.go.th/viewer/view.html?id=5fead32048dad842bf57c9b9</t>
  </si>
  <si>
    <t>https://emenscr.nesdc.go.th/viewer/view.html?id=5fead1e08c931742b9801beb</t>
  </si>
  <si>
    <t>https://emenscr.nesdc.go.th/viewer/view.html?id=5feaced28c931742b9801bde</t>
  </si>
  <si>
    <t>https://emenscr.nesdc.go.th/viewer/view.html?id=5feacd7655edc142c175e0e6</t>
  </si>
  <si>
    <t xml:space="preserve">ครุภัณฑ์วิทยาศาสตร์การกีฬา </t>
  </si>
  <si>
    <t>https://emenscr.nesdc.go.th/viewer/view.html?id=5feaca5b937fc042b84ca008</t>
  </si>
  <si>
    <t>https://emenscr.nesdc.go.th/viewer/view.html?id=5feac9ab48dad842bf57c99a</t>
  </si>
  <si>
    <t>https://emenscr.nesdc.go.th/viewer/view.html?id=5feac7c248dad842bf57c995</t>
  </si>
  <si>
    <t>https://emenscr.nesdc.go.th/viewer/view.html?id=5feab72e55edc142c175e0bc</t>
  </si>
  <si>
    <t>https://emenscr.nesdc.go.th/viewer/view.html?id=5feab37155edc142c175e0a4</t>
  </si>
  <si>
    <t>https://emenscr.nesdc.go.th/viewer/view.html?id=5fe9a686937fc042b84c9e90</t>
  </si>
  <si>
    <t>https://emenscr.nesdc.go.th/viewer/view.html?id=5fe9a31548dad842bf57c7ea</t>
  </si>
  <si>
    <t>https://emenscr.nesdc.go.th/viewer/view.html?id=5fe99ea2937fc042b84c9e51</t>
  </si>
  <si>
    <t>https://emenscr.nesdc.go.th/viewer/view.html?id=5fe99dce48dad842bf57c7c6</t>
  </si>
  <si>
    <t>https://emenscr.nesdc.go.th/viewer/view.html?id=5fe986c38c931742b9801976</t>
  </si>
  <si>
    <t>https://emenscr.nesdc.go.th/viewer/view.html?id=5fe964a648dad842bf57c6d8</t>
  </si>
  <si>
    <t>v3_140201V03F03</t>
  </si>
  <si>
    <t>https://emenscr.nesdc.go.th/viewer/view.html?id=5fe9609a937fc042b84c9d19</t>
  </si>
  <si>
    <t>https://emenscr.nesdc.go.th/viewer/view.html?id=5fcef326557f3b161930c343</t>
  </si>
  <si>
    <t>โครงการปกติ 2565</t>
  </si>
  <si>
    <t xml:space="preserve">โครงการส่งเสริมและพัฒนากีฬาสำหรับคนพิการและบุคคลพิเศษ </t>
  </si>
  <si>
    <t xml:space="preserve">โครงการจัดการแข่งขันกีฬานักเรียน นักศึกษาแห่งชาติ </t>
  </si>
  <si>
    <t>https://emenscr.nesdc.go.th/viewer/view.html?id=5f48868fe32b1b1eb308738e</t>
  </si>
  <si>
    <t>140101F0404</t>
  </si>
  <si>
    <t>v3_140101V04F03</t>
  </si>
  <si>
    <t>https://emenscr.nesdc.go.th/viewer/view.html?id=5f290e3b4ae89a0c1450de68</t>
  </si>
  <si>
    <t>ศธ 4331-65-0032</t>
  </si>
  <si>
    <t>การแข่งขันกีฬากีฬาฟุตบอลรุ่นอาวุโส (VIP) ชิงชนะเลิศ สำนักงานเขตพื้นที่การศึกษามัธยมศึกษาร้อยเอ็ด  ประจำปี  2564  “มัธยมศึกษา สพม.รอ VIP ลีกคัพ  2021  ครั้งที่ 1                          ประจำปี 2564” (1th The Secondary Educational Service Area Office Roi-et    VIP League  Cup 2021 )  “1th  SESAORET VIP League Cup 2021”</t>
  </si>
  <si>
    <t>มีนาคม 2567</t>
  </si>
  <si>
    <t>สำนักงานเขตพื้นที่การศึกษามัธยมศึกษาร้อยเอ็ด</t>
  </si>
  <si>
    <t>140101F0401</t>
  </si>
  <si>
    <t>v3_140101V04F02</t>
  </si>
  <si>
    <t>https://emenscr.nesdc.go.th/viewer/view.html?id=61dfd51921c5ce07faeec8c3</t>
  </si>
  <si>
    <t>110101F0201</t>
  </si>
  <si>
    <t>v3_110101V02F01</t>
  </si>
  <si>
    <t>สข 02.56-68-0007</t>
  </si>
  <si>
    <t>โครงการเสริมสร้างมาตรฐานรองรับการแข่งขันกีฬาซีเกมส์ ครั้งที่ 33 พ.ศ. 2568  (ค.ศ. 2025) ณ จังหวัดสงขลา</t>
  </si>
  <si>
    <t>ด้านการสร้างความสามารถในการแข่งขัน</t>
  </si>
  <si>
    <t>050101</t>
  </si>
  <si>
    <t>v2_050101</t>
  </si>
  <si>
    <t>v3_050101V02F04</t>
  </si>
  <si>
    <t>https://emenscr.nesdc.go.th/viewer/view.html?id=676b93c56fbae4367b6c066e</t>
  </si>
  <si>
    <t>sat2-64-0017</t>
  </si>
  <si>
    <t>การพัฒนาเมืองกีฬา (Sports City)</t>
  </si>
  <si>
    <t>050201</t>
  </si>
  <si>
    <t>050201F0301</t>
  </si>
  <si>
    <t>https://emenscr.nesdc.go.th/viewer/view.html?id=5feaadc048dad842bf57c92c</t>
  </si>
  <si>
    <t>sat2-64-0013</t>
  </si>
  <si>
    <t xml:space="preserve">การสนับสนุนการจัดการแข่งขันกีฬาระดับนานาชาติ และระดับประเทศ (Invitation) เพื่อส่งเสริมอุตสาหกรรมกีฬาและสร้างรายได้จากการท่องเที่ยว </t>
  </si>
  <si>
    <t>https://emenscr.nesdc.go.th/viewer/view.html?id=5feaa2de937fc042b84c9f50</t>
  </si>
  <si>
    <t>sat2-64-0012</t>
  </si>
  <si>
    <t xml:space="preserve">การสนับสนุนการจัดการแข่งขันกีฬาอาชีพระดับโลก (World Class Event) ระดับนานาชาติ และระดับประเทศ เพื่อส่งเสริมอุตสาหกรรมกีฬาและสร้างรายได้จากการท่องเที่ยว </t>
  </si>
  <si>
    <t>https://emenscr.nesdc.go.th/viewer/view.html?id=5fea9dd148dad842bf57c8aa</t>
  </si>
  <si>
    <t>ศธ 058204-67-0012</t>
  </si>
  <si>
    <t>โครงการกีฬาเฟรชชี คณะบริหารธุรกิจ วังไกลกังวล ประจำปีการศึกษา 2566</t>
  </si>
  <si>
    <t>คณะบริหารธุรกิจ</t>
  </si>
  <si>
    <t>v3_140101V02F01</t>
  </si>
  <si>
    <t>https://emenscr.nesdc.go.th/viewer/view.html?id=65a797f06fffec1e12620125</t>
  </si>
  <si>
    <t>หมายเหตุ</t>
  </si>
  <si>
    <r>
      <t>สีฟ้า หมายถึง หน่วยงานเลือกความสอดคล้องของโครงการกับเป้าหมายแผนแม่บทย่อย Y1 140201 เป็น</t>
    </r>
    <r>
      <rPr>
        <b/>
        <u/>
        <sz val="16"/>
        <color rgb="FF0070C0"/>
        <rFont val="TH SarabunPSK"/>
        <family val="2"/>
      </rPr>
      <t>หลัก</t>
    </r>
    <r>
      <rPr>
        <b/>
        <sz val="16"/>
        <color rgb="FF0070C0"/>
        <rFont val="TH SarabunPSK"/>
        <family val="2"/>
      </rPr>
      <t>อย่างเดียว</t>
    </r>
  </si>
  <si>
    <r>
      <t>สีส้ม หมายถึง หน่วยงานเลือกความสอดคล้องของโครงการกับเป้าหมายแผนแม่บทย่อย Y1 140201 เป็น</t>
    </r>
    <r>
      <rPr>
        <b/>
        <u/>
        <sz val="16"/>
        <color theme="5"/>
        <rFont val="TH SarabunPSK"/>
        <family val="2"/>
      </rPr>
      <t>หลักและรอง</t>
    </r>
    <r>
      <rPr>
        <b/>
        <sz val="16"/>
        <color theme="5"/>
        <rFont val="TH SarabunPSK"/>
        <family val="2"/>
      </rPr>
      <t>ในเป้าหมายแผนแม่บทย่อยเดียวกัน</t>
    </r>
  </si>
  <si>
    <r>
      <t>สีเขียว หมายถึง หน่วยงานเลือกความสอดคล้องของโครงการกับเป้าหมายแผนแม่บทย่อย Y1 140201 เป็น</t>
    </r>
    <r>
      <rPr>
        <b/>
        <u/>
        <sz val="16"/>
        <color rgb="FF00B050"/>
        <rFont val="TH SarabunPSK"/>
        <family val="2"/>
      </rPr>
      <t>หลัก</t>
    </r>
    <r>
      <rPr>
        <b/>
        <sz val="16"/>
        <color rgb="FF00B050"/>
        <rFont val="TH SarabunPSK"/>
        <family val="2"/>
      </rPr>
      <t>และเลือกความสอดคล้องของโครงการเป็น</t>
    </r>
    <r>
      <rPr>
        <b/>
        <u/>
        <sz val="16"/>
        <color rgb="FF00B050"/>
        <rFont val="TH SarabunPSK"/>
        <family val="2"/>
      </rPr>
      <t>รองในเป้าหมายแผนแม่บทย่อยอื่น</t>
    </r>
  </si>
  <si>
    <r>
      <t>สีม่วง หมายถึง หน่วยงานเลือกความสอดคล้องของโครงการกับเป้าหมายแผนแม่บทย่อย Y1 140201 เป็น</t>
    </r>
    <r>
      <rPr>
        <b/>
        <u/>
        <sz val="16"/>
        <color rgb="FF7030A0"/>
        <rFont val="TH SarabunPSK"/>
        <family val="2"/>
      </rPr>
      <t>รอง</t>
    </r>
    <r>
      <rPr>
        <b/>
        <sz val="16"/>
        <color rgb="FF7030A0"/>
        <rFont val="TH SarabunPSK"/>
        <family val="2"/>
      </rPr>
      <t>อย่างเดียว</t>
    </r>
  </si>
  <si>
    <r>
      <t>สีแดง หมายถึง หน่วยงานเลือกความสอดคล้องของโครงการกับเป้าหมายแผนแม่บทย่อย Y1 140201 เป็น</t>
    </r>
    <r>
      <rPr>
        <b/>
        <u/>
        <sz val="16"/>
        <color rgb="FFFF0000"/>
        <rFont val="TH SarabunPSK"/>
        <family val="2"/>
      </rPr>
      <t>รอง</t>
    </r>
    <r>
      <rPr>
        <b/>
        <sz val="16"/>
        <color rgb="FFFF0000"/>
        <rFont val="TH SarabunPSK"/>
        <family val="2"/>
      </rPr>
      <t>และเลือกความสอดคล้องของโครงการเป็น</t>
    </r>
    <r>
      <rPr>
        <b/>
        <u/>
        <sz val="16"/>
        <color rgb="FFFF0000"/>
        <rFont val="TH SarabunPSK"/>
        <family val="2"/>
      </rPr>
      <t>หลักในเป้าหมายแผนแม่บทย่อยอื่น</t>
    </r>
  </si>
  <si>
    <t>อักษรย่อ</t>
  </si>
  <si>
    <t>รหัสปัจจัย (เดิม)</t>
  </si>
  <si>
    <t>ความสอดคล้องหลัก/รอง</t>
  </si>
  <si>
    <t>มรภ.พบ.</t>
  </si>
  <si>
    <t>กกท.</t>
  </si>
  <si>
    <t>มกช.</t>
  </si>
  <si>
    <t>กพล.</t>
  </si>
  <si>
    <t>สป.กก.</t>
  </si>
  <si>
    <t>มทร.ธัญบุรี</t>
  </si>
  <si>
    <t>สพฐ.</t>
  </si>
  <si>
    <t>มทร.รัตนโกสินทร์</t>
  </si>
  <si>
    <t>มทร.สุวรรณภูมิ</t>
  </si>
  <si>
    <t>มรภ.กพ.</t>
  </si>
  <si>
    <t>มม</t>
  </si>
  <si>
    <t>มจษ.</t>
  </si>
  <si>
    <t>มทร.อีสาน</t>
  </si>
  <si>
    <t>ลิงก์</t>
  </si>
  <si>
    <t>ปัจจัย (เดิม)</t>
  </si>
  <si>
    <t>ความสอดคล้อง หลัก/รอง</t>
  </si>
  <si>
    <t>v2_140201V03F03</t>
  </si>
  <si>
    <t>v2_140201V01F06</t>
  </si>
  <si>
    <t>หลัก</t>
  </si>
  <si>
    <t>รอง</t>
  </si>
  <si>
    <t>Count of ปัจจัย</t>
  </si>
  <si>
    <t>โครงการในห้วงที่ 2 (66-68)</t>
  </si>
  <si>
    <t>หลักของทั้งหมด</t>
  </si>
  <si>
    <t>หลักของห้วงที่ 2</t>
  </si>
  <si>
    <t>รองของทั้งหมด</t>
  </si>
  <si>
    <t>รองของห้วงที่ 2</t>
  </si>
  <si>
    <t>ร่างข้อเสนอโครงการสำคัญประจำปี 2569 ภายใต้แผนแม่บท 140201</t>
  </si>
  <si>
    <t>ปัจจัย v3</t>
  </si>
  <si>
    <t>id โครงการ</t>
  </si>
  <si>
    <t>hyperlink</t>
  </si>
  <si>
    <t>ชื่อโครงการ</t>
  </si>
  <si>
    <t>ชื่อโครงการ (ข้อความ)</t>
  </si>
  <si>
    <t>กรม</t>
  </si>
  <si>
    <t>กระทรวง</t>
  </si>
  <si>
    <t>Y1</t>
  </si>
  <si>
    <t>เกณฑ์ข้อ 1</t>
  </si>
  <si>
    <t>เกณฑ์ข้อ 3</t>
  </si>
  <si>
    <t>เกณฑ์ข้อ 4</t>
  </si>
  <si>
    <t>เกณฑ์ข้อ 5</t>
  </si>
  <si>
    <t>เกณฑ์ข้อ 6</t>
  </si>
  <si>
    <t>เกณฑ์ข้อ 7</t>
  </si>
  <si>
    <t>result</t>
  </si>
  <si>
    <t>ไม่ผ่าน</t>
  </si>
  <si>
    <t>66c75f4aca398d04dbf185d3</t>
  </si>
  <si>
    <t>https://emenscr.nesdc.go.th/viewer/view.html?id=66c75f4aca398d04dbf185d3</t>
  </si>
  <si>
    <t>(ร่าง) โครงการ “ผลิตและพัฒนานักกีฬาให้มีศักยภาพสู่ความเป็นเลิศและกีฬาอาชีพ”</t>
  </si>
  <si>
    <t>A</t>
  </si>
  <si>
    <t>66cd490a60031d04d07781d1</t>
  </si>
  <si>
    <t>https://emenscr.nesdc.go.th/viewer/view.html?id=66cd490a60031d04d07781d1</t>
  </si>
  <si>
    <t>(ร่าง) โครงการ “ศูนย์ฝึกกีฬาแห่งชาติ (National Training Center: NTC)”</t>
  </si>
  <si>
    <t>66cc575fca398d04dbf18677</t>
  </si>
  <si>
    <t>https://emenscr.nesdc.go.th/viewer/view.html?id=66cc575fca398d04dbf18677</t>
  </si>
  <si>
    <t>(ร่าง) โครงการ “รูปแบบการฝึกนักกีฬาในห้องฝึกซ้อมสภาวะออกซิเจนต่ำ (Hypoxic Training) เพื่อเตรียมนักกีฬาไทยสู่โอลิมปิก 2028”</t>
  </si>
  <si>
    <t>66d00e1e4a283942339d76d7</t>
  </si>
  <si>
    <t>https://emenscr.nesdc.go.th/viewer/view.html?id=66d00e1e4a283942339d76d7</t>
  </si>
  <si>
    <t>พัฒนาสมรรถภาพทางกายและจิตใจของนักกีฬาเยาวชนเพื่อก้าวไปสู่การเป็นนักกีฬาระดับโลกในอนาคต</t>
  </si>
  <si>
    <t>66cc34ed60031d04d07781a1</t>
  </si>
  <si>
    <t>https://emenscr.nesdc.go.th/viewer/view.html?id=66cc34ed60031d04d07781a1</t>
  </si>
  <si>
    <t xml:space="preserve">(ร่าง) โครงการ “ส่งเสริมและพัฒนาอุตสาหกรรมกีฬาเพื่อพัฒนากีฬาอาชีพในการสร้างมูลค่าทางเศรษฐกิจและสร้างรายได้สู่มวลชน” </t>
  </si>
  <si>
    <t>66c844e360031d04d0778132</t>
  </si>
  <si>
    <t>https://emenscr.nesdc.go.th/viewer/view.html?id=66c844e360031d04d0778132</t>
  </si>
  <si>
    <t>โครงการยกระดับกีฬาเพื่อการท่องเที่ยวเมืองต้นแบบอำเภอเบตง จังหวัดยะลา “Amazean Jungle Thailand by UTMB 2026”</t>
  </si>
  <si>
    <t>66cc40e146601904ce6f2a0e</t>
  </si>
  <si>
    <t>https://emenscr.nesdc.go.th/viewer/view.html?id=66cc40e146601904ce6f2a0e</t>
  </si>
  <si>
    <t xml:space="preserve">โครงการสรรหาและพัฒนาศักยภาพนักกีฬาเพื่อความเป็นเลิศระดับจังหวัด </t>
  </si>
  <si>
    <t>66d01fe720d7cf42394f6de4</t>
  </si>
  <si>
    <t>https://emenscr.nesdc.go.th/viewer/view.html?id=66d01fe720d7cf42394f6de4</t>
  </si>
  <si>
    <t>การพัฒนาศักยภาพนักกีฬาไทยในรูปแบบศูนย์ฝึกกีฬาแห่งชาติ (National Training Center : NTC)</t>
  </si>
  <si>
    <t>66cc3fc160031d04d07781ac</t>
  </si>
  <si>
    <t>https://emenscr.nesdc.go.th/viewer/view.html?id=66cc3fc160031d04d07781ac</t>
  </si>
  <si>
    <t>การพัฒนาบริหารจัดการสมาคมกีฬาแห่งจังหวัดให้มีมาตรฐาน เพื่อให้มีความพร้อมในการพัฒนานักกีฬาระดับนานาชาติ</t>
  </si>
  <si>
    <t>Private_ID</t>
  </si>
  <si>
    <t>กก 0304-69-0002</t>
  </si>
  <si>
    <t>ตุลาคม 2568</t>
  </si>
  <si>
    <t>สำนักวิทยาศาสตร์การกีฬา</t>
  </si>
  <si>
    <t>ข้อเสนอโครงการสำคัญ 2569 ที่ผ่านเข้ารอบ</t>
  </si>
  <si>
    <t>กก.0501.02-69-0003</t>
  </si>
  <si>
    <t>sat2-68-0001</t>
  </si>
  <si>
    <t>(ร่าง) ข้อเสนอโครงการสำคัญ 2567 ที่ผ่านเข้ารอบ</t>
  </si>
  <si>
    <t>ไม่มี</t>
  </si>
  <si>
    <t>ไม่มีโครงการ</t>
  </si>
  <si>
    <t>มฟล.</t>
  </si>
  <si>
    <t>มหาวิทยาลัยราชภัฏบุรีรัมย์</t>
  </si>
  <si>
    <t>มรภ.บร.</t>
  </si>
  <si>
    <t>มหาวิทยาลัยราชภัฏอุบลราชธานี</t>
  </si>
  <si>
    <t>มรภ.อบ.</t>
  </si>
  <si>
    <t>มหาวิทยาลัยสงขลานครินทร์</t>
  </si>
  <si>
    <t>มอ.</t>
  </si>
  <si>
    <t>สำนักงานสภาพัฒนาการเศรษฐกิจและสังคมแห่งชาติ</t>
  </si>
  <si>
    <t>สศช.</t>
  </si>
  <si>
    <t>สำนักนายกรัฐมนตรี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</si>
</sst>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>
    <font>
      <sz val="11"/>
      <name val="Calibri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u/>
      <sz val="11"/>
      <color theme="10"/>
      <name val="Calibri"/>
      <family val="2"/>
    </font>
    <font>
      <b/>
      <sz val="11"/>
      <name val="Calibri"/>
      <family val="2"/>
    </font>
    <font>
      <b/>
      <sz val="16"/>
      <name val="TH SarabunPSK"/>
      <family val="2"/>
    </font>
    <font>
      <sz val="16"/>
      <name val="TH SarabunPSK"/>
      <family val="2"/>
    </font>
    <font>
      <u/>
      <sz val="16"/>
      <color theme="10"/>
      <name val="TH SarabunPSK"/>
      <family val="2"/>
    </font>
    <font>
      <sz val="11"/>
      <name val="Calibri"/>
      <family val="2"/>
    </font>
    <font>
      <b/>
      <sz val="26"/>
      <name val="TH SarabunPSK"/>
      <family val="2"/>
    </font>
    <font>
      <b/>
      <sz val="11"/>
      <name val="Calibri"/>
      <family val="2"/>
    </font>
    <font>
      <sz val="16"/>
      <color theme="1"/>
      <name val="TH SarabunPSK"/>
      <family val="2"/>
    </font>
    <font>
      <b/>
      <sz val="16"/>
      <color rgb="FF000000"/>
      <name val="TH SarabunPSK"/>
      <family val="2"/>
      <charset val="222"/>
    </font>
    <font>
      <sz val="16"/>
      <name val="TH SarabunPSK"/>
      <family val="2"/>
      <charset val="222"/>
    </font>
    <font>
      <u/>
      <sz val="11"/>
      <color rgb="FF0563C1"/>
      <name val="Calibri"/>
      <family val="2"/>
    </font>
    <font>
      <u/>
      <sz val="16"/>
      <color rgb="FF0563C1"/>
      <name val="TH SarabunPSK"/>
      <family val="2"/>
      <charset val="222"/>
    </font>
    <font>
      <b/>
      <sz val="16"/>
      <color rgb="FF00B050"/>
      <name val="TH SarabunPSK"/>
      <family val="2"/>
      <charset val="222"/>
    </font>
    <font>
      <b/>
      <sz val="16"/>
      <color rgb="FFFF0000"/>
      <name val="TH SarabunPSK"/>
      <family val="2"/>
      <charset val="222"/>
    </font>
    <font>
      <b/>
      <sz val="16"/>
      <name val="TH SarabunPSK"/>
      <family val="2"/>
      <charset val="222"/>
    </font>
    <font>
      <sz val="16"/>
      <color rgb="FFFF0000"/>
      <name val="TH SarabunPSK"/>
      <family val="2"/>
    </font>
    <font>
      <b/>
      <sz val="16"/>
      <color theme="1"/>
      <name val="TH SarabunPSK"/>
      <family val="2"/>
    </font>
    <font>
      <sz val="11"/>
      <color rgb="FF0070C0"/>
      <name val="Calibri"/>
      <family val="2"/>
    </font>
    <font>
      <b/>
      <sz val="16"/>
      <color rgb="FF0070C0"/>
      <name val="TH SarabunPSK"/>
      <family val="2"/>
    </font>
    <font>
      <b/>
      <u/>
      <sz val="16"/>
      <color rgb="FF0070C0"/>
      <name val="TH SarabunPSK"/>
      <family val="2"/>
    </font>
    <font>
      <b/>
      <sz val="16"/>
      <color theme="5"/>
      <name val="TH SarabunPSK"/>
      <family val="2"/>
    </font>
    <font>
      <b/>
      <u/>
      <sz val="16"/>
      <color theme="5"/>
      <name val="TH SarabunPSK"/>
      <family val="2"/>
    </font>
    <font>
      <b/>
      <sz val="16"/>
      <color rgb="FF00B050"/>
      <name val="TH SarabunPSK"/>
      <family val="2"/>
    </font>
    <font>
      <b/>
      <u/>
      <sz val="16"/>
      <color rgb="FF00B050"/>
      <name val="TH SarabunPSK"/>
      <family val="2"/>
    </font>
    <font>
      <b/>
      <sz val="16"/>
      <color rgb="FF7030A0"/>
      <name val="TH SarabunPSK"/>
      <family val="2"/>
    </font>
    <font>
      <b/>
      <u/>
      <sz val="16"/>
      <color rgb="FF7030A0"/>
      <name val="TH SarabunPSK"/>
      <family val="2"/>
    </font>
    <font>
      <b/>
      <sz val="16"/>
      <color rgb="FFFF0000"/>
      <name val="TH SarabunPSK"/>
      <family val="2"/>
    </font>
    <font>
      <b/>
      <u/>
      <sz val="16"/>
      <color rgb="FFFF0000"/>
      <name val="TH SarabunPSK"/>
      <family val="2"/>
    </font>
    <font>
      <sz val="11"/>
      <color theme="9"/>
      <name val="Calibri"/>
      <family val="2"/>
    </font>
    <font>
      <sz val="11"/>
      <color rgb="FF00B050"/>
      <name val="Calibri"/>
      <family val="2"/>
    </font>
    <font>
      <sz val="11"/>
      <color rgb="FFFF0000"/>
      <name val="Calibri"/>
      <family val="2"/>
    </font>
    <font>
      <sz val="16"/>
      <color rgb="FF0070C0"/>
      <name val="TH SarabunPSK"/>
      <family val="2"/>
    </font>
    <font>
      <sz val="16"/>
      <color theme="9"/>
      <name val="TH SarabunPSK"/>
      <family val="2"/>
    </font>
    <font>
      <sz val="16"/>
      <color rgb="FF00B050"/>
      <name val="TH SarabunPSK"/>
      <family val="2"/>
    </font>
    <font>
      <b/>
      <sz val="16"/>
      <color theme="0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6"/>
      <color rgb="FF000000"/>
      <name val="TH SarabunPSK"/>
      <family val="2"/>
    </font>
    <font>
      <b/>
      <sz val="16"/>
      <name val="TH SarabunPSK"/>
    </font>
    <font>
      <b/>
      <sz val="16"/>
      <color theme="1"/>
      <name val="TH SarabunPSK"/>
    </font>
    <font>
      <sz val="12"/>
      <color rgb="FFFF0066"/>
      <name val="TH SarabunPSK"/>
      <family val="2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BDD7EE"/>
        <bgColor rgb="FF000000"/>
      </patternFill>
    </fill>
    <fill>
      <patternFill patternType="solid">
        <fgColor rgb="FFF9ADAD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97B0FF"/>
        <bgColor indexed="64"/>
      </patternFill>
    </fill>
    <fill>
      <patternFill patternType="solid">
        <fgColor rgb="FF05FFCF"/>
        <bgColor indexed="64"/>
      </patternFill>
    </fill>
    <fill>
      <patternFill patternType="solid">
        <fgColor rgb="FFC671FF"/>
        <bgColor indexed="64"/>
      </patternFill>
    </fill>
    <fill>
      <patternFill patternType="solid">
        <fgColor rgb="FFFF3F7F"/>
        <bgColor indexed="64"/>
      </patternFill>
    </fill>
    <fill>
      <patternFill patternType="solid">
        <fgColor rgb="FFD5D4A8"/>
        <bgColor indexed="64"/>
      </patternFill>
    </fill>
    <fill>
      <patternFill patternType="solid">
        <fgColor rgb="FFFFB097"/>
        <bgColor indexed="64"/>
      </patternFill>
    </fill>
    <fill>
      <patternFill patternType="solid">
        <fgColor rgb="FFFFCDE1"/>
        <bgColor indexed="64"/>
      </patternFill>
    </fill>
    <fill>
      <patternFill patternType="solid">
        <fgColor rgb="FFE7FFF3"/>
        <bgColor indexed="64"/>
      </patternFill>
    </fill>
    <fill>
      <patternFill patternType="solid">
        <fgColor rgb="FFE7E200"/>
        <bgColor indexed="64"/>
      </patternFill>
    </fill>
    <fill>
      <patternFill patternType="solid">
        <fgColor rgb="FFCDD9FF"/>
        <bgColor indexed="64"/>
      </patternFill>
    </fill>
    <fill>
      <patternFill patternType="solid">
        <fgColor theme="7" tint="-0.249977111117893"/>
        <bgColor theme="7" tint="-0.249977111117893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C0000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C0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3" fillId="0" borderId="0" applyNumberFormat="0" applyFill="0" applyBorder="0" applyAlignment="0" applyProtection="0"/>
    <xf numFmtId="0" fontId="8" fillId="0" borderId="0"/>
    <xf numFmtId="0" fontId="8" fillId="0" borderId="0"/>
    <xf numFmtId="0" fontId="14" fillId="0" borderId="0" applyNumberFormat="0" applyFill="0" applyBorder="0" applyAlignment="0" applyProtection="0"/>
    <xf numFmtId="0" fontId="39" fillId="0" borderId="0"/>
    <xf numFmtId="0" fontId="1" fillId="0" borderId="0"/>
    <xf numFmtId="0" fontId="8" fillId="0" borderId="0"/>
  </cellStyleXfs>
  <cellXfs count="210">
    <xf numFmtId="0" fontId="0" fillId="0" borderId="0" xfId="0"/>
    <xf numFmtId="0" fontId="2" fillId="0" borderId="0" xfId="0" applyFont="1"/>
    <xf numFmtId="3" fontId="0" fillId="0" borderId="0" xfId="0" applyNumberFormat="1"/>
    <xf numFmtId="1" fontId="0" fillId="0" borderId="0" xfId="0" applyNumberFormat="1"/>
    <xf numFmtId="0" fontId="2" fillId="0" borderId="1" xfId="0" applyFont="1" applyBorder="1"/>
    <xf numFmtId="0" fontId="4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/>
    <xf numFmtId="0" fontId="3" fillId="2" borderId="1" xfId="1" applyFill="1" applyBorder="1" applyAlignment="1">
      <alignment horizontal="left" vertical="center" indent="1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/>
    <xf numFmtId="0" fontId="6" fillId="0" borderId="0" xfId="0" applyFont="1"/>
    <xf numFmtId="0" fontId="7" fillId="2" borderId="1" xfId="1" applyFont="1" applyFill="1" applyBorder="1" applyAlignment="1">
      <alignment horizontal="left" vertical="center" indent="1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5" fillId="7" borderId="1" xfId="0" applyFont="1" applyFill="1" applyBorder="1"/>
    <xf numFmtId="3" fontId="6" fillId="0" borderId="1" xfId="0" applyNumberFormat="1" applyFont="1" applyBorder="1"/>
    <xf numFmtId="1" fontId="6" fillId="0" borderId="1" xfId="0" applyNumberFormat="1" applyFont="1" applyBorder="1"/>
    <xf numFmtId="0" fontId="5" fillId="5" borderId="1" xfId="0" applyFont="1" applyFill="1" applyBorder="1"/>
    <xf numFmtId="0" fontId="5" fillId="5" borderId="1" xfId="0" applyFont="1" applyFill="1" applyBorder="1" applyAlignment="1">
      <alignment horizontal="center"/>
    </xf>
    <xf numFmtId="0" fontId="10" fillId="0" borderId="0" xfId="0" applyFont="1"/>
    <xf numFmtId="0" fontId="6" fillId="0" borderId="0" xfId="0" applyFont="1" applyAlignment="1">
      <alignment horizontal="center"/>
    </xf>
    <xf numFmtId="1" fontId="6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5" fillId="5" borderId="1" xfId="0" applyFont="1" applyFill="1" applyBorder="1" applyAlignment="1">
      <alignment horizontal="left"/>
    </xf>
    <xf numFmtId="0" fontId="7" fillId="0" borderId="1" xfId="1" applyFont="1" applyFill="1" applyBorder="1" applyAlignment="1">
      <alignment horizontal="left"/>
    </xf>
    <xf numFmtId="0" fontId="7" fillId="0" borderId="1" xfId="1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0" fontId="11" fillId="0" borderId="1" xfId="1" applyFont="1" applyFill="1" applyBorder="1" applyAlignment="1">
      <alignment horizontal="left" vertical="center"/>
    </xf>
    <xf numFmtId="49" fontId="0" fillId="0" borderId="0" xfId="0" applyNumberFormat="1"/>
    <xf numFmtId="0" fontId="8" fillId="0" borderId="0" xfId="2"/>
    <xf numFmtId="0" fontId="2" fillId="0" borderId="0" xfId="2" applyFont="1"/>
    <xf numFmtId="1" fontId="8" fillId="0" borderId="0" xfId="2" applyNumberFormat="1"/>
    <xf numFmtId="0" fontId="6" fillId="0" borderId="0" xfId="2" applyFont="1"/>
    <xf numFmtId="0" fontId="6" fillId="0" borderId="2" xfId="0" applyFont="1" applyBorder="1"/>
    <xf numFmtId="0" fontId="7" fillId="0" borderId="2" xfId="1" applyFont="1" applyFill="1" applyBorder="1" applyAlignment="1">
      <alignment horizontal="left"/>
    </xf>
    <xf numFmtId="0" fontId="6" fillId="0" borderId="2" xfId="0" applyFont="1" applyBorder="1" applyAlignment="1">
      <alignment horizontal="left"/>
    </xf>
    <xf numFmtId="1" fontId="6" fillId="0" borderId="2" xfId="0" applyNumberFormat="1" applyFont="1" applyBorder="1" applyAlignment="1">
      <alignment horizontal="center"/>
    </xf>
    <xf numFmtId="0" fontId="6" fillId="0" borderId="1" xfId="2" applyFont="1" applyBorder="1"/>
    <xf numFmtId="0" fontId="7" fillId="0" borderId="0" xfId="1" applyFont="1" applyFill="1" applyBorder="1" applyAlignment="1">
      <alignment horizontal="left"/>
    </xf>
    <xf numFmtId="1" fontId="6" fillId="0" borderId="1" xfId="2" applyNumberFormat="1" applyFont="1" applyBorder="1" applyAlignment="1">
      <alignment horizontal="center"/>
    </xf>
    <xf numFmtId="1" fontId="6" fillId="0" borderId="0" xfId="2" applyNumberFormat="1" applyFont="1" applyAlignment="1">
      <alignment horizontal="center"/>
    </xf>
    <xf numFmtId="0" fontId="6" fillId="8" borderId="1" xfId="2" applyFont="1" applyFill="1" applyBorder="1"/>
    <xf numFmtId="0" fontId="7" fillId="8" borderId="1" xfId="1" applyFont="1" applyFill="1" applyBorder="1" applyAlignment="1">
      <alignment horizontal="left"/>
    </xf>
    <xf numFmtId="1" fontId="6" fillId="8" borderId="1" xfId="2" applyNumberFormat="1" applyFont="1" applyFill="1" applyBorder="1" applyAlignment="1">
      <alignment horizontal="center"/>
    </xf>
    <xf numFmtId="0" fontId="13" fillId="0" borderId="0" xfId="3" applyFont="1" applyAlignment="1">
      <alignment horizontal="left"/>
    </xf>
    <xf numFmtId="0" fontId="15" fillId="0" borderId="0" xfId="4" applyFont="1" applyFill="1" applyBorder="1" applyAlignment="1">
      <alignment horizontal="left"/>
    </xf>
    <xf numFmtId="0" fontId="6" fillId="4" borderId="1" xfId="0" applyFont="1" applyFill="1" applyBorder="1"/>
    <xf numFmtId="0" fontId="6" fillId="12" borderId="1" xfId="0" applyFont="1" applyFill="1" applyBorder="1"/>
    <xf numFmtId="0" fontId="6" fillId="11" borderId="1" xfId="0" applyFont="1" applyFill="1" applyBorder="1"/>
    <xf numFmtId="0" fontId="5" fillId="13" borderId="1" xfId="0" applyFont="1" applyFill="1" applyBorder="1"/>
    <xf numFmtId="0" fontId="5" fillId="13" borderId="1" xfId="0" applyFont="1" applyFill="1" applyBorder="1" applyAlignment="1">
      <alignment horizontal="center"/>
    </xf>
    <xf numFmtId="0" fontId="5" fillId="14" borderId="1" xfId="0" applyFont="1" applyFill="1" applyBorder="1" applyAlignment="1">
      <alignment horizontal="center"/>
    </xf>
    <xf numFmtId="0" fontId="6" fillId="0" borderId="2" xfId="2" applyFont="1" applyBorder="1"/>
    <xf numFmtId="0" fontId="19" fillId="0" borderId="0" xfId="0" applyFont="1"/>
    <xf numFmtId="0" fontId="5" fillId="13" borderId="2" xfId="0" applyFont="1" applyFill="1" applyBorder="1" applyAlignment="1">
      <alignment horizontal="center" vertical="center"/>
    </xf>
    <xf numFmtId="0" fontId="5" fillId="13" borderId="3" xfId="0" applyFont="1" applyFill="1" applyBorder="1" applyAlignment="1">
      <alignment horizontal="center" vertical="center"/>
    </xf>
    <xf numFmtId="0" fontId="6" fillId="0" borderId="1" xfId="2" applyFont="1" applyBorder="1" applyAlignment="1">
      <alignment horizontal="left" vertical="top"/>
    </xf>
    <xf numFmtId="49" fontId="20" fillId="13" borderId="1" xfId="0" applyNumberFormat="1" applyFont="1" applyFill="1" applyBorder="1"/>
    <xf numFmtId="0" fontId="20" fillId="13" borderId="1" xfId="0" applyFont="1" applyFill="1" applyBorder="1"/>
    <xf numFmtId="0" fontId="20" fillId="3" borderId="1" xfId="0" applyFont="1" applyFill="1" applyBorder="1"/>
    <xf numFmtId="0" fontId="5" fillId="3" borderId="1" xfId="0" applyFont="1" applyFill="1" applyBorder="1"/>
    <xf numFmtId="49" fontId="5" fillId="13" borderId="1" xfId="0" applyNumberFormat="1" applyFont="1" applyFill="1" applyBorder="1"/>
    <xf numFmtId="0" fontId="5" fillId="12" borderId="1" xfId="0" applyFont="1" applyFill="1" applyBorder="1"/>
    <xf numFmtId="49" fontId="0" fillId="0" borderId="1" xfId="0" applyNumberFormat="1" applyBorder="1"/>
    <xf numFmtId="14" fontId="0" fillId="0" borderId="1" xfId="0" applyNumberFormat="1" applyBorder="1"/>
    <xf numFmtId="49" fontId="0" fillId="5" borderId="1" xfId="0" applyNumberFormat="1" applyFill="1" applyBorder="1"/>
    <xf numFmtId="0" fontId="21" fillId="0" borderId="1" xfId="0" applyFont="1" applyBorder="1"/>
    <xf numFmtId="0" fontId="5" fillId="0" borderId="0" xfId="0" applyFont="1" applyAlignment="1">
      <alignment horizontal="right"/>
    </xf>
    <xf numFmtId="0" fontId="22" fillId="0" borderId="0" xfId="0" applyFont="1"/>
    <xf numFmtId="0" fontId="24" fillId="0" borderId="0" xfId="0" applyFont="1"/>
    <xf numFmtId="0" fontId="26" fillId="0" borderId="0" xfId="0" applyFont="1"/>
    <xf numFmtId="0" fontId="28" fillId="0" borderId="0" xfId="0" applyFont="1"/>
    <xf numFmtId="0" fontId="30" fillId="0" borderId="0" xfId="0" applyFont="1"/>
    <xf numFmtId="0" fontId="32" fillId="0" borderId="1" xfId="0" applyFont="1" applyBorder="1"/>
    <xf numFmtId="0" fontId="33" fillId="0" borderId="1" xfId="0" applyFont="1" applyBorder="1"/>
    <xf numFmtId="0" fontId="34" fillId="0" borderId="1" xfId="0" applyFont="1" applyBorder="1"/>
    <xf numFmtId="0" fontId="0" fillId="0" borderId="0" xfId="0" applyAlignment="1">
      <alignment horizontal="left"/>
    </xf>
    <xf numFmtId="0" fontId="5" fillId="3" borderId="1" xfId="0" applyFont="1" applyFill="1" applyBorder="1" applyAlignment="1">
      <alignment horizontal="left"/>
    </xf>
    <xf numFmtId="49" fontId="5" fillId="13" borderId="1" xfId="0" applyNumberFormat="1" applyFont="1" applyFill="1" applyBorder="1" applyAlignment="1">
      <alignment horizontal="left"/>
    </xf>
    <xf numFmtId="0" fontId="5" fillId="13" borderId="1" xfId="0" applyFont="1" applyFill="1" applyBorder="1" applyAlignment="1">
      <alignment horizontal="left"/>
    </xf>
    <xf numFmtId="0" fontId="3" fillId="0" borderId="1" xfId="1" applyBorder="1"/>
    <xf numFmtId="0" fontId="6" fillId="5" borderId="0" xfId="0" applyFont="1" applyFill="1"/>
    <xf numFmtId="0" fontId="5" fillId="5" borderId="0" xfId="0" applyFont="1" applyFill="1"/>
    <xf numFmtId="0" fontId="6" fillId="11" borderId="0" xfId="0" applyFont="1" applyFill="1"/>
    <xf numFmtId="0" fontId="5" fillId="5" borderId="1" xfId="0" applyFont="1" applyFill="1" applyBorder="1" applyAlignment="1">
      <alignment horizontal="left" vertical="center"/>
    </xf>
    <xf numFmtId="0" fontId="5" fillId="5" borderId="0" xfId="0" applyFont="1" applyFill="1" applyAlignment="1">
      <alignment horizontal="left" vertical="center"/>
    </xf>
    <xf numFmtId="0" fontId="6" fillId="5" borderId="0" xfId="0" applyFont="1" applyFill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1" fillId="11" borderId="1" xfId="1" applyFont="1" applyFill="1" applyBorder="1" applyAlignment="1">
      <alignment horizontal="left" vertical="center"/>
    </xf>
    <xf numFmtId="0" fontId="6" fillId="11" borderId="1" xfId="0" applyFont="1" applyFill="1" applyBorder="1" applyAlignment="1">
      <alignment horizontal="center"/>
    </xf>
    <xf numFmtId="0" fontId="35" fillId="0" borderId="1" xfId="0" applyFont="1" applyBorder="1"/>
    <xf numFmtId="0" fontId="7" fillId="0" borderId="1" xfId="1" applyFont="1" applyBorder="1"/>
    <xf numFmtId="49" fontId="6" fillId="0" borderId="1" xfId="0" applyNumberFormat="1" applyFont="1" applyBorder="1"/>
    <xf numFmtId="49" fontId="6" fillId="5" borderId="1" xfId="0" applyNumberFormat="1" applyFont="1" applyFill="1" applyBorder="1"/>
    <xf numFmtId="14" fontId="6" fillId="0" borderId="1" xfId="0" applyNumberFormat="1" applyFont="1" applyBorder="1"/>
    <xf numFmtId="0" fontId="36" fillId="0" borderId="1" xfId="0" applyFont="1" applyBorder="1"/>
    <xf numFmtId="0" fontId="37" fillId="0" borderId="1" xfId="0" applyFont="1" applyBorder="1"/>
    <xf numFmtId="0" fontId="19" fillId="0" borderId="1" xfId="0" applyFont="1" applyBorder="1"/>
    <xf numFmtId="0" fontId="7" fillId="11" borderId="1" xfId="1" applyFont="1" applyFill="1" applyBorder="1" applyAlignment="1">
      <alignment horizontal="left" vertical="center"/>
    </xf>
    <xf numFmtId="0" fontId="35" fillId="4" borderId="1" xfId="0" applyFont="1" applyFill="1" applyBorder="1"/>
    <xf numFmtId="0" fontId="35" fillId="12" borderId="1" xfId="0" applyFont="1" applyFill="1" applyBorder="1"/>
    <xf numFmtId="0" fontId="37" fillId="12" borderId="1" xfId="0" applyFont="1" applyFill="1" applyBorder="1"/>
    <xf numFmtId="0" fontId="6" fillId="16" borderId="1" xfId="0" applyFont="1" applyFill="1" applyBorder="1"/>
    <xf numFmtId="0" fontId="35" fillId="16" borderId="1" xfId="0" applyFont="1" applyFill="1" applyBorder="1"/>
    <xf numFmtId="0" fontId="37" fillId="16" borderId="1" xfId="0" applyFont="1" applyFill="1" applyBorder="1"/>
    <xf numFmtId="0" fontId="6" fillId="17" borderId="1" xfId="0" applyFont="1" applyFill="1" applyBorder="1"/>
    <xf numFmtId="0" fontId="35" fillId="17" borderId="1" xfId="0" applyFont="1" applyFill="1" applyBorder="1"/>
    <xf numFmtId="0" fontId="37" fillId="17" borderId="1" xfId="0" applyFont="1" applyFill="1" applyBorder="1"/>
    <xf numFmtId="0" fontId="6" fillId="7" borderId="1" xfId="0" applyFont="1" applyFill="1" applyBorder="1"/>
    <xf numFmtId="0" fontId="35" fillId="7" borderId="1" xfId="0" applyFont="1" applyFill="1" applyBorder="1"/>
    <xf numFmtId="0" fontId="6" fillId="18" borderId="1" xfId="0" applyFont="1" applyFill="1" applyBorder="1"/>
    <xf numFmtId="0" fontId="35" fillId="18" borderId="1" xfId="0" applyFont="1" applyFill="1" applyBorder="1"/>
    <xf numFmtId="0" fontId="36" fillId="18" borderId="1" xfId="0" applyFont="1" applyFill="1" applyBorder="1"/>
    <xf numFmtId="0" fontId="6" fillId="19" borderId="1" xfId="0" applyFont="1" applyFill="1" applyBorder="1"/>
    <xf numFmtId="0" fontId="35" fillId="19" borderId="1" xfId="0" applyFont="1" applyFill="1" applyBorder="1"/>
    <xf numFmtId="0" fontId="6" fillId="20" borderId="1" xfId="0" applyFont="1" applyFill="1" applyBorder="1"/>
    <xf numFmtId="0" fontId="35" fillId="20" borderId="1" xfId="0" applyFont="1" applyFill="1" applyBorder="1"/>
    <xf numFmtId="0" fontId="6" fillId="21" borderId="1" xfId="0" applyFont="1" applyFill="1" applyBorder="1"/>
    <xf numFmtId="0" fontId="35" fillId="21" borderId="1" xfId="0" applyFont="1" applyFill="1" applyBorder="1"/>
    <xf numFmtId="0" fontId="6" fillId="22" borderId="1" xfId="0" applyFont="1" applyFill="1" applyBorder="1"/>
    <xf numFmtId="0" fontId="35" fillId="22" borderId="1" xfId="0" applyFont="1" applyFill="1" applyBorder="1"/>
    <xf numFmtId="0" fontId="6" fillId="23" borderId="1" xfId="0" applyFont="1" applyFill="1" applyBorder="1"/>
    <xf numFmtId="0" fontId="35" fillId="23" borderId="1" xfId="0" applyFont="1" applyFill="1" applyBorder="1"/>
    <xf numFmtId="0" fontId="36" fillId="23" borderId="1" xfId="0" applyFont="1" applyFill="1" applyBorder="1"/>
    <xf numFmtId="0" fontId="6" fillId="24" borderId="1" xfId="0" applyFont="1" applyFill="1" applyBorder="1"/>
    <xf numFmtId="0" fontId="35" fillId="24" borderId="1" xfId="0" applyFont="1" applyFill="1" applyBorder="1"/>
    <xf numFmtId="0" fontId="6" fillId="25" borderId="1" xfId="0" applyFont="1" applyFill="1" applyBorder="1"/>
    <xf numFmtId="0" fontId="35" fillId="25" borderId="1" xfId="0" applyFont="1" applyFill="1" applyBorder="1"/>
    <xf numFmtId="0" fontId="6" fillId="26" borderId="1" xfId="0" applyFont="1" applyFill="1" applyBorder="1"/>
    <xf numFmtId="0" fontId="35" fillId="26" borderId="1" xfId="0" applyFont="1" applyFill="1" applyBorder="1"/>
    <xf numFmtId="0" fontId="6" fillId="27" borderId="1" xfId="0" applyFont="1" applyFill="1" applyBorder="1"/>
    <xf numFmtId="0" fontId="35" fillId="27" borderId="1" xfId="0" applyFont="1" applyFill="1" applyBorder="1"/>
    <xf numFmtId="0" fontId="36" fillId="27" borderId="1" xfId="0" applyFont="1" applyFill="1" applyBorder="1"/>
    <xf numFmtId="0" fontId="6" fillId="28" borderId="1" xfId="0" applyFont="1" applyFill="1" applyBorder="1"/>
    <xf numFmtId="0" fontId="35" fillId="28" borderId="1" xfId="0" applyFont="1" applyFill="1" applyBorder="1"/>
    <xf numFmtId="0" fontId="38" fillId="29" borderId="1" xfId="0" applyFont="1" applyFill="1" applyBorder="1" applyAlignment="1">
      <alignment horizontal="center" vertical="center"/>
    </xf>
    <xf numFmtId="0" fontId="0" fillId="7" borderId="1" xfId="0" applyFill="1" applyBorder="1"/>
    <xf numFmtId="0" fontId="0" fillId="6" borderId="1" xfId="0" applyFill="1" applyBorder="1"/>
    <xf numFmtId="0" fontId="0" fillId="30" borderId="0" xfId="0" applyFill="1"/>
    <xf numFmtId="0" fontId="0" fillId="0" borderId="4" xfId="0" applyBorder="1"/>
    <xf numFmtId="0" fontId="12" fillId="0" borderId="0" xfId="3" applyFont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13" fillId="0" borderId="0" xfId="3" applyFont="1" applyAlignment="1">
      <alignment horizontal="center"/>
    </xf>
    <xf numFmtId="0" fontId="16" fillId="0" borderId="0" xfId="3" applyFont="1" applyAlignment="1">
      <alignment horizontal="center"/>
    </xf>
    <xf numFmtId="0" fontId="17" fillId="0" borderId="0" xfId="3" applyFont="1" applyAlignment="1">
      <alignment horizontal="center"/>
    </xf>
    <xf numFmtId="0" fontId="18" fillId="0" borderId="0" xfId="3" applyFont="1" applyAlignment="1">
      <alignment horizontal="center"/>
    </xf>
    <xf numFmtId="0" fontId="35" fillId="0" borderId="0" xfId="0" applyFont="1"/>
    <xf numFmtId="0" fontId="34" fillId="0" borderId="0" xfId="0" applyFont="1"/>
    <xf numFmtId="0" fontId="37" fillId="0" borderId="0" xfId="0" applyFont="1"/>
    <xf numFmtId="0" fontId="36" fillId="0" borderId="0" xfId="0" applyFont="1"/>
    <xf numFmtId="0" fontId="38" fillId="33" borderId="1" xfId="7" applyFont="1" applyFill="1" applyBorder="1"/>
    <xf numFmtId="0" fontId="6" fillId="0" borderId="1" xfId="7" applyFont="1" applyBorder="1"/>
    <xf numFmtId="0" fontId="6" fillId="0" borderId="1" xfId="7" applyFont="1" applyBorder="1" applyAlignment="1">
      <alignment horizontal="center"/>
    </xf>
    <xf numFmtId="0" fontId="6" fillId="0" borderId="1" xfId="3" applyFont="1" applyBorder="1" applyAlignment="1">
      <alignment horizontal="left"/>
    </xf>
    <xf numFmtId="0" fontId="6" fillId="0" borderId="1" xfId="3" applyFont="1" applyBorder="1" applyAlignment="1">
      <alignment horizontal="left" vertical="top"/>
    </xf>
    <xf numFmtId="0" fontId="6" fillId="0" borderId="0" xfId="2" applyFont="1" applyAlignment="1">
      <alignment horizontal="center"/>
    </xf>
    <xf numFmtId="0" fontId="7" fillId="0" borderId="0" xfId="1" applyFont="1"/>
    <xf numFmtId="0" fontId="6" fillId="15" borderId="1" xfId="2" applyFont="1" applyFill="1" applyBorder="1"/>
    <xf numFmtId="0" fontId="7" fillId="0" borderId="0" xfId="1" applyFont="1" applyAlignment="1">
      <alignment horizontal="left"/>
    </xf>
    <xf numFmtId="0" fontId="6" fillId="15" borderId="0" xfId="2" applyFont="1" applyFill="1"/>
    <xf numFmtId="0" fontId="5" fillId="0" borderId="0" xfId="0" applyFont="1"/>
    <xf numFmtId="0" fontId="40" fillId="9" borderId="2" xfId="3" applyFont="1" applyFill="1" applyBorder="1" applyAlignment="1">
      <alignment horizontal="center" vertical="center"/>
    </xf>
    <xf numFmtId="0" fontId="38" fillId="31" borderId="2" xfId="3" applyFont="1" applyFill="1" applyBorder="1" applyAlignment="1">
      <alignment horizontal="center" vertical="center"/>
    </xf>
    <xf numFmtId="0" fontId="5" fillId="9" borderId="2" xfId="3" applyFont="1" applyFill="1" applyBorder="1" applyAlignment="1">
      <alignment horizontal="center" vertical="center"/>
    </xf>
    <xf numFmtId="0" fontId="40" fillId="10" borderId="1" xfId="3" applyFont="1" applyFill="1" applyBorder="1" applyAlignment="1">
      <alignment horizontal="center" vertical="center"/>
    </xf>
    <xf numFmtId="0" fontId="40" fillId="32" borderId="2" xfId="3" applyFont="1" applyFill="1" applyBorder="1" applyAlignment="1">
      <alignment horizontal="center" vertical="center"/>
    </xf>
    <xf numFmtId="0" fontId="11" fillId="0" borderId="1" xfId="5" applyFont="1" applyBorder="1" applyAlignment="1">
      <alignment horizontal="left"/>
    </xf>
    <xf numFmtId="0" fontId="7" fillId="0" borderId="1" xfId="1" applyFont="1" applyBorder="1" applyAlignment="1">
      <alignment horizontal="left"/>
    </xf>
    <xf numFmtId="0" fontId="11" fillId="4" borderId="1" xfId="5" applyFont="1" applyFill="1" applyBorder="1"/>
    <xf numFmtId="0" fontId="37" fillId="4" borderId="1" xfId="5" applyFont="1" applyFill="1" applyBorder="1"/>
    <xf numFmtId="2" fontId="37" fillId="4" borderId="1" xfId="5" applyNumberFormat="1" applyFont="1" applyFill="1" applyBorder="1"/>
    <xf numFmtId="0" fontId="11" fillId="4" borderId="1" xfId="5" applyFont="1" applyFill="1" applyBorder="1" applyAlignment="1">
      <alignment horizontal="center" vertical="center"/>
    </xf>
    <xf numFmtId="0" fontId="11" fillId="4" borderId="1" xfId="5" applyFont="1" applyFill="1" applyBorder="1" applyAlignment="1">
      <alignment horizontal="center"/>
    </xf>
    <xf numFmtId="0" fontId="26" fillId="4" borderId="1" xfId="5" applyFont="1" applyFill="1" applyBorder="1" applyAlignment="1">
      <alignment horizontal="center"/>
    </xf>
    <xf numFmtId="0" fontId="26" fillId="4" borderId="1" xfId="6" applyFont="1" applyFill="1" applyBorder="1" applyAlignment="1">
      <alignment horizontal="center"/>
    </xf>
    <xf numFmtId="0" fontId="11" fillId="0" borderId="1" xfId="5" applyFont="1" applyBorder="1"/>
    <xf numFmtId="0" fontId="11" fillId="0" borderId="0" xfId="5" applyFont="1"/>
    <xf numFmtId="2" fontId="37" fillId="0" borderId="1" xfId="5" applyNumberFormat="1" applyFont="1" applyBorder="1"/>
    <xf numFmtId="0" fontId="37" fillId="0" borderId="1" xfId="5" applyFont="1" applyBorder="1"/>
    <xf numFmtId="0" fontId="11" fillId="0" borderId="1" xfId="5" applyFont="1" applyBorder="1" applyAlignment="1">
      <alignment horizontal="center" vertical="center"/>
    </xf>
    <xf numFmtId="0" fontId="11" fillId="0" borderId="1" xfId="5" applyFont="1" applyBorder="1" applyAlignment="1">
      <alignment horizontal="center"/>
    </xf>
    <xf numFmtId="0" fontId="30" fillId="0" borderId="1" xfId="5" applyFont="1" applyBorder="1" applyAlignment="1">
      <alignment horizontal="center"/>
    </xf>
    <xf numFmtId="0" fontId="30" fillId="0" borderId="1" xfId="6" applyFont="1" applyBorder="1" applyAlignment="1">
      <alignment horizontal="center"/>
    </xf>
    <xf numFmtId="0" fontId="20" fillId="0" borderId="1" xfId="6" applyFont="1" applyBorder="1" applyAlignment="1">
      <alignment horizontal="center"/>
    </xf>
    <xf numFmtId="2" fontId="19" fillId="0" borderId="1" xfId="5" applyNumberFormat="1" applyFont="1" applyBorder="1"/>
    <xf numFmtId="0" fontId="19" fillId="0" borderId="1" xfId="5" applyFont="1" applyBorder="1"/>
    <xf numFmtId="49" fontId="6" fillId="0" borderId="1" xfId="0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19" fillId="12" borderId="1" xfId="0" applyFont="1" applyFill="1" applyBorder="1"/>
    <xf numFmtId="0" fontId="19" fillId="7" borderId="1" xfId="0" applyFont="1" applyFill="1" applyBorder="1"/>
    <xf numFmtId="0" fontId="6" fillId="13" borderId="1" xfId="0" applyFont="1" applyFill="1" applyBorder="1"/>
    <xf numFmtId="0" fontId="6" fillId="14" borderId="1" xfId="0" applyFont="1" applyFill="1" applyBorder="1"/>
    <xf numFmtId="0" fontId="41" fillId="0" borderId="0" xfId="0" pivotButton="1" applyFont="1"/>
    <xf numFmtId="0" fontId="41" fillId="0" borderId="0" xfId="0" applyFont="1" applyAlignment="1">
      <alignment horizontal="left"/>
    </xf>
    <xf numFmtId="0" fontId="41" fillId="0" borderId="0" xfId="0" applyFont="1" applyAlignment="1">
      <alignment horizontal="left" indent="1"/>
    </xf>
    <xf numFmtId="0" fontId="41" fillId="0" borderId="1" xfId="0" applyFont="1" applyBorder="1" applyAlignment="1">
      <alignment horizontal="center" vertical="center"/>
    </xf>
    <xf numFmtId="0" fontId="41" fillId="0" borderId="0" xfId="0" pivotButton="1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2" fillId="6" borderId="1" xfId="0" applyFont="1" applyFill="1" applyBorder="1" applyAlignment="1">
      <alignment horizontal="center" vertical="center"/>
    </xf>
    <xf numFmtId="49" fontId="41" fillId="0" borderId="0" xfId="0" pivotButton="1" applyNumberFormat="1" applyFont="1"/>
    <xf numFmtId="49" fontId="41" fillId="6" borderId="1" xfId="0" applyNumberFormat="1" applyFont="1" applyFill="1" applyBorder="1" applyAlignment="1">
      <alignment horizontal="left"/>
    </xf>
    <xf numFmtId="0" fontId="43" fillId="0" borderId="0" xfId="0" applyFont="1"/>
    <xf numFmtId="0" fontId="0" fillId="0" borderId="0" xfId="0" applyAlignment="1">
      <alignment horizontal="center"/>
    </xf>
    <xf numFmtId="0" fontId="0" fillId="0" borderId="0" xfId="0"/>
    <xf numFmtId="0" fontId="8" fillId="0" borderId="0" xfId="2"/>
  </cellXfs>
  <cellStyles count="8">
    <cellStyle name="Hyperlink" xfId="1" builtinId="8"/>
    <cellStyle name="Hyperlink 2" xfId="4" xr:uid="{5BF0428A-189C-4D56-AFC4-CCCC116CEC57}"/>
    <cellStyle name="Normal" xfId="0" builtinId="0"/>
    <cellStyle name="Normal 2" xfId="2" xr:uid="{00000000-0005-0000-0000-000002000000}"/>
    <cellStyle name="Normal 2 2 2" xfId="6" xr:uid="{815F05FE-092A-410E-A60C-36A7576DF4D6}"/>
    <cellStyle name="Normal 3 2" xfId="7" xr:uid="{688AFBBD-28E1-41C3-BC20-0CEF86A3CF50}"/>
    <cellStyle name="Normal 7 2" xfId="5" xr:uid="{EC8366F5-D59B-4A07-9FC2-E0634C6DD026}"/>
    <cellStyle name="ปกติ 2" xfId="3" xr:uid="{5C434475-0C6A-4669-A407-AF27B684BBBB}"/>
  </cellStyles>
  <dxfs count="45">
    <dxf>
      <font>
        <color rgb="FF9C0006"/>
      </font>
      <fill>
        <patternFill>
          <bgColor rgb="FFFFC7CE"/>
        </patternFill>
      </fill>
    </dxf>
    <dxf>
      <numFmt numFmtId="30" formatCode="@"/>
    </dxf>
    <dxf>
      <numFmt numFmtId="30" formatCode="@"/>
    </dxf>
    <dxf>
      <numFmt numFmtId="30" formatCode="@"/>
    </dxf>
    <dxf>
      <fill>
        <patternFill>
          <bgColor theme="5" tint="0.59999389629810485"/>
        </patternFill>
      </fill>
    </dxf>
    <dxf>
      <fill>
        <patternFill>
          <bgColor theme="5" tint="0.59999389629810485"/>
        </patternFill>
      </fill>
    </dxf>
    <dxf>
      <fill>
        <patternFill patternType="solid">
          <bgColor rgb="FFFFCCFF"/>
        </patternFill>
      </fill>
    </dxf>
    <dxf>
      <fill>
        <patternFill patternType="solid">
          <bgColor rgb="FFFFCCFF"/>
        </patternFill>
      </fill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font>
        <color theme="1"/>
      </font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font>
        <b/>
      </font>
    </dxf>
    <dxf>
      <font>
        <sz val="16"/>
      </font>
    </dxf>
    <dxf>
      <font>
        <name val="TH SarabunPSK"/>
        <scheme val="none"/>
      </font>
    </dxf>
  </dxfs>
  <tableStyles count="0" defaultTableStyle="TableStyleMedium9" defaultPivotStyle="PivotStyleMedium4"/>
  <colors>
    <mruColors>
      <color rgb="FFCDD9FF"/>
      <color rgb="FFE7E200"/>
      <color rgb="FFE7FFF3"/>
      <color rgb="FFFFCDE1"/>
      <color rgb="FFFFB097"/>
      <color rgb="FFD5D4A8"/>
      <color rgb="FF00DE00"/>
      <color rgb="FFFF3F7F"/>
      <color rgb="FFC671FF"/>
      <color rgb="FF05FF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347378</xdr:colOff>
      <xdr:row>1</xdr:row>
      <xdr:rowOff>114219</xdr:rowOff>
    </xdr:from>
    <xdr:to>
      <xdr:col>4</xdr:col>
      <xdr:colOff>0</xdr:colOff>
      <xdr:row>1</xdr:row>
      <xdr:rowOff>1165412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395C146-5098-4861-A4F1-1EF624641333}"/>
            </a:ext>
          </a:extLst>
        </xdr:cNvPr>
        <xdr:cNvSpPr txBox="1"/>
      </xdr:nvSpPr>
      <xdr:spPr>
        <a:xfrm>
          <a:off x="347378" y="540043"/>
          <a:ext cx="9773931" cy="105119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กรุณา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 in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เข้าระบบ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eMENSCR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ก่อนดำเนินการ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Click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link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โครงการนั้น ๆ </a:t>
          </a:r>
        </a:p>
        <a:p>
          <a:pPr algn="l"/>
          <a:r>
            <a:rPr lang="th-TH" sz="32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: 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หากไม่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Login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  <a:p>
          <a:pPr algn="l"/>
          <a:endParaRPr lang="en-US" sz="32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4</xdr:col>
      <xdr:colOff>432950</xdr:colOff>
      <xdr:row>0</xdr:row>
      <xdr:rowOff>352779</xdr:rowOff>
    </xdr:from>
    <xdr:to>
      <xdr:col>8</xdr:col>
      <xdr:colOff>2112814</xdr:colOff>
      <xdr:row>1</xdr:row>
      <xdr:rowOff>1154207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28F86D1-5E2B-462E-89B8-4C2932E69705}"/>
            </a:ext>
          </a:extLst>
        </xdr:cNvPr>
        <xdr:cNvSpPr txBox="1"/>
      </xdr:nvSpPr>
      <xdr:spPr>
        <a:xfrm>
          <a:off x="18339950" y="352779"/>
          <a:ext cx="10174753" cy="12812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โครงการที่ปรากฎเป็นโครงการที่ผ่านการอนุมัติจากผู้บริหาร </a:t>
          </a:r>
          <a:r>
            <a:rPr kumimoji="0" 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(M7) </a:t>
          </a:r>
          <a:r>
            <a:rPr kumimoji="0" lang="th-TH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ของหน่วยงานเท่านั้น</a:t>
          </a:r>
          <a:r>
            <a:rPr kumimoji="0" 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</a:t>
          </a:r>
          <a:r>
            <a:rPr kumimoji="0" lang="th-TH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(ข้อมูล ณ เดือนมีนาคม 256</a:t>
          </a:r>
          <a:r>
            <a:rPr kumimoji="0" 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8</a:t>
          </a:r>
          <a:r>
            <a:rPr kumimoji="0" lang="th-TH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476251</xdr:colOff>
      <xdr:row>3</xdr:row>
      <xdr:rowOff>10582</xdr:rowOff>
    </xdr:from>
    <xdr:to>
      <xdr:col>41</xdr:col>
      <xdr:colOff>497417</xdr:colOff>
      <xdr:row>33</xdr:row>
      <xdr:rowOff>95249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A6CA66E8-BA2B-A5D9-AC20-9BB1C7AEC6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01251" y="899582"/>
          <a:ext cx="18436166" cy="8974667"/>
        </a:xfrm>
        <a:prstGeom prst="rect">
          <a:avLst/>
        </a:prstGeom>
      </xdr:spPr>
    </xdr:pic>
    <xdr:clientData/>
  </xdr:twoCellAnchor>
  <xdr:twoCellAnchor>
    <xdr:from>
      <xdr:col>36</xdr:col>
      <xdr:colOff>600490</xdr:colOff>
      <xdr:row>12</xdr:row>
      <xdr:rowOff>264769</xdr:rowOff>
    </xdr:from>
    <xdr:to>
      <xdr:col>41</xdr:col>
      <xdr:colOff>18279</xdr:colOff>
      <xdr:row>14</xdr:row>
      <xdr:rowOff>246546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9AF33571-EAD4-432F-9669-C1D7914895D2}"/>
            </a:ext>
          </a:extLst>
        </xdr:cNvPr>
        <xdr:cNvSpPr txBox="1"/>
      </xdr:nvSpPr>
      <xdr:spPr>
        <a:xfrm>
          <a:off x="25471323" y="3820769"/>
          <a:ext cx="2486956" cy="5744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th-TH" sz="20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รวมทั้งสิ้น</a:t>
          </a:r>
          <a:r>
            <a:rPr lang="th-TH" sz="2000" b="1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20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424</a:t>
          </a:r>
          <a:r>
            <a:rPr lang="en-US" sz="2000" b="1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en-US" sz="20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129</a:t>
          </a:r>
          <a:r>
            <a:rPr lang="th-TH" sz="20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000" b="1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</a:t>
          </a:r>
          <a:endParaRPr lang="en-US" sz="2000" b="1">
            <a:solidFill>
              <a:sysClr val="windowText" lastClr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36</xdr:col>
      <xdr:colOff>391584</xdr:colOff>
      <xdr:row>10</xdr:row>
      <xdr:rowOff>232833</xdr:rowOff>
    </xdr:from>
    <xdr:to>
      <xdr:col>41</xdr:col>
      <xdr:colOff>148507</xdr:colOff>
      <xdr:row>13</xdr:row>
      <xdr:rowOff>125379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210D016-A343-4FA7-B79E-E8FEBCF674BC}"/>
            </a:ext>
          </a:extLst>
        </xdr:cNvPr>
        <xdr:cNvSpPr txBox="1"/>
      </xdr:nvSpPr>
      <xdr:spPr>
        <a:xfrm>
          <a:off x="25262417" y="3196166"/>
          <a:ext cx="2826090" cy="7815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>
            <a:lnSpc>
              <a:spcPts val="2100"/>
            </a:lnSpc>
          </a:pPr>
          <a:r>
            <a:rPr lang="th-TH" sz="20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จำนวนโครงการทั้งหมด</a:t>
          </a:r>
          <a:r>
            <a:rPr lang="th-TH" sz="2000" b="1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</a:p>
        <a:p>
          <a:pPr algn="ctr">
            <a:lnSpc>
              <a:spcPts val="2100"/>
            </a:lnSpc>
          </a:pPr>
          <a:r>
            <a:rPr lang="en-US" sz="2000" b="1" u="sng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419</a:t>
          </a:r>
          <a:r>
            <a:rPr lang="en-US" sz="2000" b="1" u="none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+5</a:t>
          </a:r>
          <a:r>
            <a:rPr lang="en-US" sz="20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en-US" sz="20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129</a:t>
          </a:r>
          <a:r>
            <a:rPr lang="en-US" sz="20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 </a:t>
          </a:r>
          <a:r>
            <a:rPr lang="th-TH" sz="20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</a:t>
          </a:r>
          <a:endParaRPr lang="en-US" sz="2000" b="1">
            <a:solidFill>
              <a:sysClr val="windowText" lastClr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18</xdr:col>
      <xdr:colOff>95250</xdr:colOff>
      <xdr:row>13</xdr:row>
      <xdr:rowOff>179917</xdr:rowOff>
    </xdr:from>
    <xdr:to>
      <xdr:col>19</xdr:col>
      <xdr:colOff>393060</xdr:colOff>
      <xdr:row>14</xdr:row>
      <xdr:rowOff>137583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BB60A1F-F995-4533-B200-77CE8A3A5995}"/>
            </a:ext>
          </a:extLst>
        </xdr:cNvPr>
        <xdr:cNvSpPr txBox="1"/>
      </xdr:nvSpPr>
      <xdr:spPr>
        <a:xfrm>
          <a:off x="13917083" y="4032250"/>
          <a:ext cx="911644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4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12</a:t>
          </a:r>
          <a:r>
            <a:rPr lang="en-US" sz="14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|</a:t>
          </a:r>
          <a:r>
            <a:rPr kumimoji="0" lang="en-US" sz="1400" b="1" i="0" u="sng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lang="en-US" sz="14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</a:p>
      </xdr:txBody>
    </xdr:sp>
    <xdr:clientData/>
  </xdr:twoCellAnchor>
  <xdr:twoCellAnchor>
    <xdr:from>
      <xdr:col>18</xdr:col>
      <xdr:colOff>110066</xdr:colOff>
      <xdr:row>15</xdr:row>
      <xdr:rowOff>279400</xdr:rowOff>
    </xdr:from>
    <xdr:to>
      <xdr:col>19</xdr:col>
      <xdr:colOff>407876</xdr:colOff>
      <xdr:row>17</xdr:row>
      <xdr:rowOff>10583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22A72B6-E67F-8BC7-8193-6ACEB1E4772F}"/>
            </a:ext>
          </a:extLst>
        </xdr:cNvPr>
        <xdr:cNvSpPr txBox="1"/>
      </xdr:nvSpPr>
      <xdr:spPr>
        <a:xfrm>
          <a:off x="13931899" y="4724400"/>
          <a:ext cx="911644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4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29</a:t>
          </a:r>
          <a:r>
            <a:rPr lang="en-US" sz="14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+1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|</a:t>
          </a:r>
          <a:r>
            <a:rPr kumimoji="0" lang="en-US" sz="1400" b="1" i="0" u="sng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4</a:t>
          </a:r>
          <a:r>
            <a:rPr lang="en-US" sz="14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</a:p>
      </xdr:txBody>
    </xdr:sp>
    <xdr:clientData/>
  </xdr:twoCellAnchor>
  <xdr:twoCellAnchor>
    <xdr:from>
      <xdr:col>18</xdr:col>
      <xdr:colOff>93134</xdr:colOff>
      <xdr:row>18</xdr:row>
      <xdr:rowOff>19049</xdr:rowOff>
    </xdr:from>
    <xdr:to>
      <xdr:col>19</xdr:col>
      <xdr:colOff>390944</xdr:colOff>
      <xdr:row>19</xdr:row>
      <xdr:rowOff>31750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A3CDAF2E-F192-2973-3260-109B3BC22DFB}"/>
            </a:ext>
          </a:extLst>
        </xdr:cNvPr>
        <xdr:cNvSpPr txBox="1"/>
      </xdr:nvSpPr>
      <xdr:spPr>
        <a:xfrm>
          <a:off x="13914967" y="5353049"/>
          <a:ext cx="911644" cy="309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4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10</a:t>
          </a:r>
          <a:r>
            <a:rPr lang="en-US" sz="14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|</a:t>
          </a:r>
          <a:r>
            <a:rPr kumimoji="0" lang="en-US" sz="1400" b="1" i="0" u="sng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lang="en-US" sz="14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</a:p>
      </xdr:txBody>
    </xdr:sp>
    <xdr:clientData/>
  </xdr:twoCellAnchor>
  <xdr:twoCellAnchor>
    <xdr:from>
      <xdr:col>25</xdr:col>
      <xdr:colOff>234947</xdr:colOff>
      <xdr:row>13</xdr:row>
      <xdr:rowOff>234949</xdr:rowOff>
    </xdr:from>
    <xdr:to>
      <xdr:col>26</xdr:col>
      <xdr:colOff>532758</xdr:colOff>
      <xdr:row>14</xdr:row>
      <xdr:rowOff>254000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F8BC15E6-A837-3A2B-F581-50FAE7D88342}"/>
            </a:ext>
          </a:extLst>
        </xdr:cNvPr>
        <xdr:cNvSpPr txBox="1"/>
      </xdr:nvSpPr>
      <xdr:spPr>
        <a:xfrm>
          <a:off x="18353614" y="4087282"/>
          <a:ext cx="911644" cy="3153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4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24</a:t>
          </a:r>
          <a:r>
            <a:rPr lang="en-US" sz="14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|</a:t>
          </a:r>
          <a:r>
            <a:rPr kumimoji="0" lang="en-US" sz="1400" b="1" i="0" u="sng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5</a:t>
          </a:r>
          <a:r>
            <a:rPr lang="en-US" sz="14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</a:p>
      </xdr:txBody>
    </xdr:sp>
    <xdr:clientData/>
  </xdr:twoCellAnchor>
  <xdr:twoCellAnchor>
    <xdr:from>
      <xdr:col>25</xdr:col>
      <xdr:colOff>249762</xdr:colOff>
      <xdr:row>18</xdr:row>
      <xdr:rowOff>69845</xdr:rowOff>
    </xdr:from>
    <xdr:to>
      <xdr:col>26</xdr:col>
      <xdr:colOff>547573</xdr:colOff>
      <xdr:row>19</xdr:row>
      <xdr:rowOff>63500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FB81121A-3615-3253-B21F-86D4EF072A12}"/>
            </a:ext>
          </a:extLst>
        </xdr:cNvPr>
        <xdr:cNvSpPr txBox="1"/>
      </xdr:nvSpPr>
      <xdr:spPr>
        <a:xfrm>
          <a:off x="18368429" y="5403845"/>
          <a:ext cx="911644" cy="2899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4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19</a:t>
          </a:r>
          <a:r>
            <a:rPr lang="en-US" sz="14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+1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|</a:t>
          </a:r>
          <a:r>
            <a:rPr kumimoji="0" lang="en-US" sz="1400" b="1" i="0" u="sng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5</a:t>
          </a:r>
          <a:r>
            <a:rPr lang="en-US" sz="14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</a:p>
      </xdr:txBody>
    </xdr:sp>
    <xdr:clientData/>
  </xdr:twoCellAnchor>
  <xdr:twoCellAnchor>
    <xdr:from>
      <xdr:col>25</xdr:col>
      <xdr:colOff>232828</xdr:colOff>
      <xdr:row>16</xdr:row>
      <xdr:rowOff>126990</xdr:rowOff>
    </xdr:from>
    <xdr:to>
      <xdr:col>26</xdr:col>
      <xdr:colOff>530639</xdr:colOff>
      <xdr:row>17</xdr:row>
      <xdr:rowOff>95250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9410EAFB-A377-E9BE-09EB-7BE71DE99BC5}"/>
            </a:ext>
          </a:extLst>
        </xdr:cNvPr>
        <xdr:cNvSpPr txBox="1"/>
      </xdr:nvSpPr>
      <xdr:spPr>
        <a:xfrm>
          <a:off x="18351495" y="4868323"/>
          <a:ext cx="911644" cy="264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4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22</a:t>
          </a:r>
          <a:r>
            <a:rPr lang="en-US" sz="14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+1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|</a:t>
          </a:r>
          <a:r>
            <a:rPr kumimoji="0" lang="en-US" sz="1400" b="1" i="0" u="sng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3</a:t>
          </a:r>
          <a:r>
            <a:rPr lang="en-US" sz="14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</a:p>
      </xdr:txBody>
    </xdr:sp>
    <xdr:clientData/>
  </xdr:twoCellAnchor>
  <xdr:twoCellAnchor>
    <xdr:from>
      <xdr:col>33</xdr:col>
      <xdr:colOff>150269</xdr:colOff>
      <xdr:row>13</xdr:row>
      <xdr:rowOff>33849</xdr:rowOff>
    </xdr:from>
    <xdr:to>
      <xdr:col>34</xdr:col>
      <xdr:colOff>441729</xdr:colOff>
      <xdr:row>14</xdr:row>
      <xdr:rowOff>84666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2D3BED75-4376-0D0F-19AF-FD0222FFE050}"/>
            </a:ext>
          </a:extLst>
        </xdr:cNvPr>
        <xdr:cNvSpPr txBox="1"/>
      </xdr:nvSpPr>
      <xdr:spPr>
        <a:xfrm>
          <a:off x="23179602" y="3886182"/>
          <a:ext cx="905294" cy="3471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4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16</a:t>
          </a:r>
          <a:r>
            <a:rPr lang="en-US" sz="14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|</a:t>
          </a:r>
          <a:r>
            <a:rPr kumimoji="0" lang="en-US" sz="1400" b="1" i="0" u="sng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2</a:t>
          </a:r>
          <a:r>
            <a:rPr lang="en-US" sz="14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</a:p>
      </xdr:txBody>
    </xdr:sp>
    <xdr:clientData/>
  </xdr:twoCellAnchor>
  <xdr:twoCellAnchor>
    <xdr:from>
      <xdr:col>33</xdr:col>
      <xdr:colOff>154502</xdr:colOff>
      <xdr:row>15</xdr:row>
      <xdr:rowOff>122744</xdr:rowOff>
    </xdr:from>
    <xdr:to>
      <xdr:col>34</xdr:col>
      <xdr:colOff>445962</xdr:colOff>
      <xdr:row>16</xdr:row>
      <xdr:rowOff>137584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A1BA9742-C66F-9878-DA79-D6590F559C08}"/>
            </a:ext>
          </a:extLst>
        </xdr:cNvPr>
        <xdr:cNvSpPr txBox="1"/>
      </xdr:nvSpPr>
      <xdr:spPr>
        <a:xfrm>
          <a:off x="23183835" y="4567744"/>
          <a:ext cx="905294" cy="3111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4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149</a:t>
          </a:r>
          <a:r>
            <a:rPr lang="en-US" sz="14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|</a:t>
          </a:r>
          <a:r>
            <a:rPr kumimoji="0" lang="en-US" sz="1400" b="1" i="0" u="sng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83</a:t>
          </a:r>
          <a:r>
            <a:rPr lang="en-US" sz="14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</a:p>
      </xdr:txBody>
    </xdr:sp>
    <xdr:clientData/>
  </xdr:twoCellAnchor>
  <xdr:twoCellAnchor>
    <xdr:from>
      <xdr:col>33</xdr:col>
      <xdr:colOff>126984</xdr:colOff>
      <xdr:row>18</xdr:row>
      <xdr:rowOff>21140</xdr:rowOff>
    </xdr:from>
    <xdr:to>
      <xdr:col>34</xdr:col>
      <xdr:colOff>418444</xdr:colOff>
      <xdr:row>19</xdr:row>
      <xdr:rowOff>52917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CA18CA13-704A-6B00-3492-4D66B1993BEA}"/>
            </a:ext>
          </a:extLst>
        </xdr:cNvPr>
        <xdr:cNvSpPr txBox="1"/>
      </xdr:nvSpPr>
      <xdr:spPr>
        <a:xfrm>
          <a:off x="23156317" y="5355140"/>
          <a:ext cx="905294" cy="328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4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18</a:t>
          </a:r>
          <a:r>
            <a:rPr lang="en-US" sz="14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|</a:t>
          </a:r>
          <a:r>
            <a:rPr kumimoji="0" lang="en-US" sz="1400" b="1" i="0" u="sng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2</a:t>
          </a:r>
          <a:r>
            <a:rPr lang="en-US" sz="14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</a:p>
      </xdr:txBody>
    </xdr:sp>
    <xdr:clientData/>
  </xdr:twoCellAnchor>
  <xdr:twoCellAnchor>
    <xdr:from>
      <xdr:col>33</xdr:col>
      <xdr:colOff>141800</xdr:colOff>
      <xdr:row>20</xdr:row>
      <xdr:rowOff>247618</xdr:rowOff>
    </xdr:from>
    <xdr:to>
      <xdr:col>34</xdr:col>
      <xdr:colOff>433260</xdr:colOff>
      <xdr:row>21</xdr:row>
      <xdr:rowOff>254000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35B8521D-FB47-E17E-5EC5-6BB17382BB9B}"/>
            </a:ext>
          </a:extLst>
        </xdr:cNvPr>
        <xdr:cNvSpPr txBox="1"/>
      </xdr:nvSpPr>
      <xdr:spPr>
        <a:xfrm>
          <a:off x="23171133" y="6174285"/>
          <a:ext cx="905294" cy="3027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4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10</a:t>
          </a:r>
          <a:r>
            <a:rPr lang="en-US" sz="14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|</a:t>
          </a:r>
          <a:r>
            <a:rPr kumimoji="0" lang="en-US" sz="1400" b="1" i="0" u="sng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3</a:t>
          </a:r>
          <a:r>
            <a:rPr lang="en-US" sz="14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</a:p>
      </xdr:txBody>
    </xdr:sp>
    <xdr:clientData/>
  </xdr:twoCellAnchor>
  <xdr:twoCellAnchor>
    <xdr:from>
      <xdr:col>33</xdr:col>
      <xdr:colOff>135450</xdr:colOff>
      <xdr:row>23</xdr:row>
      <xdr:rowOff>135434</xdr:rowOff>
    </xdr:from>
    <xdr:to>
      <xdr:col>34</xdr:col>
      <xdr:colOff>426910</xdr:colOff>
      <xdr:row>24</xdr:row>
      <xdr:rowOff>169333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74DAE785-AD26-A33C-4720-F6B9247F6E09}"/>
            </a:ext>
          </a:extLst>
        </xdr:cNvPr>
        <xdr:cNvSpPr txBox="1"/>
      </xdr:nvSpPr>
      <xdr:spPr>
        <a:xfrm>
          <a:off x="23164783" y="6951101"/>
          <a:ext cx="905294" cy="3302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4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34</a:t>
          </a:r>
          <a:r>
            <a:rPr lang="en-US" sz="14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|</a:t>
          </a:r>
          <a:r>
            <a:rPr kumimoji="0" lang="en-US" sz="1400" b="1" i="0" u="sng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7</a:t>
          </a:r>
          <a:r>
            <a:rPr lang="en-US" sz="14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</a:p>
      </xdr:txBody>
    </xdr:sp>
    <xdr:clientData/>
  </xdr:twoCellAnchor>
  <xdr:twoCellAnchor>
    <xdr:from>
      <xdr:col>33</xdr:col>
      <xdr:colOff>129100</xdr:colOff>
      <xdr:row>26</xdr:row>
      <xdr:rowOff>23250</xdr:rowOff>
    </xdr:from>
    <xdr:to>
      <xdr:col>34</xdr:col>
      <xdr:colOff>420560</xdr:colOff>
      <xdr:row>27</xdr:row>
      <xdr:rowOff>74083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14177A48-D59D-581A-E213-5DB5ADBD427F}"/>
            </a:ext>
          </a:extLst>
        </xdr:cNvPr>
        <xdr:cNvSpPr txBox="1"/>
      </xdr:nvSpPr>
      <xdr:spPr>
        <a:xfrm>
          <a:off x="23158433" y="7727917"/>
          <a:ext cx="905294" cy="3471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4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12</a:t>
          </a:r>
          <a:r>
            <a:rPr lang="en-US" sz="14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|</a:t>
          </a:r>
          <a:r>
            <a:rPr kumimoji="0" lang="en-US" sz="1400" b="1" i="0" u="sng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1</a:t>
          </a:r>
          <a:r>
            <a:rPr lang="en-US" sz="14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</a:p>
      </xdr:txBody>
    </xdr:sp>
    <xdr:clientData/>
  </xdr:twoCellAnchor>
  <xdr:twoCellAnchor>
    <xdr:from>
      <xdr:col>24</xdr:col>
      <xdr:colOff>69833</xdr:colOff>
      <xdr:row>25</xdr:row>
      <xdr:rowOff>101566</xdr:rowOff>
    </xdr:from>
    <xdr:to>
      <xdr:col>25</xdr:col>
      <xdr:colOff>361293</xdr:colOff>
      <xdr:row>26</xdr:row>
      <xdr:rowOff>74083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4465418-ED30-73DC-E7DC-BBA1DCF48EE3}"/>
            </a:ext>
          </a:extLst>
        </xdr:cNvPr>
        <xdr:cNvSpPr txBox="1"/>
      </xdr:nvSpPr>
      <xdr:spPr>
        <a:xfrm>
          <a:off x="17574666" y="7509899"/>
          <a:ext cx="905294" cy="26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4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7</a:t>
          </a:r>
          <a:r>
            <a:rPr lang="en-US" sz="14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|</a:t>
          </a:r>
          <a:r>
            <a:rPr kumimoji="0" lang="en-US" sz="1400" b="1" i="0" u="sng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2</a:t>
          </a:r>
          <a:r>
            <a:rPr lang="en-US" sz="14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</a:p>
      </xdr:txBody>
    </xdr:sp>
    <xdr:clientData/>
  </xdr:twoCellAnchor>
  <xdr:twoCellAnchor>
    <xdr:from>
      <xdr:col>24</xdr:col>
      <xdr:colOff>84650</xdr:colOff>
      <xdr:row>26</xdr:row>
      <xdr:rowOff>264548</xdr:rowOff>
    </xdr:from>
    <xdr:to>
      <xdr:col>25</xdr:col>
      <xdr:colOff>376110</xdr:colOff>
      <xdr:row>27</xdr:row>
      <xdr:rowOff>232833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A4F92415-9067-0464-E28D-32651BFEDAE7}"/>
            </a:ext>
          </a:extLst>
        </xdr:cNvPr>
        <xdr:cNvSpPr txBox="1"/>
      </xdr:nvSpPr>
      <xdr:spPr>
        <a:xfrm>
          <a:off x="17589483" y="7969215"/>
          <a:ext cx="905294" cy="2646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4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28</a:t>
          </a:r>
          <a:r>
            <a:rPr lang="en-US" sz="14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+2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|</a:t>
          </a:r>
          <a:r>
            <a:rPr kumimoji="0" lang="en-US" sz="1400" b="1" i="0" u="sng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1</a:t>
          </a:r>
          <a:r>
            <a:rPr lang="en-US" sz="14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</a:p>
      </xdr:txBody>
    </xdr:sp>
    <xdr:clientData/>
  </xdr:twoCellAnchor>
  <xdr:twoCellAnchor>
    <xdr:from>
      <xdr:col>24</xdr:col>
      <xdr:colOff>99467</xdr:colOff>
      <xdr:row>28</xdr:row>
      <xdr:rowOff>131198</xdr:rowOff>
    </xdr:from>
    <xdr:to>
      <xdr:col>25</xdr:col>
      <xdr:colOff>390927</xdr:colOff>
      <xdr:row>29</xdr:row>
      <xdr:rowOff>137583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941CC40F-515C-FF91-C5C4-2A2D10DE4B3D}"/>
            </a:ext>
          </a:extLst>
        </xdr:cNvPr>
        <xdr:cNvSpPr txBox="1"/>
      </xdr:nvSpPr>
      <xdr:spPr>
        <a:xfrm>
          <a:off x="17604300" y="8428531"/>
          <a:ext cx="905294" cy="302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4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en-US" sz="14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|</a:t>
          </a:r>
          <a:r>
            <a:rPr kumimoji="0" lang="en-US" sz="1400" b="1" i="0" u="sng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lang="en-US" sz="14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</a:p>
      </xdr:txBody>
    </xdr:sp>
    <xdr:clientData/>
  </xdr:twoCellAnchor>
  <xdr:twoCellAnchor>
    <xdr:from>
      <xdr:col>24</xdr:col>
      <xdr:colOff>114284</xdr:colOff>
      <xdr:row>30</xdr:row>
      <xdr:rowOff>71928</xdr:rowOff>
    </xdr:from>
    <xdr:to>
      <xdr:col>25</xdr:col>
      <xdr:colOff>405744</xdr:colOff>
      <xdr:row>31</xdr:row>
      <xdr:rowOff>63500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7550DD07-5EED-0829-4F4E-AD3B1BACAD2D}"/>
            </a:ext>
          </a:extLst>
        </xdr:cNvPr>
        <xdr:cNvSpPr txBox="1"/>
      </xdr:nvSpPr>
      <xdr:spPr>
        <a:xfrm>
          <a:off x="17619117" y="8961928"/>
          <a:ext cx="905294" cy="2879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4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27</a:t>
          </a:r>
          <a:r>
            <a:rPr lang="en-US" sz="14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|</a:t>
          </a:r>
          <a:r>
            <a:rPr kumimoji="0" lang="en-US" sz="1400" b="1" i="0" u="sng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11</a:t>
          </a:r>
          <a:r>
            <a:rPr lang="en-US" sz="14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</a:p>
      </xdr:txBody>
    </xdr:sp>
    <xdr:clientData/>
  </xdr:twoCellAnchor>
  <xdr:twoCellAnchor>
    <xdr:from>
      <xdr:col>16</xdr:col>
      <xdr:colOff>354979</xdr:colOff>
      <xdr:row>37</xdr:row>
      <xdr:rowOff>72660</xdr:rowOff>
    </xdr:from>
    <xdr:to>
      <xdr:col>37</xdr:col>
      <xdr:colOff>382860</xdr:colOff>
      <xdr:row>40</xdr:row>
      <xdr:rowOff>23568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1AB60A27-5510-4FC5-8CBF-2CB01ABCF244}"/>
            </a:ext>
          </a:extLst>
        </xdr:cNvPr>
        <xdr:cNvSpPr/>
      </xdr:nvSpPr>
      <xdr:spPr>
        <a:xfrm>
          <a:off x="12949146" y="11036993"/>
          <a:ext cx="12918381" cy="723492"/>
        </a:xfrm>
        <a:prstGeom prst="rect">
          <a:avLst/>
        </a:prstGeom>
      </xdr:spPr>
      <xdr:txBody>
        <a:bodyPr wrap="square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thaiDist" defTabSz="685784"/>
          <a:r>
            <a:rPr lang="en-US" sz="1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800" b="1" kern="12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|</a:t>
          </a:r>
          <a:r>
            <a:rPr lang="en-US" sz="1800" b="1" kern="1200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n</a:t>
          </a:r>
          <a:r>
            <a:rPr lang="en-US" sz="1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 จำนวนรวมโครงการในระบบ</a:t>
          </a:r>
          <a:r>
            <a:rPr lang="th-TH" sz="1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ที่หน่วยงานเลือกความสอดคล้องของโครงการเป็นปัจจัยหลักและปัจจัยรอง</a:t>
          </a:r>
          <a:r>
            <a:rPr lang="th-TH" sz="1800" b="1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th-TH" sz="1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จำนวนรวมโครงการในห้วงที่ </a:t>
          </a:r>
          <a:r>
            <a:rPr lang="en-US" sz="1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(พ.ศ.2566-2568) ที่หน่วยงานเลือก</a:t>
          </a:r>
        </a:p>
        <a:p>
          <a:pPr algn="thaiDist" defTabSz="685784"/>
          <a:r>
            <a:rPr lang="th-TH" sz="1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	    ความสอดคล้องของโครงการเป็นปัจจัยหลักและปัจจัยรอง </a:t>
          </a:r>
          <a:endParaRPr lang="en-US" sz="1800" b="1" u="sng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15</xdr:col>
      <xdr:colOff>177157</xdr:colOff>
      <xdr:row>34</xdr:row>
      <xdr:rowOff>31936</xdr:rowOff>
    </xdr:from>
    <xdr:to>
      <xdr:col>37</xdr:col>
      <xdr:colOff>221114</xdr:colOff>
      <xdr:row>37</xdr:row>
      <xdr:rowOff>222113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B508D233-9C2B-4D8E-8410-2A90CB8286CA}"/>
            </a:ext>
          </a:extLst>
        </xdr:cNvPr>
        <xdr:cNvSpPr/>
      </xdr:nvSpPr>
      <xdr:spPr>
        <a:xfrm>
          <a:off x="12157490" y="10107269"/>
          <a:ext cx="13548291" cy="1079177"/>
        </a:xfrm>
        <a:prstGeom prst="rect">
          <a:avLst/>
        </a:prstGeom>
      </xdr:spPr>
      <xdr:txBody>
        <a:bodyPr wrap="square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269875" indent="-269875" algn="thaiDist" defTabSz="685783">
            <a:lnSpc>
              <a:spcPct val="100000"/>
            </a:lnSpc>
          </a:pPr>
          <a:r>
            <a:rPr lang="th-TH" sz="1800" b="1">
              <a:solidFill>
                <a:prstClr val="black"/>
              </a:solidFill>
              <a:uFill>
                <a:solidFill>
                  <a:srgbClr val="006FC0"/>
                </a:solidFill>
              </a:u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 </a:t>
          </a:r>
          <a:r>
            <a:rPr lang="en-US" sz="1800" b="1">
              <a:solidFill>
                <a:prstClr val="black"/>
              </a:solidFill>
              <a:uFill>
                <a:solidFill>
                  <a:srgbClr val="006FC0"/>
                </a:solidFill>
              </a:uFill>
              <a:latin typeface="TH SarabunPSK" panose="020B0500040200020003" pitchFamily="34" charset="-34"/>
              <a:cs typeface="TH SarabunPSK" panose="020B0500040200020003" pitchFamily="34" charset="-34"/>
            </a:rPr>
            <a:t>:</a:t>
          </a:r>
          <a:r>
            <a:rPr lang="th-TH" sz="1800" b="1">
              <a:solidFill>
                <a:prstClr val="black"/>
              </a:solidFill>
              <a:uFill>
                <a:solidFill>
                  <a:srgbClr val="006FC0"/>
                </a:solidFill>
              </a:u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8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</a:t>
          </a:r>
          <a:r>
            <a:rPr lang="en-US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en-US" sz="18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+n</a:t>
          </a:r>
          <a:r>
            <a:rPr lang="th-TH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หมายถึง จำนวนโครงการทั้งหมดในระบบ</a:t>
          </a:r>
          <a:r>
            <a:rPr lang="en-US" sz="1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th-TH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จำนวนโครงการในห้วงที่ </a:t>
          </a:r>
          <a:r>
            <a:rPr lang="en-US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8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(พ.ศ.</a:t>
          </a:r>
          <a:r>
            <a:rPr lang="en-US" sz="18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2566-2568)</a:t>
          </a:r>
          <a:r>
            <a:rPr lang="th-TH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ซึ่งนับรวมโครงการเพื่อขับเคลื่อนการบรรลุเป้าหมายตามยุทธศาสตร์ชาติ (โครงการสำคัญ) 			ประจำปีงบประมาณ พ.ศ. </a:t>
          </a:r>
          <a:r>
            <a:rPr lang="en-US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2566</a:t>
          </a:r>
          <a:r>
            <a:rPr lang="th-TH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และ พ.ศ. </a:t>
          </a:r>
          <a:r>
            <a:rPr lang="en-US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2567</a:t>
          </a:r>
          <a:r>
            <a:rPr lang="th-TH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ที่ผ่านการคัดเลือก         </a:t>
          </a:r>
        </a:p>
        <a:p>
          <a:pPr marL="269875" indent="-269875" algn="thaiDist" defTabSz="685783">
            <a:lnSpc>
              <a:spcPct val="100000"/>
            </a:lnSpc>
          </a:pPr>
          <a:r>
            <a:rPr lang="th-TH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				โดย</a:t>
          </a:r>
          <a:r>
            <a:rPr lang="en-US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</a:t>
          </a:r>
          <a:r>
            <a:rPr lang="th-TH" sz="18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โครงการที่หน่วยงานเลือกความสอดคล้องของโครงการเป็น</a:t>
          </a:r>
          <a:r>
            <a:rPr lang="th-TH" sz="18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ปัจจัยหลัก</a:t>
          </a:r>
          <a:r>
            <a:rPr lang="en-US" sz="1800" b="1" u="none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และ </a:t>
          </a:r>
          <a:r>
            <a:rPr lang="en-US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th-TH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หมายถึง โครงการที่หน่วยงานเลือกความสอดคล้องของโครงการเป็นปัจจัยรอง </a:t>
          </a:r>
        </a:p>
      </xdr:txBody>
    </xdr:sp>
    <xdr:clientData/>
  </xdr:twoCellAnchor>
  <xdr:twoCellAnchor>
    <xdr:from>
      <xdr:col>15</xdr:col>
      <xdr:colOff>393390</xdr:colOff>
      <xdr:row>40</xdr:row>
      <xdr:rowOff>134752</xdr:rowOff>
    </xdr:from>
    <xdr:to>
      <xdr:col>37</xdr:col>
      <xdr:colOff>151793</xdr:colOff>
      <xdr:row>47</xdr:row>
      <xdr:rowOff>61429</xdr:rowOff>
    </xdr:to>
    <xdr:sp macro="" textlink="">
      <xdr:nvSpPr>
        <xdr:cNvPr id="27" name="Rectangle 26">
          <a:extLst>
            <a:ext uri="{FF2B5EF4-FFF2-40B4-BE49-F238E27FC236}">
              <a16:creationId xmlns:a16="http://schemas.microsoft.com/office/drawing/2014/main" id="{16679CBA-72D3-4286-8C90-96276325E241}"/>
            </a:ext>
          </a:extLst>
        </xdr:cNvPr>
        <xdr:cNvSpPr/>
      </xdr:nvSpPr>
      <xdr:spPr>
        <a:xfrm>
          <a:off x="12373723" y="11871669"/>
          <a:ext cx="13262737" cy="1186093"/>
        </a:xfrm>
        <a:prstGeom prst="rect">
          <a:avLst/>
        </a:prstGeom>
        <a:solidFill>
          <a:schemeClr val="bg1"/>
        </a:solidFill>
      </xdr:spPr>
      <xdr:txBody>
        <a:bodyPr wrap="square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defTabSz="685784"/>
          <a:r>
            <a:rPr lang="th-TH" sz="2800" b="1" u="none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โครงการที่ไม่สอดคล้องกับองค์ประกอบและปัจจัยใดของเป้าหมายแผนแม่บทย่อย  </a:t>
          </a:r>
        </a:p>
        <a:p>
          <a:pPr algn="ctr" defTabSz="685784"/>
          <a:r>
            <a:rPr lang="th-TH" sz="2800" b="1" u="none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จำนวน </a:t>
          </a:r>
          <a:r>
            <a:rPr lang="en-US" sz="2800" b="1" u="none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r>
            <a:rPr lang="th-TH" sz="2800" b="1" u="none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โครงการ</a:t>
          </a:r>
          <a:endParaRPr lang="en-US" sz="2800" b="1" u="none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0</xdr:colOff>
      <xdr:row>2</xdr:row>
      <xdr:rowOff>38100</xdr:rowOff>
    </xdr:from>
    <xdr:to>
      <xdr:col>31</xdr:col>
      <xdr:colOff>208379</xdr:colOff>
      <xdr:row>16</xdr:row>
      <xdr:rowOff>40118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CC020CA-8FCC-4EC8-B199-00C5513DFF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063700" y="863600"/>
          <a:ext cx="5021679" cy="426921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347378</xdr:colOff>
      <xdr:row>1</xdr:row>
      <xdr:rowOff>114219</xdr:rowOff>
    </xdr:from>
    <xdr:to>
      <xdr:col>4</xdr:col>
      <xdr:colOff>0</xdr:colOff>
      <xdr:row>1</xdr:row>
      <xdr:rowOff>1165412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DE953C9-10C6-48DF-BF1B-5E86C43A44E6}"/>
            </a:ext>
          </a:extLst>
        </xdr:cNvPr>
        <xdr:cNvSpPr txBox="1"/>
      </xdr:nvSpPr>
      <xdr:spPr>
        <a:xfrm>
          <a:off x="2309528" y="596819"/>
          <a:ext cx="15603822" cy="105119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กรุณา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 in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เข้าระบบ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eMENSCR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ก่อนดำเนินการ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Click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link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โครงการนั้น ๆ </a:t>
          </a:r>
        </a:p>
        <a:p>
          <a:pPr algn="l"/>
          <a:r>
            <a:rPr lang="th-TH" sz="32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: 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หากไม่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Login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  <a:p>
          <a:pPr algn="l"/>
          <a:endParaRPr lang="en-US" sz="32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4</xdr:col>
      <xdr:colOff>432950</xdr:colOff>
      <xdr:row>0</xdr:row>
      <xdr:rowOff>352779</xdr:rowOff>
    </xdr:from>
    <xdr:to>
      <xdr:col>8</xdr:col>
      <xdr:colOff>2112814</xdr:colOff>
      <xdr:row>1</xdr:row>
      <xdr:rowOff>1154207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1E52BA4-EC11-400C-9D43-53FC696D433E}"/>
            </a:ext>
          </a:extLst>
        </xdr:cNvPr>
        <xdr:cNvSpPr txBox="1"/>
      </xdr:nvSpPr>
      <xdr:spPr>
        <a:xfrm>
          <a:off x="18346300" y="352779"/>
          <a:ext cx="10163464" cy="128402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โครงการที่ปรากฎเป็นโครงการที่ผ่านการอนุมัติจากผู้บริหาร </a:t>
          </a:r>
          <a:r>
            <a:rPr kumimoji="0" 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(M7) </a:t>
          </a:r>
          <a:r>
            <a:rPr kumimoji="0" lang="th-TH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ของหน่วยงานเท่านั้น</a:t>
          </a:r>
          <a:r>
            <a:rPr kumimoji="0" 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</a:t>
          </a:r>
          <a:r>
            <a:rPr kumimoji="0" lang="th-TH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(ข้อมูล ณ เดือนมีนาคม 256</a:t>
          </a:r>
          <a:r>
            <a:rPr kumimoji="0" 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8</a:t>
          </a:r>
          <a:r>
            <a:rPr kumimoji="0" lang="th-TH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ow_n\Downloads\&#3621;&#3591;&#3617;&#3639;&#3629;&#3607;&#3635;\&#3650;&#3588;&#3619;&#3591;&#3585;&#3634;&#3619;&#3626;&#3635;&#3588;&#3633;&#3597;%2069%20for%20as%20is%20210468.xlsx" TargetMode="External"/><Relationship Id="rId1" Type="http://schemas.openxmlformats.org/officeDocument/2006/relationships/externalLinkPath" Target="file:///C:\Users\kow_n\Downloads\&#3621;&#3591;&#3617;&#3639;&#3629;&#3607;&#3635;\&#3650;&#3588;&#3619;&#3591;&#3585;&#3634;&#3619;&#3626;&#3635;&#3588;&#3633;&#3597;%2069%20for%20as%20is%2021046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โครงการสำคัญ 69 for as is"/>
      <sheetName val="ตัวย่อ(ขึ้นก่อน)"/>
      <sheetName val="ตัวย่อ(ต่อท้าย)"/>
      <sheetName val="ภาคผนวก"/>
      <sheetName val="FVCT for eMENSCR"/>
      <sheetName val="หน่วยงานที่เคยมีข้อมูล"/>
      <sheetName val="pivotหน่วยงาน"/>
      <sheetName val="หน่วยงาน66-68"/>
    </sheetNames>
    <sheetDataSet>
      <sheetData sheetId="0"/>
      <sheetData sheetId="1"/>
      <sheetData sheetId="2">
        <row r="2">
          <cell r="B2" t="str">
            <v>กรมการกงสุล</v>
          </cell>
          <cell r="C2" t="str">
            <v>กรมการกงสุล</v>
          </cell>
        </row>
        <row r="3">
          <cell r="B3" t="str">
            <v>กรมการขนส่งทางบก</v>
          </cell>
          <cell r="C3" t="str">
            <v>ขบ.</v>
          </cell>
        </row>
        <row r="4">
          <cell r="B4" t="str">
            <v>กรมการขนส่งทางราง</v>
          </cell>
          <cell r="C4" t="str">
            <v>ขร.</v>
          </cell>
        </row>
        <row r="5">
          <cell r="B5" t="str">
            <v>กรมการข้าว</v>
          </cell>
          <cell r="C5" t="str">
            <v>กข.</v>
          </cell>
        </row>
        <row r="6">
          <cell r="B6" t="str">
            <v>กรมการค้าต่างประเทศ</v>
          </cell>
          <cell r="C6" t="str">
            <v>คต.</v>
          </cell>
        </row>
        <row r="7">
          <cell r="B7" t="str">
            <v>กรมการค้าภายใน</v>
          </cell>
          <cell r="C7" t="str">
            <v>คน.</v>
          </cell>
        </row>
        <row r="8">
          <cell r="B8" t="str">
            <v>กรมการจัดหางาน</v>
          </cell>
          <cell r="C8" t="str">
            <v>กกจ.</v>
          </cell>
        </row>
        <row r="9">
          <cell r="B9" t="str">
            <v>กรมการท่องเที่ยว</v>
          </cell>
          <cell r="C9" t="str">
            <v xml:space="preserve">กทท. </v>
          </cell>
        </row>
        <row r="10">
          <cell r="B10" t="str">
            <v>กรมการปกครอง</v>
          </cell>
          <cell r="C10" t="str">
            <v>ปค.</v>
          </cell>
        </row>
        <row r="11">
          <cell r="B11" t="str">
            <v>กรมการเปลี่ยนแปลงสภาพภูมิอากาศและสิ่งแวดล้อม</v>
          </cell>
          <cell r="C11" t="str">
            <v>สส.</v>
          </cell>
        </row>
        <row r="12">
          <cell r="B12" t="str">
            <v>กรมการพัฒนาชุมชน</v>
          </cell>
          <cell r="C12" t="str">
            <v>พช.</v>
          </cell>
        </row>
        <row r="13">
          <cell r="B13" t="str">
            <v>กรมการแพทย์</v>
          </cell>
          <cell r="C13" t="str">
            <v>กพ.</v>
          </cell>
        </row>
        <row r="14">
          <cell r="B14" t="str">
            <v>กรมการแพทย์แผนไทยและการแพทย์ทางเลือก</v>
          </cell>
          <cell r="C14" t="str">
            <v>DTAM</v>
          </cell>
        </row>
        <row r="15">
          <cell r="B15" t="str">
            <v>กรมการศาสนา</v>
          </cell>
          <cell r="C15" t="str">
            <v>ศน.</v>
          </cell>
        </row>
        <row r="16">
          <cell r="B16" t="str">
            <v>กรมกิจการเด็กและเยาวชน</v>
          </cell>
          <cell r="C16" t="str">
            <v>ดย.</v>
          </cell>
        </row>
        <row r="17">
          <cell r="B17" t="str">
            <v>กรมกิจการผู้สูงอายุ</v>
          </cell>
          <cell r="C17" t="str">
            <v>ผส.</v>
          </cell>
        </row>
        <row r="18">
          <cell r="B18" t="str">
            <v>กรมกิจการสตรีและสถาบันครอบครัว</v>
          </cell>
          <cell r="C18" t="str">
            <v>สค.</v>
          </cell>
        </row>
        <row r="19">
          <cell r="B19" t="str">
            <v>กรมควบคุมมลพิษ</v>
          </cell>
          <cell r="C19" t="str">
            <v>คพ.</v>
          </cell>
        </row>
        <row r="20">
          <cell r="B20" t="str">
            <v>กรมควบคุมโรค</v>
          </cell>
          <cell r="C20" t="str">
            <v>คร.</v>
          </cell>
        </row>
        <row r="21">
          <cell r="B21" t="str">
            <v>กรมความร่วมมือระหว่างประเทศ</v>
          </cell>
          <cell r="C21" t="str">
            <v>TICA</v>
          </cell>
        </row>
        <row r="22">
          <cell r="B22" t="str">
            <v>กรมคุ้มครองสิทธิและเสรีภาพ</v>
          </cell>
          <cell r="C22" t="str">
            <v>กคส.</v>
          </cell>
        </row>
        <row r="23">
          <cell r="B23" t="str">
            <v>กรมคุมประพฤติ</v>
          </cell>
          <cell r="C23" t="str">
            <v>คป.</v>
          </cell>
        </row>
        <row r="24">
          <cell r="B24" t="str">
            <v>กรมจัดหางาน</v>
          </cell>
          <cell r="C24" t="str">
            <v>กกจ.</v>
          </cell>
        </row>
        <row r="25">
          <cell r="B25" t="str">
            <v>กรมเจรจาการค้าระหว่างประเทศ</v>
          </cell>
          <cell r="C25" t="str">
            <v>จร.</v>
          </cell>
        </row>
        <row r="26">
          <cell r="B26" t="str">
            <v>กรมเจ้าท่า</v>
          </cell>
          <cell r="C26" t="str">
            <v>จท.</v>
          </cell>
        </row>
        <row r="27">
          <cell r="B27" t="str">
            <v>กรมชลประทาน</v>
          </cell>
          <cell r="C27" t="str">
            <v>ชป.</v>
          </cell>
        </row>
        <row r="28">
          <cell r="B28" t="str">
            <v>กรมเชื้อเพลิงธรรมชาติ</v>
          </cell>
          <cell r="C28" t="str">
            <v>ชธ.</v>
          </cell>
        </row>
        <row r="29">
          <cell r="B29" t="str">
            <v>กรมตรวจบัญชีสหกรณ์</v>
          </cell>
          <cell r="C29" t="str">
            <v>กตส.</v>
          </cell>
        </row>
        <row r="30">
          <cell r="B30" t="str">
            <v>กรมทรัพย์สินทางปัญญา</v>
          </cell>
          <cell r="C30" t="str">
            <v>ทป.</v>
          </cell>
        </row>
        <row r="31">
          <cell r="B31" t="str">
            <v>กรมทรัพยากรทางทะเลและชายฝั่ง</v>
          </cell>
          <cell r="C31" t="str">
            <v>ทช.</v>
          </cell>
        </row>
        <row r="32">
          <cell r="B32" t="str">
            <v>กรมทรัพยากรธรณี</v>
          </cell>
          <cell r="C32" t="str">
            <v>ทธ.</v>
          </cell>
        </row>
        <row r="33">
          <cell r="B33" t="str">
            <v>กรมทรัพยากรน้ำ</v>
          </cell>
          <cell r="C33" t="str">
            <v>ทน.</v>
          </cell>
        </row>
        <row r="34">
          <cell r="B34" t="str">
            <v>กรมทรัพยากรน้ำบาดาล</v>
          </cell>
          <cell r="C34" t="str">
            <v>ทบ.</v>
          </cell>
        </row>
        <row r="35">
          <cell r="B35" t="str">
            <v>กรมทางหลวง</v>
          </cell>
          <cell r="C35" t="str">
            <v>ทล.</v>
          </cell>
        </row>
        <row r="36">
          <cell r="B36" t="str">
            <v>กรมทางหลวงชนบท</v>
          </cell>
          <cell r="C36" t="str">
            <v>ทช.</v>
          </cell>
        </row>
        <row r="37">
          <cell r="B37" t="str">
            <v>กรมท่าอากาศยาน</v>
          </cell>
          <cell r="C37" t="str">
            <v>ทย.</v>
          </cell>
        </row>
        <row r="38">
          <cell r="B38" t="str">
            <v>กรมที่ดิน</v>
          </cell>
          <cell r="C38" t="str">
            <v>ทด.</v>
          </cell>
        </row>
        <row r="39">
          <cell r="B39" t="str">
            <v>กรมธนารักษ์</v>
          </cell>
          <cell r="C39" t="str">
            <v>ธร.</v>
          </cell>
        </row>
        <row r="40">
          <cell r="B40" t="str">
            <v>กรมธุรกิจพลังงาน</v>
          </cell>
          <cell r="C40" t="str">
            <v>ธพ.</v>
          </cell>
        </row>
        <row r="41">
          <cell r="B41" t="str">
            <v>กรมบังคับคดี</v>
          </cell>
          <cell r="C41" t="str">
            <v>กบค.</v>
          </cell>
        </row>
        <row r="42">
          <cell r="B42" t="str">
            <v>กรมบัญชีกลาง</v>
          </cell>
          <cell r="C42" t="str">
            <v>บก.</v>
          </cell>
        </row>
        <row r="43">
          <cell r="B43" t="str">
            <v>กรมประชาสัมพันธ์</v>
          </cell>
          <cell r="C43" t="str">
            <v>กปส.</v>
          </cell>
        </row>
        <row r="44">
          <cell r="B44" t="str">
            <v>กรมประมง</v>
          </cell>
          <cell r="C44" t="str">
            <v>กปม.</v>
          </cell>
        </row>
        <row r="45">
          <cell r="B45" t="str">
            <v>กรมปศุสัตว์</v>
          </cell>
          <cell r="C45" t="str">
            <v>กปศ.</v>
          </cell>
        </row>
        <row r="46">
          <cell r="B46" t="str">
            <v>กรมป้องกันและบรรเทาสาธารณภัย</v>
          </cell>
          <cell r="C46" t="str">
            <v>ปภ.</v>
          </cell>
        </row>
        <row r="47">
          <cell r="B47" t="str">
            <v>กรมป่าไม้</v>
          </cell>
          <cell r="C47" t="str">
            <v>ปม.</v>
          </cell>
        </row>
        <row r="48">
          <cell r="B48" t="str">
            <v xml:space="preserve">กรมป่าไม้ </v>
          </cell>
          <cell r="C48" t="str">
            <v>ปม.</v>
          </cell>
        </row>
        <row r="49">
          <cell r="B49" t="str">
            <v>กรมฝนหลวงและการบินเกษตร</v>
          </cell>
          <cell r="C49" t="str">
            <v>ฝล.</v>
          </cell>
        </row>
        <row r="50">
          <cell r="B50" t="str">
            <v>กรมพลศึกษา</v>
          </cell>
          <cell r="C50" t="str">
            <v>กพล.</v>
          </cell>
        </row>
        <row r="51">
          <cell r="B51" t="str">
            <v>กรมพัฒนาที่ดิน</v>
          </cell>
          <cell r="C51" t="str">
            <v>พด.</v>
          </cell>
        </row>
        <row r="52">
          <cell r="B52" t="str">
            <v>กรมพัฒนาธุรกิจการค้า</v>
          </cell>
          <cell r="C52" t="str">
            <v>พค.</v>
          </cell>
        </row>
        <row r="53">
          <cell r="B53" t="str">
            <v>กรมพัฒนาฝีมือแรงงาน</v>
          </cell>
          <cell r="C53" t="str">
            <v>กพร.</v>
          </cell>
        </row>
        <row r="54">
          <cell r="B54" t="str">
            <v>กรมพัฒนาพลังงานทดแทนและอนุรักษ์พลังงาน</v>
          </cell>
          <cell r="C54" t="str">
            <v>พพ.</v>
          </cell>
        </row>
        <row r="55">
          <cell r="B55" t="str">
            <v>กรมพัฒนาสังคมและสวัสดิการ</v>
          </cell>
          <cell r="C55" t="str">
            <v>พส.</v>
          </cell>
        </row>
        <row r="56">
          <cell r="B56" t="str">
            <v>กรมพิธีการทูต</v>
          </cell>
          <cell r="C56" t="str">
            <v>กรมพิธีการทูต</v>
          </cell>
        </row>
        <row r="57">
          <cell r="B57" t="str">
            <v>กรมพินิจและคุ้มครองเด็กและเยาวชน</v>
          </cell>
          <cell r="C57" t="str">
            <v>กพน.</v>
          </cell>
        </row>
        <row r="58">
          <cell r="B58" t="str">
            <v>กรมยุโรป</v>
          </cell>
          <cell r="C58" t="str">
            <v>กรมยุโรป</v>
          </cell>
        </row>
        <row r="59">
          <cell r="B59" t="str">
            <v>กรมโยธาธิการและผังเมือง</v>
          </cell>
          <cell r="C59" t="str">
            <v>ยผ.</v>
          </cell>
        </row>
        <row r="60">
          <cell r="B60" t="str">
            <v>กรมราชทัณฑ์</v>
          </cell>
          <cell r="C60" t="str">
            <v>รท.</v>
          </cell>
        </row>
        <row r="61">
          <cell r="B61" t="str">
            <v>กรมโรงงานอุตสาหกรรม</v>
          </cell>
          <cell r="C61" t="str">
            <v>กรอ.</v>
          </cell>
        </row>
        <row r="62">
          <cell r="B62" t="str">
            <v>กรมวิชาการเกษตร</v>
          </cell>
          <cell r="C62" t="str">
            <v>กวก.</v>
          </cell>
        </row>
        <row r="63">
          <cell r="B63" t="str">
            <v>กรมวิทยาศาสตร์การแพทย์</v>
          </cell>
          <cell r="C63" t="str">
            <v>DMSC</v>
          </cell>
        </row>
        <row r="64">
          <cell r="B64" t="str">
            <v>กรมวิทยาศาสตร์บริการ</v>
          </cell>
          <cell r="C64" t="str">
            <v>วศ.</v>
          </cell>
        </row>
        <row r="65">
          <cell r="B65" t="str">
            <v>กรมศิลปากร</v>
          </cell>
          <cell r="C65" t="str">
            <v>ศก.</v>
          </cell>
        </row>
        <row r="66">
          <cell r="B66" t="str">
            <v>กรมศุลกากร</v>
          </cell>
          <cell r="C66" t="str">
            <v>กศก.</v>
          </cell>
        </row>
        <row r="67">
          <cell r="B67" t="str">
            <v>กรมเศรษฐกิจระหว่างประเทศ</v>
          </cell>
          <cell r="C67" t="str">
            <v>กรมเศรษฐกิจระหว่างประเทศ</v>
          </cell>
        </row>
        <row r="68">
          <cell r="B68" t="str">
            <v>กรมส่งเสริมการเกษตร</v>
          </cell>
          <cell r="C68" t="str">
            <v>กสก.</v>
          </cell>
        </row>
        <row r="69">
          <cell r="B69" t="str">
            <v>กรมส่งเสริมการค้าระหว่างประเทศ</v>
          </cell>
          <cell r="C69" t="str">
            <v>สค.</v>
          </cell>
        </row>
        <row r="70">
          <cell r="B70" t="str">
            <v>กรมส่งเสริมการปกครองท้องถิ่น</v>
          </cell>
          <cell r="C70" t="str">
            <v>สถ.</v>
          </cell>
        </row>
        <row r="71">
          <cell r="B71" t="str">
            <v xml:space="preserve">กรมส่งเสริมการปกครองท้องถิ่น </v>
          </cell>
          <cell r="C71" t="str">
            <v>สถ.</v>
          </cell>
        </row>
        <row r="72">
          <cell r="B72" t="str">
            <v>กรมส่งเสริมการเรียนรู้</v>
          </cell>
          <cell r="C72" t="str">
            <v>สกร.</v>
          </cell>
        </row>
        <row r="73">
          <cell r="B73" t="str">
            <v>กรมส่งเสริมคุณภาพสิ่งแวดล้อม</v>
          </cell>
          <cell r="C73" t="str">
            <v>สส.</v>
          </cell>
        </row>
        <row r="74">
          <cell r="B74" t="str">
            <v>กรมส่งเสริมและพัฒนาคุณภาพชีวิตคนพิการ</v>
          </cell>
          <cell r="C74" t="str">
            <v>พก.</v>
          </cell>
        </row>
        <row r="75">
          <cell r="B75" t="str">
            <v>กรมส่งเสริมวัฒนธรรม</v>
          </cell>
          <cell r="C75" t="str">
            <v>สวธ.</v>
          </cell>
        </row>
        <row r="76">
          <cell r="B76" t="str">
            <v>กรมส่งเสริมสหกรณ์</v>
          </cell>
          <cell r="C76" t="str">
            <v>กสส.</v>
          </cell>
        </row>
        <row r="77">
          <cell r="B77" t="str">
            <v>กรมส่งเสริมอุตสาหกรรม</v>
          </cell>
          <cell r="C77" t="str">
            <v>กสอ.</v>
          </cell>
        </row>
        <row r="78">
          <cell r="B78" t="str">
            <v>กรมสนธิสัญญาและกฎหมาย</v>
          </cell>
          <cell r="C78" t="str">
            <v>กรมสนธิสัญญาและกฎหมาย</v>
          </cell>
        </row>
        <row r="79">
          <cell r="B79" t="str">
            <v>กรมสนับสนุนบริการสุขภาพ</v>
          </cell>
          <cell r="C79" t="str">
            <v>สบส.</v>
          </cell>
        </row>
        <row r="80">
          <cell r="B80" t="str">
            <v>กรมสรรพสามิต</v>
          </cell>
          <cell r="C80" t="str">
            <v>สสพ.</v>
          </cell>
        </row>
        <row r="81">
          <cell r="B81" t="str">
            <v>กรมสรรพากร</v>
          </cell>
          <cell r="C81" t="str">
            <v>สพ.</v>
          </cell>
        </row>
        <row r="82">
          <cell r="B82" t="str">
            <v>กรมสวัสดิการและคุ้มครองแรงงาน</v>
          </cell>
          <cell r="C82" t="str">
            <v>กสร.</v>
          </cell>
        </row>
        <row r="83">
          <cell r="B83" t="str">
            <v>กรมสอบสวนคดีพิเศษ</v>
          </cell>
          <cell r="C83" t="str">
            <v>DSI</v>
          </cell>
        </row>
        <row r="84">
          <cell r="B84" t="str">
            <v>กรมสารนิเทศ</v>
          </cell>
          <cell r="C84" t="str">
            <v>กรมสารนิเทศ</v>
          </cell>
        </row>
        <row r="85">
          <cell r="B85" t="str">
            <v>กรมสุขภาพจิต</v>
          </cell>
          <cell r="C85" t="str">
            <v>DMH</v>
          </cell>
        </row>
        <row r="86">
          <cell r="B86" t="str">
            <v>กรมหม่อนไหม</v>
          </cell>
          <cell r="C86" t="str">
            <v>มม.</v>
          </cell>
        </row>
        <row r="87">
          <cell r="B87" t="str">
            <v>กรมองค์การระหว่างประเทศ</v>
          </cell>
          <cell r="C87" t="str">
            <v>กรมองค์การระหว่างประเทศ</v>
          </cell>
        </row>
        <row r="88">
          <cell r="B88" t="str">
            <v>กรมอนามัย</v>
          </cell>
          <cell r="C88" t="str">
            <v>กรมอนามัย</v>
          </cell>
        </row>
        <row r="89">
          <cell r="B89" t="str">
            <v>กรมอเมริกาและแปซิฟิกใต้</v>
          </cell>
          <cell r="C89" t="str">
            <v>กรมอเมริกาและแปซิฟิกใต้</v>
          </cell>
        </row>
        <row r="90">
          <cell r="B90" t="str">
            <v>กรมอาเซียน</v>
          </cell>
          <cell r="C90" t="str">
            <v>กรมอาเซียน</v>
          </cell>
        </row>
        <row r="91">
          <cell r="B91" t="str">
            <v>กรมอุตสาหกรรมพื้นฐานและการเหมืองแร่</v>
          </cell>
          <cell r="C91" t="str">
            <v>กพร.</v>
          </cell>
        </row>
        <row r="92">
          <cell r="B92" t="str">
            <v xml:space="preserve">กรมอุตสาหกรรมพื้นฐานและการเหมืองแร่ </v>
          </cell>
          <cell r="C92" t="str">
            <v>DPIM</v>
          </cell>
        </row>
        <row r="93">
          <cell r="B93" t="str">
            <v>กรมอุตุนิยมวิทยา</v>
          </cell>
          <cell r="C93" t="str">
            <v>อต.</v>
          </cell>
        </row>
        <row r="94">
          <cell r="B94" t="str">
            <v>กรมอุทยานแห่งชาติ สัตว์ป่า และพันธุ์พืช</v>
          </cell>
          <cell r="C94" t="str">
            <v>อส.</v>
          </cell>
        </row>
        <row r="95">
          <cell r="B95" t="str">
            <v>กรมเอเชียตะวันออก</v>
          </cell>
          <cell r="C95" t="str">
            <v>กรมเอเชียตะวันออก</v>
          </cell>
        </row>
        <row r="96">
          <cell r="B96" t="str">
            <v>กรมเอเชียใต้ ตะวันออกกลางและแอฟริกา</v>
          </cell>
          <cell r="C96" t="str">
            <v>กรมเอเชียใต้ ตะวันออกกลางและแอฟริกา</v>
          </cell>
        </row>
        <row r="97">
          <cell r="B97" t="str">
            <v>กรมเอเชียใต้ตะวันออกกลางและแอฟริกา</v>
          </cell>
          <cell r="C97" t="str">
            <v>กรมเอเชียใต้ตะวันออกกลางและแอฟริกา</v>
          </cell>
        </row>
        <row r="98">
          <cell r="B98" t="str">
            <v>กรุงเทพมหานคร</v>
          </cell>
          <cell r="C98" t="str">
            <v>กทม.</v>
          </cell>
        </row>
        <row r="99">
          <cell r="B99" t="str">
            <v>กองทัพบก</v>
          </cell>
          <cell r="C99" t="str">
            <v>ทบ.</v>
          </cell>
        </row>
        <row r="100">
          <cell r="B100" t="str">
            <v>กองทัพเรือ</v>
          </cell>
          <cell r="C100" t="str">
            <v>ทร.</v>
          </cell>
        </row>
        <row r="101">
          <cell r="B101" t="str">
            <v>กองทัพอากาศ</v>
          </cell>
          <cell r="C101" t="str">
            <v>ทอ.</v>
          </cell>
        </row>
        <row r="102">
          <cell r="B102" t="str">
            <v>กองทุนการออมแห่งชาติ</v>
          </cell>
          <cell r="C102" t="str">
            <v>กอช.</v>
          </cell>
        </row>
        <row r="103">
          <cell r="B103" t="str">
            <v>กองทุนเงินให้กู้ยืมเพื่อการศึกษา</v>
          </cell>
          <cell r="C103" t="str">
            <v>กยศ.</v>
          </cell>
        </row>
        <row r="104">
          <cell r="B104" t="str">
            <v>กองทุนพัฒนาสื่อปลอดภัยและสร้างสรรค์</v>
          </cell>
          <cell r="C104" t="str">
            <v>TMF</v>
          </cell>
        </row>
        <row r="105">
          <cell r="B105" t="str">
            <v>กองทุนเพื่อความเสมอภาคทางการศึกษา</v>
          </cell>
          <cell r="C105" t="str">
            <v>กสศ.</v>
          </cell>
        </row>
        <row r="106">
          <cell r="B106" t="str">
            <v>สำนักงานกองทุนสนับสนุนการสร้างเสริมสุขภาพ</v>
          </cell>
          <cell r="C106" t="str">
            <v>สสส.</v>
          </cell>
        </row>
        <row r="107">
          <cell r="B107" t="str">
            <v>กองบัญชาการกองทัพไทย</v>
          </cell>
          <cell r="C107" t="str">
            <v>บก.ทท.</v>
          </cell>
        </row>
        <row r="108">
          <cell r="B108" t="str">
            <v>กองอำนวยการรักษาความมั่นคงภายในราชอาณาจักร</v>
          </cell>
          <cell r="C108" t="str">
            <v>กอ.รมน.</v>
          </cell>
        </row>
        <row r="109">
          <cell r="B109" t="str">
            <v>การกีฬาแห่งประเทศไทย</v>
          </cell>
          <cell r="C109" t="str">
            <v>กกท.</v>
          </cell>
        </row>
        <row r="110">
          <cell r="B110" t="str">
            <v>การเคหะแห่งชาติ</v>
          </cell>
          <cell r="C110" t="str">
            <v>กคช.</v>
          </cell>
        </row>
        <row r="111">
          <cell r="B111" t="str">
            <v>การท่องเที่ยวแห่งประเทศไทย</v>
          </cell>
          <cell r="C111" t="str">
            <v>ททท.</v>
          </cell>
        </row>
        <row r="112">
          <cell r="B112" t="str">
            <v>การทางพิเศษแห่งประเทศไทย</v>
          </cell>
          <cell r="C112" t="str">
            <v>กทพ.</v>
          </cell>
        </row>
        <row r="113">
          <cell r="B113" t="str">
            <v>การท่าเรือแห่งประเทศไทย</v>
          </cell>
          <cell r="C113" t="str">
            <v>กทท.</v>
          </cell>
        </row>
        <row r="114">
          <cell r="B114" t="str">
            <v>การนิคมอุตสาหกรรมแห่งประเทศไทย</v>
          </cell>
          <cell r="C114" t="str">
            <v>กนอ.</v>
          </cell>
        </row>
        <row r="115">
          <cell r="B115" t="str">
            <v>การประปานครหลวง</v>
          </cell>
          <cell r="C115" t="str">
            <v>กปน.</v>
          </cell>
        </row>
        <row r="116">
          <cell r="B116" t="str">
            <v>การประปาส่วนภูมิภาค</v>
          </cell>
          <cell r="C116" t="str">
            <v>กปภ.</v>
          </cell>
        </row>
        <row r="117">
          <cell r="B117" t="str">
            <v>การไฟฟ้านครหลวง</v>
          </cell>
          <cell r="C117" t="str">
            <v>กฟน.</v>
          </cell>
        </row>
        <row r="118">
          <cell r="B118" t="str">
            <v>การไฟฟ้าฝ่ายผลิตแห่งประเทศไทย</v>
          </cell>
          <cell r="C118" t="str">
            <v>กฟผ.</v>
          </cell>
        </row>
        <row r="119">
          <cell r="B119" t="str">
            <v>การไฟฟ้าส่วนภูมิภาค</v>
          </cell>
          <cell r="C119" t="str">
            <v>กฟภ.</v>
          </cell>
        </row>
        <row r="120">
          <cell r="B120" t="str">
            <v>การยางแห่งประเทศไทย</v>
          </cell>
          <cell r="C120" t="str">
            <v>กยท.</v>
          </cell>
        </row>
        <row r="121">
          <cell r="B121" t="str">
            <v>การรถไฟฟ้าขนส่งมวลชนแห่งประเทศไทย</v>
          </cell>
          <cell r="C121" t="str">
            <v>รฟม.</v>
          </cell>
        </row>
        <row r="122">
          <cell r="B122" t="str">
            <v>การรถไฟแห่งประเทศไทย</v>
          </cell>
          <cell r="C122" t="str">
            <v>รฟท.</v>
          </cell>
        </row>
        <row r="123">
          <cell r="B123" t="str">
            <v>การส่งเสริมอุตสาหกรรม</v>
          </cell>
          <cell r="C123" t="str">
            <v>กสอ.</v>
          </cell>
        </row>
        <row r="124">
          <cell r="B124" t="str">
            <v>คณะกรรมการโอลิมปิคแห่งประเทศไทยในพระบรมราชูปถัมภ์</v>
          </cell>
          <cell r="C124" t="str">
            <v>NOCT</v>
          </cell>
        </row>
        <row r="125">
          <cell r="B125" t="str">
            <v>คุรุสภา</v>
          </cell>
          <cell r="C125" t="str">
            <v>คส.</v>
          </cell>
        </row>
        <row r="126">
          <cell r="B126" t="str">
            <v>จุฬาลงกรณ์มหาวิทยาลัย</v>
          </cell>
          <cell r="C126" t="str">
            <v>จุฬา</v>
          </cell>
        </row>
        <row r="127">
          <cell r="B127" t="str">
            <v>ธนาคารกรุงไทย จำกัด (มหาชน)</v>
          </cell>
          <cell r="C127" t="str">
            <v>KTB</v>
          </cell>
        </row>
        <row r="128">
          <cell r="B128" t="str">
            <v>ธนาคารพัฒนาวิสาหกิจขนาดกลางและขนาดย่อมแห่งประเทศไทย</v>
          </cell>
          <cell r="C128" t="str">
            <v>ธพว.</v>
          </cell>
        </row>
        <row r="129">
          <cell r="B129" t="str">
            <v>ธนาคารเพื่อการเกษตรและสหกรณ์การเกษตร</v>
          </cell>
          <cell r="C129" t="str">
            <v>ธกส.</v>
          </cell>
        </row>
        <row r="130">
          <cell r="B130" t="str">
            <v>ธนาคารเพื่อการส่งออกและนำเข้าแห่งประเทศไทย</v>
          </cell>
          <cell r="C130" t="str">
            <v>ธสน.</v>
          </cell>
        </row>
        <row r="131">
          <cell r="B131" t="str">
            <v>ธนาคารแห่งประเทศไทย</v>
          </cell>
          <cell r="C131" t="str">
            <v>ธปท.</v>
          </cell>
        </row>
        <row r="132">
          <cell r="B132" t="str">
            <v>ธนาคารออมสิน</v>
          </cell>
          <cell r="C132" t="str">
            <v>GSB</v>
          </cell>
        </row>
        <row r="133">
          <cell r="B133" t="str">
            <v>ธนาคารอาคารสงเคราะห์</v>
          </cell>
          <cell r="C133" t="str">
            <v>ธอส.</v>
          </cell>
        </row>
        <row r="134">
          <cell r="B134" t="str">
            <v>ธนาคารอิสลามแห่งประเทศไทย</v>
          </cell>
          <cell r="C134" t="str">
            <v>ISBT</v>
          </cell>
        </row>
        <row r="135">
          <cell r="B135" t="str">
            <v>บรรษัทประกันสินเชื่ออุตสาหกรรมขนาดย่อม</v>
          </cell>
          <cell r="C135" t="str">
            <v>บสย.</v>
          </cell>
        </row>
        <row r="136">
          <cell r="B136" t="str">
            <v>บริษัท ขนส่ง จํากัด</v>
          </cell>
          <cell r="C136" t="str">
            <v>บขส.</v>
          </cell>
        </row>
        <row r="137">
          <cell r="B137" t="str">
            <v>บริษัท ขนส่ง จำกัด</v>
          </cell>
          <cell r="C137" t="str">
            <v>บขส.</v>
          </cell>
        </row>
        <row r="138">
          <cell r="B138" t="str">
            <v>บริษัท ข้อมูลเครดิตแห่งชาติ จำกัด</v>
          </cell>
          <cell r="C138" t="str">
            <v>NCB</v>
          </cell>
        </row>
        <row r="139">
          <cell r="B139" t="str">
            <v>บริษัท ท่าอากาศยานไทย จํากัด (มหาชน)</v>
          </cell>
          <cell r="C139" t="str">
            <v>ทอท.</v>
          </cell>
        </row>
        <row r="140">
          <cell r="B140" t="str">
            <v>บริษัท ท่าอากาศยานไทย จำกัด (มหาชน)</v>
          </cell>
          <cell r="C140" t="str">
            <v>ทอท.</v>
          </cell>
        </row>
        <row r="141">
          <cell r="B141" t="str">
            <v>บริษัท โทรคมนาคมแห่งชาติ จำกัด (​มหาชน)</v>
          </cell>
          <cell r="C141" t="str">
            <v>NT</v>
          </cell>
        </row>
        <row r="142">
          <cell r="B142" t="str">
            <v>บริษัท โทรคมนาคมแห่งชาติ จำกัด (มหาชน)</v>
          </cell>
          <cell r="C142" t="str">
            <v>NT</v>
          </cell>
        </row>
        <row r="143">
          <cell r="B143" t="str">
            <v>บริษัท ปตท จํากัด (มหาชน)</v>
          </cell>
          <cell r="C143" t="str">
            <v>ปตท.</v>
          </cell>
        </row>
        <row r="144">
          <cell r="B144" t="str">
            <v>บริษัท ปตท. จำกัด (มหาชน)</v>
          </cell>
          <cell r="C144" t="str">
            <v>ปตท.</v>
          </cell>
        </row>
        <row r="145">
          <cell r="B145" t="str">
            <v>บริษัท ปตท. สำรวจและผลิตปิโตรเลียม จำกัด</v>
          </cell>
          <cell r="C145" t="str">
            <v>ปตท.สผ.</v>
          </cell>
        </row>
        <row r="146">
          <cell r="B146" t="str">
            <v>บริษัท ไปรษณีย์ไทย จํากัด</v>
          </cell>
          <cell r="C146" t="str">
            <v>ปณท.</v>
          </cell>
        </row>
        <row r="147">
          <cell r="B147" t="str">
            <v>บริษัท ไปรษณีย์ไทย จำกัด</v>
          </cell>
          <cell r="C147" t="str">
            <v>ปณท.</v>
          </cell>
        </row>
        <row r="148">
          <cell r="B148" t="str">
            <v>บริษัท รถไฟฟ้า ร.ฟ.ท. จำกัด</v>
          </cell>
          <cell r="C148" t="str">
            <v>รฟฟท.</v>
          </cell>
        </row>
        <row r="149">
          <cell r="B149" t="str">
            <v>บริษัท วิทยุการบินแห่งประเทศไทย จํากัด</v>
          </cell>
          <cell r="C149" t="str">
            <v>บวท.</v>
          </cell>
        </row>
        <row r="150">
          <cell r="B150" t="str">
            <v>บริษัท วิทยุการบินแห่งประเทศไทย จำกัด</v>
          </cell>
          <cell r="C150" t="str">
            <v>บวท.</v>
          </cell>
        </row>
        <row r="151">
          <cell r="B151" t="str">
            <v>บริษัท อสมท จํากัด (มหาชน)</v>
          </cell>
          <cell r="C151" t="str">
            <v>อสมท.</v>
          </cell>
        </row>
        <row r="152">
          <cell r="B152" t="str">
            <v>บริษัท อู่กรุงเทพ จำกัด</v>
          </cell>
          <cell r="C152" t="str">
            <v>บอท.</v>
          </cell>
        </row>
        <row r="153">
          <cell r="B153" t="str">
            <v>บริษัทห้องปฏิบัติการกลางตรวจสอบผลิตภัณฑ์เกษตรและอาหาร จำกัด</v>
          </cell>
          <cell r="C153" t="str">
            <v>LCFA</v>
          </cell>
        </row>
        <row r="154">
          <cell r="B154" t="str">
            <v>มหาวิทยาลัยการกีฬาแห่งชาติ</v>
          </cell>
          <cell r="C154" t="str">
            <v>มกช.</v>
          </cell>
        </row>
        <row r="155">
          <cell r="B155" t="str">
            <v>มหาวิทยาลัยกาฬสินธุ์</v>
          </cell>
          <cell r="C155" t="str">
            <v>มกส.</v>
          </cell>
        </row>
        <row r="156">
          <cell r="B156" t="str">
            <v>มหาวิทยาลัยเกษตรศาสตร์</v>
          </cell>
          <cell r="C156" t="str">
            <v>มก.</v>
          </cell>
        </row>
        <row r="157">
          <cell r="B157" t="str">
            <v>มหาวิทยาลัยขอนแก่น</v>
          </cell>
          <cell r="C157" t="str">
            <v>มข.</v>
          </cell>
        </row>
        <row r="158">
          <cell r="B158" t="str">
            <v>มหาวิทยาลัยเชียงใหม่</v>
          </cell>
          <cell r="C158" t="str">
            <v>มช.</v>
          </cell>
        </row>
        <row r="159">
          <cell r="B159" t="str">
            <v>มหาวิทยาลัยทักษิณ</v>
          </cell>
          <cell r="C159" t="str">
            <v>มทษ.</v>
          </cell>
        </row>
        <row r="160">
          <cell r="B160" t="str">
            <v>มหาวิทยาลัยเทคโนโลยีพระจอมเกล้าธนบุรี</v>
          </cell>
          <cell r="C160" t="str">
            <v>มจธ.</v>
          </cell>
        </row>
        <row r="161">
          <cell r="B161" t="str">
            <v>มหาวิทยาลัยเทคโนโลยีพระจอมเกล้าพระนครเหนือ</v>
          </cell>
          <cell r="C161" t="str">
            <v>มจพ.</v>
          </cell>
        </row>
        <row r="162">
          <cell r="B162" t="str">
            <v>มหาวิทยาลัยเทคโนโลยีราชมงคลกรุงเทพ</v>
          </cell>
          <cell r="C162" t="str">
            <v>มทร.กรุงเทพ</v>
          </cell>
        </row>
        <row r="163">
          <cell r="B163" t="str">
            <v>มหาวิทยาลัยเทคโนโลยีราชมงคลตะวันออก</v>
          </cell>
          <cell r="C163" t="str">
            <v>มทร.ตะวันออก</v>
          </cell>
        </row>
        <row r="164">
          <cell r="B164" t="str">
            <v>มหาวิทยาลัยเทคโนโลยีราชมงคลธัญบุรี</v>
          </cell>
          <cell r="C164" t="str">
            <v>มทร.ธัญบุรี</v>
          </cell>
        </row>
        <row r="165">
          <cell r="B165" t="str">
            <v>มหาวิทยาลัยเทคโนโลยีราชมงคลพระนคร</v>
          </cell>
          <cell r="C165" t="str">
            <v>มทร.พระนคร</v>
          </cell>
        </row>
        <row r="166">
          <cell r="B166" t="str">
            <v>มหาวิทยาลัยเทคโนโลยีราชมงคลรัตนโกสินทร์</v>
          </cell>
          <cell r="C166" t="str">
            <v>มทร.รัตนโกสินทร์</v>
          </cell>
        </row>
        <row r="167">
          <cell r="B167" t="str">
            <v>มหาวิทยาลัยเทคโนโลยีราชมงคลล้านนา</v>
          </cell>
          <cell r="C167" t="str">
            <v>มทร.ล้านนา</v>
          </cell>
        </row>
        <row r="168">
          <cell r="B168" t="str">
            <v>มหาวิทยาลัยเทคโนโลยีราชมงคลศรีวิชัย</v>
          </cell>
          <cell r="C168" t="str">
            <v>มทร.ศรีวิชัย</v>
          </cell>
        </row>
        <row r="169">
          <cell r="B169" t="str">
            <v>มหาวิทยาลัยเทคโนโลยีราชมงคลสุวรรณภูมิ</v>
          </cell>
          <cell r="C169" t="str">
            <v>มทร.สุวรรณภูมิ</v>
          </cell>
        </row>
        <row r="170">
          <cell r="B170" t="str">
            <v>มหาวิทยาลัยเทคโนโลยีราชมงคลอีสาน</v>
          </cell>
          <cell r="C170" t="str">
            <v>มทร.อีสาน</v>
          </cell>
        </row>
        <row r="171">
          <cell r="B171" t="str">
            <v>มหาวิทยาลัยเทคโนโลยีสุรนารี</v>
          </cell>
          <cell r="C171" t="str">
            <v>มทส.</v>
          </cell>
        </row>
        <row r="172">
          <cell r="B172" t="str">
            <v>มหาวิทยาลัยธรรมศาสตร์</v>
          </cell>
          <cell r="C172" t="str">
            <v>มธ.</v>
          </cell>
        </row>
        <row r="173">
          <cell r="B173" t="str">
            <v>มหาวิทยาลัยนครพนม</v>
          </cell>
          <cell r="C173" t="str">
            <v>มนพ.</v>
          </cell>
        </row>
        <row r="174">
          <cell r="B174" t="str">
            <v>มหาวิทยาลัยนราธิวาสราชนครินทร์</v>
          </cell>
          <cell r="C174" t="str">
            <v>มนร.</v>
          </cell>
        </row>
        <row r="175">
          <cell r="B175" t="str">
            <v>มหาวิทยาลัยนเรศวร</v>
          </cell>
          <cell r="C175" t="str">
            <v>มน.</v>
          </cell>
        </row>
        <row r="176">
          <cell r="B176" t="str">
            <v>มหาวิทยาลัยบูรพา</v>
          </cell>
          <cell r="C176" t="str">
            <v>มบ.</v>
          </cell>
        </row>
        <row r="177">
          <cell r="B177" t="str">
            <v>มหาวิทยาลัยพะเยา</v>
          </cell>
          <cell r="C177" t="str">
            <v>มพ.</v>
          </cell>
        </row>
        <row r="178">
          <cell r="B178" t="str">
            <v>มหาวิทยาลัยมหาจุฬาลงกรณราชวิทยาลัย</v>
          </cell>
          <cell r="C178" t="str">
            <v>มจร.</v>
          </cell>
        </row>
        <row r="179">
          <cell r="B179" t="str">
            <v>มหาวิทยาลัยมหามกุฏราชวิทยาลัย</v>
          </cell>
          <cell r="C179" t="str">
            <v>มมร.อส.</v>
          </cell>
        </row>
        <row r="180">
          <cell r="B180" t="str">
            <v>มหาวิทยาลัยมหาสารคาม</v>
          </cell>
          <cell r="C180" t="str">
            <v>มมส.</v>
          </cell>
        </row>
        <row r="181">
          <cell r="B181" t="str">
            <v>มหาวิทยาลัยมหิดล</v>
          </cell>
          <cell r="C181" t="str">
            <v>มม</v>
          </cell>
        </row>
        <row r="182">
          <cell r="B182" t="str">
            <v>มหาวิทยาลัยแม่โจ้</v>
          </cell>
          <cell r="C182" t="str">
            <v>มจ.</v>
          </cell>
        </row>
        <row r="183">
          <cell r="B183" t="str">
            <v>มหาวิทยาลัยแม่ฟ้าหลวง</v>
          </cell>
          <cell r="C183" t="str">
            <v>มฟล.</v>
          </cell>
        </row>
        <row r="184">
          <cell r="B184" t="str">
            <v>มหาวิทยาลัยราชภัฏกาญจนบุรี</v>
          </cell>
          <cell r="C184" t="str">
            <v>มร.กจ.</v>
          </cell>
        </row>
        <row r="185">
          <cell r="B185" t="str">
            <v>มหาวิทยาลัยราชภัฏกำแพงเพชร</v>
          </cell>
          <cell r="C185" t="str">
            <v>มรภ.กพ.</v>
          </cell>
        </row>
        <row r="186">
          <cell r="B186" t="str">
            <v>มหาวิทยาลัยราชภัฏจันทรเกษม</v>
          </cell>
          <cell r="C186" t="str">
            <v>มจษ.</v>
          </cell>
        </row>
        <row r="187">
          <cell r="B187" t="str">
            <v>มหาวิทยาลัยราชภัฏชัยภูมิ</v>
          </cell>
          <cell r="C187" t="str">
            <v>มชย.</v>
          </cell>
        </row>
        <row r="188">
          <cell r="B188" t="str">
            <v>มหาวิทยาลัยราชภัฏเชียงราย</v>
          </cell>
          <cell r="C188" t="str">
            <v>มร.ชร.</v>
          </cell>
        </row>
        <row r="189">
          <cell r="B189" t="str">
            <v>มหาวิทยาลัยราชภัฏเชียงใหม่</v>
          </cell>
          <cell r="C189" t="str">
            <v>มร.ชม.</v>
          </cell>
        </row>
        <row r="190">
          <cell r="B190" t="str">
            <v>มหาวิทยาลัยราชภัฏเทพสตรี</v>
          </cell>
          <cell r="C190" t="str">
            <v>มรท.</v>
          </cell>
        </row>
        <row r="191">
          <cell r="B191" t="str">
            <v>มหาวิทยาลัยราชภัฏธนบุรี</v>
          </cell>
          <cell r="C191" t="str">
            <v>มรธ.</v>
          </cell>
        </row>
        <row r="192">
          <cell r="B192" t="str">
            <v>มหาวิทยาลัยราชภัฏนครปฐม</v>
          </cell>
          <cell r="C192" t="str">
            <v>มรน.</v>
          </cell>
        </row>
        <row r="193">
          <cell r="B193" t="str">
            <v>มหาวิทยาลัยราชภัฏนครราชสีมา</v>
          </cell>
          <cell r="C193" t="str">
            <v>มรภ.นม.</v>
          </cell>
        </row>
        <row r="194">
          <cell r="B194" t="str">
            <v>มหาวิทยาลัยราชภัฏนครศรีธรรมราช</v>
          </cell>
          <cell r="C194" t="str">
            <v>มรภ.นศ.</v>
          </cell>
        </row>
        <row r="195">
          <cell r="B195" t="str">
            <v>มหาวิทยาลัยราชภัฏนครสวรรค์</v>
          </cell>
          <cell r="C195" t="str">
            <v>มร.นว.</v>
          </cell>
        </row>
        <row r="196">
          <cell r="B196" t="str">
            <v>มหาวิทยาลัยราชภัฏบ้านสมเด็จเจ้าพระยา</v>
          </cell>
          <cell r="C196" t="str">
            <v>มบส.</v>
          </cell>
        </row>
        <row r="197">
          <cell r="B197" t="str">
            <v>มหาวิทยาลัยราชภัฏบุรีรัมย์</v>
          </cell>
          <cell r="C197" t="str">
            <v>มรภ.บร.</v>
          </cell>
        </row>
        <row r="198">
          <cell r="B198" t="str">
            <v>มหาวิทยาลัยราชภัฏพระนคร</v>
          </cell>
          <cell r="C198" t="str">
            <v>มรภ.พระนคร</v>
          </cell>
        </row>
        <row r="199">
          <cell r="B199" t="str">
            <v>มหาวิทยาลัยราชภัฏพระนครศรีอยุธยา</v>
          </cell>
          <cell r="C199" t="str">
            <v>มรภ.อย.</v>
          </cell>
        </row>
        <row r="200">
          <cell r="B200" t="str">
            <v>มหาวิทยาลัยราชภัฏพิบูลสงคราม</v>
          </cell>
          <cell r="C200" t="str">
            <v>มร.พส.</v>
          </cell>
        </row>
        <row r="201">
          <cell r="B201" t="str">
            <v>มหาวิทยาลัยราชภัฏเพชรบุรี</v>
          </cell>
          <cell r="C201" t="str">
            <v>มรภ.พบ.</v>
          </cell>
        </row>
        <row r="202">
          <cell r="B202" t="str">
            <v>มหาวิทยาลัยราชภัฏเพชรบูรณ์</v>
          </cell>
          <cell r="C202" t="str">
            <v>มร.พช.</v>
          </cell>
        </row>
        <row r="203">
          <cell r="B203" t="str">
            <v>มหาวิทยาลัยราชภัฏภูเก็ต</v>
          </cell>
          <cell r="C203" t="str">
            <v>มรภ.</v>
          </cell>
        </row>
        <row r="204">
          <cell r="B204" t="str">
            <v>มหาวิทยาลัยราชภัฏมหาสารคาม</v>
          </cell>
          <cell r="C204" t="str">
            <v>มรม.</v>
          </cell>
        </row>
        <row r="205">
          <cell r="B205" t="str">
            <v>มหาวิทยาลัยราชภัฏยะลา</v>
          </cell>
          <cell r="C205" t="str">
            <v>มรย.</v>
          </cell>
        </row>
        <row r="206">
          <cell r="B206" t="str">
            <v>มหาวิทยาลัยราชภัฏร้อยเอ็ด</v>
          </cell>
          <cell r="C206" t="str">
            <v>มรภ.รอ.</v>
          </cell>
        </row>
        <row r="207">
          <cell r="B207" t="str">
            <v>มหาวิทยาลัยราชภัฏราชนครินทร์</v>
          </cell>
          <cell r="C207" t="str">
            <v>มรร.</v>
          </cell>
        </row>
        <row r="208">
          <cell r="B208" t="str">
            <v>มหาวิทยาลัยราชภัฏรำไพพรรณี</v>
          </cell>
          <cell r="C208" t="str">
            <v>มร.รพ.</v>
          </cell>
        </row>
        <row r="209">
          <cell r="B209" t="str">
            <v>มหาวิทยาลัยราชภัฏลำปาง</v>
          </cell>
          <cell r="C209" t="str">
            <v>มรภ.ลป.</v>
          </cell>
        </row>
        <row r="210">
          <cell r="B210" t="str">
            <v>มหาวิทยาลัยราชภัฏเลย</v>
          </cell>
          <cell r="C210" t="str">
            <v>มรล.</v>
          </cell>
        </row>
        <row r="211">
          <cell r="B211" t="str">
            <v>มหาวิทยาลัยราชภัฏวไลยอลงกรณ์ ในพระบรมราชูปถัมภ์</v>
          </cell>
          <cell r="C211" t="str">
            <v>มรว.</v>
          </cell>
        </row>
        <row r="212">
          <cell r="B212" t="str">
            <v>มหาวิทยาลัยราชภัฏวไลยอลงกรณ์ ในพระบรมราชูปถัมภ์ จังหวัดปทุมธานี</v>
          </cell>
          <cell r="C212" t="str">
            <v>มรว.</v>
          </cell>
        </row>
        <row r="213">
          <cell r="B213" t="str">
            <v>มหาวิทยาลัยราชภัฏศรีสะเกษ</v>
          </cell>
          <cell r="C213" t="str">
            <v>มรภ.ศก.</v>
          </cell>
        </row>
        <row r="214">
          <cell r="B214" t="str">
            <v>มหาวิทยาลัยราชภัฏสกลนคร</v>
          </cell>
          <cell r="C214" t="str">
            <v>มร.สน.</v>
          </cell>
        </row>
        <row r="215">
          <cell r="B215" t="str">
            <v>มหาวิทยาลัยราชภัฏสงขลา</v>
          </cell>
          <cell r="C215" t="str">
            <v>มรภ.สข.</v>
          </cell>
        </row>
        <row r="216">
          <cell r="B216" t="str">
            <v>มหาวิทยาลัยราชภัฏสวนสุนันทา</v>
          </cell>
          <cell r="C216" t="str">
            <v>มรภ.สส.</v>
          </cell>
        </row>
        <row r="217">
          <cell r="B217" t="str">
            <v>มหาวิทยาลัยราชภัฏสุราษฎ์ธานี</v>
          </cell>
          <cell r="C217" t="str">
            <v>มรส.</v>
          </cell>
        </row>
        <row r="218">
          <cell r="B218" t="str">
            <v>มหาวิทยาลัยราชภัฏสุราษฎร์ธานี</v>
          </cell>
          <cell r="C218" t="str">
            <v>มรส.</v>
          </cell>
        </row>
        <row r="219">
          <cell r="B219" t="str">
            <v>มหาวิทยาลัยราชภัฏสุรินทร์</v>
          </cell>
          <cell r="C219" t="str">
            <v>มรภ.สร.</v>
          </cell>
        </row>
        <row r="220">
          <cell r="B220" t="str">
            <v>มหาวิทยาลัยราชภัฏหมู่บ้านจอมบึง</v>
          </cell>
          <cell r="C220" t="str">
            <v>มร.มจ.</v>
          </cell>
        </row>
        <row r="221">
          <cell r="B221" t="str">
            <v>มหาวิทยาลัยราชภัฏอุดรธานี</v>
          </cell>
          <cell r="C221" t="str">
            <v>มร.อด.</v>
          </cell>
        </row>
        <row r="222">
          <cell r="B222" t="str">
            <v>มหาวิทยาลัยราชภัฏอุตรดิตถ์</v>
          </cell>
          <cell r="C222" t="str">
            <v>มรอ.</v>
          </cell>
        </row>
        <row r="223">
          <cell r="B223" t="str">
            <v>มหาวิทยาลัยราชภัฏอุบลราชธานี</v>
          </cell>
          <cell r="C223" t="str">
            <v>มรภ.อบ.</v>
          </cell>
        </row>
        <row r="224">
          <cell r="B224" t="str">
            <v>มหาวิทยาลัยรามคำแหง</v>
          </cell>
          <cell r="C224" t="str">
            <v>มร.</v>
          </cell>
        </row>
        <row r="225">
          <cell r="B225" t="str">
            <v>มหาวิทยาลัยวลัยลักษณ์</v>
          </cell>
          <cell r="C225" t="str">
            <v>มวล.</v>
          </cell>
        </row>
        <row r="226">
          <cell r="B226" t="str">
            <v>มหาวิทยาลัยศรีนครินทรวิโรฒ</v>
          </cell>
          <cell r="C226" t="str">
            <v>มศว.</v>
          </cell>
        </row>
        <row r="227">
          <cell r="B227" t="str">
            <v>มหาวิทยาลัยศิลปากร</v>
          </cell>
          <cell r="C227" t="str">
            <v>มศก.</v>
          </cell>
        </row>
        <row r="228">
          <cell r="B228" t="str">
            <v>มหาวิทยาลัยสงขลานครินทร์</v>
          </cell>
          <cell r="C228" t="str">
            <v>มอ.</v>
          </cell>
        </row>
        <row r="229">
          <cell r="B229" t="str">
            <v>มหาวิทยาลัยสวนดุสิต</v>
          </cell>
          <cell r="C229" t="str">
            <v>มสด.</v>
          </cell>
        </row>
        <row r="230">
          <cell r="B230" t="str">
            <v>มหาวิทยาลัยสุโขทัยธรรมมาธิราช</v>
          </cell>
          <cell r="C230" t="str">
            <v>มสธ.</v>
          </cell>
        </row>
        <row r="231">
          <cell r="B231" t="str">
            <v>มหาวิทยาลัยสุโขทัยธรรมาธิราช</v>
          </cell>
          <cell r="C231" t="str">
            <v>มสธ.</v>
          </cell>
        </row>
        <row r="232">
          <cell r="B232" t="str">
            <v>มหาวิทยาลัยอุบลราชธานี</v>
          </cell>
          <cell r="C232" t="str">
            <v>มอบ.</v>
          </cell>
        </row>
        <row r="233">
          <cell r="B233" t="str">
            <v>เมืองพัทยา</v>
          </cell>
          <cell r="C233" t="str">
            <v>เมืองพัทยา</v>
          </cell>
        </row>
        <row r="234">
          <cell r="B234" t="str">
            <v>โรงงานไพ่</v>
          </cell>
          <cell r="C234" t="str">
            <v>โรงงานไพ่</v>
          </cell>
        </row>
        <row r="235">
          <cell r="B235" t="str">
            <v>โรงเรียนมหิดลวิทยานุสรณ์</v>
          </cell>
          <cell r="C235" t="str">
            <v>MWIT</v>
          </cell>
        </row>
        <row r="236">
          <cell r="B236" t="str">
            <v>ศูนย์ความเป็นเลิศด้านชีววิทยาศาสตร์ (องค์การมหาชน)</v>
          </cell>
          <cell r="C236" t="str">
            <v>ศลช.</v>
          </cell>
        </row>
        <row r="237">
          <cell r="B237" t="str">
            <v>ศูนย์คุณธรรม (องค์การมหาชน)</v>
          </cell>
          <cell r="C237" t="str">
            <v>ศคธ.</v>
          </cell>
        </row>
        <row r="238">
          <cell r="B238" t="str">
            <v>ศูนย์มานุษยวิทยาสิรินธร (องค์การมหาชน)</v>
          </cell>
          <cell r="C238" t="str">
            <v>ศมส.</v>
          </cell>
        </row>
        <row r="239">
          <cell r="B239" t="str">
            <v>ศูนย์อำนวยการบริหารจังหวัดชายแดนภาคใต้</v>
          </cell>
          <cell r="C239" t="str">
            <v>ศอ.บต.</v>
          </cell>
        </row>
        <row r="240">
          <cell r="B240" t="str">
            <v>ศูนย์อำนวยการรักษาผลประโยชน์ของชาติทางทะเล</v>
          </cell>
          <cell r="C240" t="str">
            <v>ศร.ชล.</v>
          </cell>
        </row>
        <row r="241">
          <cell r="B241" t="str">
            <v>สถาบันการบินพลเรือน</v>
          </cell>
          <cell r="C241" t="str">
            <v>สบพ.</v>
          </cell>
        </row>
        <row r="242">
          <cell r="B242" t="str">
            <v>สถาบันการพยาบาลศรีสวรินทิรา สภากาชาดไทย</v>
          </cell>
          <cell r="C242" t="str">
            <v>STIN</v>
          </cell>
        </row>
        <row r="243">
          <cell r="B243" t="str">
            <v>สถาบันการแพทย์ฉุกเฉิน</v>
          </cell>
          <cell r="C243" t="str">
            <v>สพฉ.</v>
          </cell>
        </row>
        <row r="244">
          <cell r="B244" t="str">
            <v>สถาบันการแพทย์ฉุกเฉินแห่งชาติ</v>
          </cell>
          <cell r="C244" t="str">
            <v>สพฉ.</v>
          </cell>
        </row>
        <row r="245">
          <cell r="B245" t="str">
            <v>สถาบันข้อมูลขนาดใหญ่ (องค์การมหาชน)</v>
          </cell>
          <cell r="C245" t="str">
            <v>Bdi</v>
          </cell>
        </row>
        <row r="246">
          <cell r="B246" t="str">
            <v>สถาบันคุณวุฒิวิชาชีพ (องค์การมหาชน)</v>
          </cell>
          <cell r="C246" t="str">
            <v>สคช.</v>
          </cell>
        </row>
        <row r="247">
          <cell r="B247" t="str">
            <v>สถาบันคุ้มครองเงินฝาก</v>
          </cell>
          <cell r="C247" t="str">
            <v>สคฝ.</v>
          </cell>
        </row>
        <row r="248">
          <cell r="B248" t="str">
            <v>สถาบันดนตรีกัลยาณิวัฒนา</v>
          </cell>
          <cell r="C248" t="str">
            <v>สกว.</v>
          </cell>
        </row>
        <row r="249">
          <cell r="B249" t="str">
            <v>สถาบันทดสอบทางการศึกษาแห่งชาติ (องค์การมหาชน)</v>
          </cell>
          <cell r="C249" t="str">
            <v>สทศ.</v>
          </cell>
        </row>
        <row r="250">
          <cell r="B250" t="str">
            <v>สถาบันเทคโนโลยีจิตรลดา</v>
          </cell>
          <cell r="C250" t="str">
            <v>สจด.</v>
          </cell>
        </row>
        <row r="251">
          <cell r="B251" t="str">
            <v>สถาบันเทคโนโลยีนิวเคลียร์แห่งชาติ (องค์การมหาชน)</v>
          </cell>
          <cell r="C251" t="str">
            <v>สทน.</v>
          </cell>
        </row>
        <row r="252">
          <cell r="B252" t="str">
            <v>สถาบันเทคโนโลยีปทุมวัน</v>
          </cell>
          <cell r="C252" t="str">
            <v>สทป.</v>
          </cell>
        </row>
        <row r="253">
          <cell r="B253" t="str">
            <v>สถาบันเทคโนโลยีป้องกันประเทศ</v>
          </cell>
          <cell r="C253" t="str">
            <v>สทป.</v>
          </cell>
        </row>
        <row r="254">
          <cell r="B254" t="str">
            <v>สถาบันเทคโนโลยีพระจอมเกล้าเจ้าคุณทหารลาดกระบัง</v>
          </cell>
          <cell r="C254" t="str">
            <v>สจล.</v>
          </cell>
        </row>
        <row r="255">
          <cell r="B255" t="str">
            <v>สถาบันไทย-เยอรมัน</v>
          </cell>
          <cell r="C255" t="str">
            <v>TGI</v>
          </cell>
        </row>
        <row r="256">
          <cell r="B256" t="str">
            <v>สถาบันนิติวิทยาศาสตร์</v>
          </cell>
          <cell r="C256" t="str">
            <v>สนว.</v>
          </cell>
        </row>
        <row r="257">
          <cell r="B257" t="str">
            <v>สถาบันบริหารจัดการธนาคารที่ดิน (องค์การมหาชน)</v>
          </cell>
          <cell r="C257" t="str">
            <v>บจธ.</v>
          </cell>
        </row>
        <row r="258">
          <cell r="B258" t="str">
            <v>สถาบันบัณฑิตพัฒนบริหารศาสตร์</v>
          </cell>
          <cell r="C258" t="str">
            <v>NIDA</v>
          </cell>
        </row>
        <row r="259">
          <cell r="B259" t="str">
            <v>สถาบันบัณฑิตพัฒนศิลป์</v>
          </cell>
          <cell r="C259" t="str">
            <v>BPI</v>
          </cell>
        </row>
        <row r="260">
          <cell r="B260" t="str">
            <v>สถาบันพระบรมราชชนก</v>
          </cell>
          <cell r="C260" t="str">
            <v>สบช.</v>
          </cell>
        </row>
        <row r="261">
          <cell r="B261" t="str">
            <v>สถาบันพระปกเกล้า</v>
          </cell>
          <cell r="C261" t="str">
            <v>พป.</v>
          </cell>
        </row>
        <row r="262">
          <cell r="B262" t="str">
            <v>สถาบันพลาสติก</v>
          </cell>
          <cell r="C262" t="str">
            <v>PIU</v>
          </cell>
        </row>
        <row r="263">
          <cell r="B263" t="str">
            <v>สถาบันพัฒนาวิสาหกิจขนาดกลาง และขนาดย่อม</v>
          </cell>
          <cell r="C263" t="str">
            <v>สสว.</v>
          </cell>
        </row>
        <row r="264">
          <cell r="B264" t="str">
            <v>สถาบันพัฒนาองค์กรชุมชน (องค์การมหาชน)</v>
          </cell>
          <cell r="C264" t="str">
            <v>พอช.</v>
          </cell>
        </row>
        <row r="265">
          <cell r="B265" t="str">
            <v>สถาบันพัฒนาอุตสาหกรรมสิ่งทอ</v>
          </cell>
          <cell r="C265" t="str">
            <v>IDE</v>
          </cell>
        </row>
        <row r="266">
          <cell r="B266" t="str">
            <v>สถาบันเพิ่มผลผลิตแห่งชาติ</v>
          </cell>
          <cell r="C266" t="str">
            <v>FTPI</v>
          </cell>
        </row>
        <row r="267">
          <cell r="B267" t="str">
            <v>สถาบันเพื่อการยุติธรรมแห่งประเทศไทย (องค์การมหาชน)</v>
          </cell>
          <cell r="C267" t="str">
            <v>สธท.</v>
          </cell>
        </row>
        <row r="268">
          <cell r="B268" t="str">
            <v>สถาบันเพื่อการยุติธรรมแห่งประเทศไทย (องค์การมหาชน)</v>
          </cell>
          <cell r="C268" t="str">
            <v>TIJ</v>
          </cell>
        </row>
        <row r="269">
          <cell r="B269" t="str">
            <v>สถาบันไฟฟ้าและอิเล็กทรอนิกส์</v>
          </cell>
          <cell r="C269" t="str">
            <v>สฟอ.</v>
          </cell>
        </row>
        <row r="270">
          <cell r="B270" t="str">
            <v>สถาบันมาตรวิทยาแห่งชาติ</v>
          </cell>
          <cell r="C270" t="str">
            <v>มว.</v>
          </cell>
        </row>
        <row r="271">
          <cell r="B271" t="str">
            <v>สถาบันยานยนต์</v>
          </cell>
          <cell r="C271" t="str">
            <v>สถาบันยานยนต์</v>
          </cell>
        </row>
        <row r="272">
          <cell r="B272" t="str">
            <v>สถาบันรองรับมาตรฐานไอเอสโอ</v>
          </cell>
          <cell r="C272" t="str">
            <v>สรอ.</v>
          </cell>
        </row>
        <row r="273">
          <cell r="B273" t="str">
            <v>สถาบันระหว่างประเทศเพื่อการค้าและการพัฒนา (องค์การมหาชน)</v>
          </cell>
          <cell r="C273" t="str">
            <v>สคพ.</v>
          </cell>
        </row>
        <row r="274">
          <cell r="B274" t="str">
            <v>สถาบันรับรองคุณภาพสถานพยาบาล (องค์การมหาชน)</v>
          </cell>
          <cell r="C274" t="str">
            <v>สรพ.</v>
          </cell>
        </row>
        <row r="275">
          <cell r="B275" t="str">
            <v>สถาบันรับรองคุณภาพสถานพยาบาล (องค์การมหาชน) </v>
          </cell>
          <cell r="C275" t="str">
            <v>สรพ.</v>
          </cell>
        </row>
        <row r="276">
          <cell r="B276" t="str">
            <v>สถาบันวัคซีนแห่งชาติ</v>
          </cell>
          <cell r="C276" t="str">
            <v>สวช.</v>
          </cell>
        </row>
        <row r="277">
          <cell r="B277" t="str">
            <v>สถาบันวิจัยจุฬาภรณ์</v>
          </cell>
          <cell r="C277" t="str">
            <v>จ.ภ.</v>
          </cell>
        </row>
        <row r="278">
          <cell r="B278" t="str">
            <v>สถาบันวิจัยดาราศาสตร์แห่งชาติ (องค์การมหาชน)</v>
          </cell>
          <cell r="C278" t="str">
            <v>สดร.</v>
          </cell>
        </row>
        <row r="279">
          <cell r="B279" t="str">
            <v>สถาบันวิจัยระบบสาธารณสุข</v>
          </cell>
          <cell r="C279" t="str">
            <v>สวรส.</v>
          </cell>
        </row>
        <row r="280">
          <cell r="B280" t="str">
            <v>สถาบันวิจัยและพัฒนาเทคโนโลยีระบบราง (องค์การมหาชน)</v>
          </cell>
          <cell r="C280" t="str">
            <v>สทร.</v>
          </cell>
        </row>
        <row r="281">
          <cell r="B281" t="str">
            <v>สถาบันวิจัยและพัฒนาพื้นที่สูง</v>
          </cell>
          <cell r="C281" t="str">
            <v>สวพส.</v>
          </cell>
        </row>
        <row r="282">
          <cell r="B282" t="str">
            <v>สถาบันวิจัยและพัฒนาอัญมณีและเครื่องประดับแห่งชาติ (องค์การมหาชน)</v>
          </cell>
          <cell r="C282" t="str">
            <v>สวอ.</v>
          </cell>
        </row>
        <row r="283">
          <cell r="B283" t="str">
            <v>สถาบันวิจัยวิทยาศาสตร์และเทคโนโลยีแห่งประเทศไทย</v>
          </cell>
          <cell r="C283" t="str">
            <v>วว.</v>
          </cell>
        </row>
        <row r="284">
          <cell r="B284" t="str">
            <v>สถาบันวิจัยแสงซินโครตรอน (องค์การมหาชน)</v>
          </cell>
          <cell r="C284" t="str">
            <v>สซ.</v>
          </cell>
        </row>
        <row r="285">
          <cell r="B285" t="str">
            <v>สถาบันวิทยาลัยชุมชน</v>
          </cell>
          <cell r="C285" t="str">
            <v>ICCS</v>
          </cell>
        </row>
        <row r="286">
          <cell r="B286" t="str">
            <v xml:space="preserve">สถาบันวิทยาลัยชุมชน
</v>
          </cell>
          <cell r="C286" t="str">
            <v>ICCS</v>
          </cell>
        </row>
        <row r="287">
          <cell r="B287" t="str">
            <v>สถาบันส่งเสริมการสอนวิทยาศาสตร์และเทคโนโลยี</v>
          </cell>
          <cell r="C287" t="str">
            <v>สสวท.</v>
          </cell>
        </row>
        <row r="288">
          <cell r="B288" t="str">
            <v>สถาบันส่งเสริมความปลอดภัย อาชีวอนามัย และสภาพแวดล้อมในการทำงาน (องค์การมหาชน)</v>
          </cell>
          <cell r="C288" t="str">
            <v>สสปท.</v>
          </cell>
        </row>
        <row r="289">
          <cell r="B289" t="str">
            <v>สถาบันส่งเสริมศิลปหัตถกรรมไทย (องค์การมหาชน)</v>
          </cell>
          <cell r="C289" t="str">
            <v>สศท.</v>
          </cell>
        </row>
        <row r="290">
          <cell r="B290" t="str">
            <v>สถาบันส่งเสริมศิลปหัตถกรรมไทย (องค์การมหาชน) หรือ สศท. (SACIT)</v>
          </cell>
          <cell r="C290" t="str">
            <v>สศท.</v>
          </cell>
        </row>
        <row r="291">
          <cell r="B291" t="str">
            <v>สถาบันสารสนเทศทรัพยากรน้ำ (องค์การมหาชน)</v>
          </cell>
          <cell r="C291" t="str">
            <v>สสน.</v>
          </cell>
        </row>
        <row r="292">
          <cell r="B292" t="str">
            <v>สถาบันอนุญาโตตุลาการ</v>
          </cell>
          <cell r="C292" t="str">
            <v>THAC</v>
          </cell>
        </row>
        <row r="293">
          <cell r="B293" t="str">
            <v>สถาบันอาหาร</v>
          </cell>
          <cell r="C293" t="str">
            <v>NFI</v>
          </cell>
        </row>
        <row r="294">
          <cell r="B294" t="str">
            <v>สภากาชาดไทย</v>
          </cell>
          <cell r="C294" t="str">
            <v>กาชาดฯ</v>
          </cell>
        </row>
        <row r="295">
          <cell r="B295" t="str">
            <v>สภาวิชาชีพวิทยาศาสตร์และเทคโนโลยี</v>
          </cell>
          <cell r="C295" t="str">
            <v>สชวท.</v>
          </cell>
        </row>
        <row r="296">
          <cell r="B296" t="str">
            <v>สภาหอการค้าแห่งประเทศไทย</v>
          </cell>
          <cell r="C296" t="str">
            <v>TCC</v>
          </cell>
        </row>
        <row r="297">
          <cell r="B297" t="str">
            <v>สภาอุตสาหกรรมแห่งประเทศไทย</v>
          </cell>
          <cell r="C297" t="str">
            <v>ส.อ.ท.</v>
          </cell>
        </row>
        <row r="298">
          <cell r="B298" t="str">
            <v>สมาคมธนาคารไทย</v>
          </cell>
          <cell r="C298" t="str">
            <v>TBA</v>
          </cell>
        </row>
        <row r="299">
          <cell r="B299" t="str">
            <v>สัตวแพทยสภา</v>
          </cell>
          <cell r="C299" t="str">
            <v>สัตวแพทยสภา</v>
          </cell>
        </row>
        <row r="300">
          <cell r="B300" t="str">
            <v>สํานักงานปฏิรูปที่ดินเพื่อเกษตรกรรม</v>
          </cell>
          <cell r="C300" t="str">
            <v>สปก.</v>
          </cell>
        </row>
        <row r="301">
          <cell r="B301" t="str">
            <v>สํานักงานปลัดกระทรวงศึกษาธิการ</v>
          </cell>
          <cell r="C301" t="str">
            <v>สป.ศธ.</v>
          </cell>
        </row>
        <row r="302">
          <cell r="B302" t="str">
            <v>สํานักงานส่งเสริมเศรษฐกิจดิจิทัล</v>
          </cell>
          <cell r="C302" t="str">
            <v>สศด.</v>
          </cell>
        </row>
        <row r="303">
          <cell r="B303" t="str">
            <v>สำนักข่าวกรองแห่งชาติ</v>
          </cell>
          <cell r="C303" t="str">
            <v>สขช.</v>
          </cell>
        </row>
        <row r="304">
          <cell r="B304" t="str">
            <v>สำนักงบประมาณ</v>
          </cell>
          <cell r="C304" t="str">
            <v>สงป.</v>
          </cell>
        </row>
        <row r="305">
          <cell r="B305" t="str">
            <v>สำนักงานกองทุนน้ำมันเชื้อเพลิง</v>
          </cell>
          <cell r="C305" t="str">
            <v>สกนช.</v>
          </cell>
        </row>
        <row r="306">
          <cell r="B306" t="str">
            <v>สำนักงานกองทุนหมู่บ้านและชุมชนเมืองแห่งชาติ</v>
          </cell>
          <cell r="C306" t="str">
            <v>สทบ.</v>
          </cell>
        </row>
        <row r="307">
          <cell r="B307" t="str">
            <v>สำนักงานการตรวจเงินแผ่นดิน</v>
          </cell>
          <cell r="C307" t="str">
            <v>สตง.</v>
          </cell>
        </row>
        <row r="308">
          <cell r="B308" t="str">
            <v>สำนักงานการบินพลเรือนแห่งประเทศไทย</v>
          </cell>
          <cell r="C308" t="str">
            <v>กพท.</v>
          </cell>
        </row>
        <row r="309">
          <cell r="B309" t="str">
            <v>สำนักงานการปฏิรูปที่ดินเพื่อเกษตรกรรม</v>
          </cell>
          <cell r="C309" t="str">
            <v>ส.ป.ก.</v>
          </cell>
        </row>
        <row r="310">
          <cell r="B310" t="str">
            <v>สำนักงานการวิจัยแห่งชาติ</v>
          </cell>
          <cell r="C310" t="str">
            <v>วช.</v>
          </cell>
        </row>
        <row r="311">
          <cell r="B311" t="str">
            <v>สำนักงานกิจการยุติธรรม</v>
          </cell>
          <cell r="C311" t="str">
            <v>สกธ.</v>
          </cell>
        </row>
        <row r="312">
          <cell r="B312" t="str">
            <v>สำนักงานขับเคลื่อนการปฏิรูปประเทศ ยุทธศาสตร์ชาติ และการสร้างความสามัคคีปรองดอง</v>
          </cell>
          <cell r="C312" t="str">
            <v>สำนักงาน ป.ย.ป.</v>
          </cell>
        </row>
        <row r="313">
          <cell r="B313" t="str">
            <v>สำนักงานคณะกรรมการกฤษฎีกา</v>
          </cell>
          <cell r="C313" t="str">
            <v>สคก.</v>
          </cell>
        </row>
        <row r="314">
          <cell r="B314" t="str">
            <v>สำนักงานคณะกรรมการกลางอิสลามแห่งประเทศไทย</v>
          </cell>
          <cell r="C314" t="str">
            <v>กอท.</v>
          </cell>
        </row>
        <row r="315">
          <cell r="B315" t="str">
            <v>สำนักงานคณะกรรมการการกระจายอำนาจให้แก่องค์กรปกครองส่วนท้องถิ่น</v>
          </cell>
          <cell r="C315" t="str">
            <v>ก.ก.ถ.</v>
          </cell>
        </row>
        <row r="316">
          <cell r="B316" t="str">
            <v>สำนักงานคณะกรรมการการแข่งขันทางการค้า</v>
          </cell>
          <cell r="C316" t="str">
            <v>สขค.</v>
          </cell>
        </row>
        <row r="317">
          <cell r="B317" t="str">
            <v>สำนักงานคณะกรรมการการรักษาความมั่นคงปลอดภัยไซเบอร์แห่งชาติ</v>
          </cell>
          <cell r="C317" t="str">
            <v>สกมช.</v>
          </cell>
        </row>
        <row r="318">
          <cell r="B318" t="str">
            <v>สำนักงานคณะกรรมการการเลือกตั้ง</v>
          </cell>
          <cell r="C318" t="str">
            <v>สำนักงาน กกต.</v>
          </cell>
        </row>
        <row r="319">
          <cell r="B319" t="str">
            <v>สำนักงานคณะกรรมการการศึกษาขั้นพื้นฐาน</v>
          </cell>
          <cell r="C319" t="str">
            <v>สพฐ.</v>
          </cell>
        </row>
        <row r="320">
          <cell r="B320" t="str">
            <v>สำนักงานคณะกรรมการการอาชีวศึกษา</v>
          </cell>
          <cell r="C320" t="str">
            <v>สอศ.</v>
          </cell>
        </row>
        <row r="321">
          <cell r="B321" t="str">
            <v>สำนักงานคณะกรรมการกำกับกิจการพลังงาน</v>
          </cell>
          <cell r="C321" t="str">
            <v>กกพ.</v>
          </cell>
        </row>
        <row r="322">
          <cell r="B322" t="str">
            <v>สำนักงานคณะกรรมการกำกับและส่งเสริมการประกอบธุรกิจประกันภัย</v>
          </cell>
          <cell r="C322" t="str">
            <v>สำนักงาน คปภ.</v>
          </cell>
        </row>
        <row r="323">
          <cell r="B323" t="str">
            <v>สำนักงานคณะกรรมการกำกับหลักทรัพย์และตลาดหลักทรัพย์</v>
          </cell>
          <cell r="C323" t="str">
            <v>สำนักงาน ก.ล.ต.</v>
          </cell>
        </row>
        <row r="324">
          <cell r="B324" t="str">
            <v>สำนักงานคณะกรรมการกิจการกระจายเสียง กิจการโทรทัศน์ และกิจการโทรคมนาคมแห่งชาติ</v>
          </cell>
          <cell r="C324" t="str">
            <v>สำนักงาน กสทช.</v>
          </cell>
        </row>
        <row r="325">
          <cell r="B325" t="str">
            <v>สำนักงานคณะกรรมการกิจการโทรคมนาคมแห่งชาติ</v>
          </cell>
          <cell r="C325" t="str">
            <v>กสทช.</v>
          </cell>
        </row>
        <row r="326">
          <cell r="B326" t="str">
            <v>สำนักงานคณะกรรมการข้อมูลข่าวสารราชการ</v>
          </cell>
          <cell r="C326" t="str">
            <v>สขร.</v>
          </cell>
        </row>
        <row r="327">
          <cell r="B327" t="str">
            <v>สำนักงานคณะกรรมการข้าราชการพลเรือน</v>
          </cell>
          <cell r="C327" t="str">
            <v>สำนักงาน ก.พ.</v>
          </cell>
        </row>
        <row r="328">
          <cell r="B328" t="str">
            <v>สำนักงานคณะกรรมการคุ้มครองข้อมูลส่วนบุคคล</v>
          </cell>
          <cell r="C328" t="str">
            <v>สคส.</v>
          </cell>
        </row>
        <row r="329">
          <cell r="B329" t="str">
            <v>สำนักงานคณะกรรมการคุ้มครองผู้บริโภค</v>
          </cell>
          <cell r="C329" t="str">
            <v>สคบ.</v>
          </cell>
        </row>
        <row r="330">
          <cell r="B330" t="str">
            <v>สำนักงานคณะกรรมการดิจิทัลเพื่อเศรษฐกิจและสังคมแห่งชาติ</v>
          </cell>
          <cell r="C330" t="str">
            <v>สดช.</v>
          </cell>
        </row>
        <row r="331">
          <cell r="B331" t="str">
            <v>สำนักงานคณะกรรมการนโยบายเขตพัฒนาพิเศษภาคตะวันออก</v>
          </cell>
          <cell r="C331" t="str">
            <v>สกพอ.</v>
          </cell>
        </row>
        <row r="332">
          <cell r="B332" t="str">
            <v>สำนักงานคณะกรรมการนโยบายที่ดินแห่งชาติ</v>
          </cell>
          <cell r="C332" t="str">
            <v>สคทช.</v>
          </cell>
        </row>
        <row r="333">
          <cell r="B333" t="str">
            <v>สำนักงานคณะกรรมการนโยบายรัฐวิสาหกิจ</v>
          </cell>
          <cell r="C333" t="str">
            <v>สคร.</v>
          </cell>
        </row>
        <row r="334">
          <cell r="B334" t="str">
            <v>สำนักงานคณะกรรมการป้องกันและปราบปรามการทุจริตในภาครัฐ</v>
          </cell>
          <cell r="C334" t="str">
            <v>สำนักงาน ป.ป.ท.</v>
          </cell>
        </row>
        <row r="335">
          <cell r="B335" t="str">
            <v>สำนักงานคณะกรรมการป้องกันและปราบปรามการทุจริตแห่งชาติ</v>
          </cell>
          <cell r="C335" t="str">
            <v>สำนักงาน ป.ป.ช.</v>
          </cell>
        </row>
        <row r="336">
          <cell r="B336" t="str">
            <v>สำนักงานคณะกรรมการป้องกันและปราบปรามยาเสพติด</v>
          </cell>
          <cell r="C336" t="str">
            <v>สำนักงาน ป.ป.ส.</v>
          </cell>
        </row>
        <row r="337">
          <cell r="B337" t="str">
            <v>สำนักงานคณะกรรมการพัฒนาระบบราชการ</v>
          </cell>
          <cell r="C337" t="str">
            <v>สำนักงาน ก.พ.ร.</v>
          </cell>
        </row>
        <row r="338">
          <cell r="B338" t="str">
            <v>สำนักงานคณะกรรมการพิเศษเพื่อประสานงานโครงการอันเนื่องมาจากพระราชดำริ</v>
          </cell>
          <cell r="C338" t="str">
            <v>กปร.</v>
          </cell>
        </row>
        <row r="339">
          <cell r="B339" t="str">
            <v>สำนักงานคณะกรรมการวิจัยแห่งชาติ</v>
          </cell>
          <cell r="C339" t="str">
            <v>วช.</v>
          </cell>
        </row>
        <row r="340">
          <cell r="B340" t="str">
            <v>สำนักงานคณะกรรมการส่งเสริมการลงทุน</v>
          </cell>
          <cell r="C340" t="str">
            <v>BOI</v>
          </cell>
        </row>
        <row r="341">
          <cell r="B341" t="str">
            <v>สำนักงานคณะกรรมการส่งเสริมวิทยาศาสตร์ วิจัยและนวัตกรรม</v>
          </cell>
          <cell r="C341" t="str">
            <v>สกสว.</v>
          </cell>
        </row>
        <row r="342">
          <cell r="B342" t="str">
            <v>สำนักงานคณะกรรมการส่งเสริมสวัสดิการและสวัสดิภาพครูและบุคลากรทางการศึกษา</v>
          </cell>
          <cell r="C342" t="str">
            <v>สกสค.</v>
          </cell>
        </row>
        <row r="343">
          <cell r="B343" t="str">
            <v>สำนักงานคณะกรรมการสิทธิมนุษยชนแห่งชาติ</v>
          </cell>
          <cell r="C343" t="str">
            <v>สำนักงาน กสม.</v>
          </cell>
        </row>
        <row r="344">
          <cell r="B344" t="str">
            <v>สำนักงานคณะกรรมการสุขภาพแห่งชาติ</v>
          </cell>
          <cell r="C344" t="str">
            <v>สช.</v>
          </cell>
        </row>
        <row r="345">
          <cell r="B345" t="str">
            <v>สำนักงานคณะกรรมการอ้อยและน้ำตาลทราย</v>
          </cell>
          <cell r="C345" t="str">
            <v>สอน.</v>
          </cell>
        </row>
        <row r="346">
          <cell r="B346" t="str">
            <v>สำนักงานคณะกรรมการอาหารและยา</v>
          </cell>
          <cell r="C346" t="str">
            <v>อย.</v>
          </cell>
        </row>
        <row r="347">
          <cell r="B347" t="str">
            <v>สำนักงานความร่วมมือพัฒนาเศรษฐกิจกับประเทศเพื่อนบ้าน (องค์การมหาชน)</v>
          </cell>
          <cell r="C347" t="str">
            <v>สพพ.</v>
          </cell>
        </row>
        <row r="348">
          <cell r="B348" t="str">
            <v>สำนักงานความร่วมมือพัฒนาเศรษฐกิจกับประเทศเพื่อนบ้าน (องค์การมหาชน) (สพพ.)</v>
          </cell>
          <cell r="C348" t="str">
            <v>สพพ.</v>
          </cell>
        </row>
        <row r="349">
          <cell r="B349" t="str">
            <v>สำนักงานตำรวจแห่งชาติ</v>
          </cell>
          <cell r="C349" t="str">
            <v>ตร.</v>
          </cell>
        </row>
        <row r="350">
          <cell r="B350" t="str">
            <v>สำนักงานทรัพยากรน้ำแห่งชาติ</v>
          </cell>
          <cell r="C350" t="str">
            <v>สทนช.</v>
          </cell>
        </row>
        <row r="351">
          <cell r="B351" t="str">
            <v>สำนักงานธนานุเคราะห์</v>
          </cell>
          <cell r="C351" t="str">
            <v>สธค.</v>
          </cell>
        </row>
        <row r="352">
          <cell r="B352" t="str">
            <v>สำนักงานนโยบายและแผนการขนส่งและจราจร</v>
          </cell>
          <cell r="C352" t="str">
            <v>สนข.</v>
          </cell>
        </row>
        <row r="353">
          <cell r="B353" t="str">
            <v>สำนักงานนโยบายและแผนทรัพยากรธรรมชาติและสิ่งแวดล้อม</v>
          </cell>
          <cell r="C353" t="str">
            <v>สผ.</v>
          </cell>
        </row>
        <row r="354">
          <cell r="B354" t="str">
            <v>สำนักงานนโยบายและแผนพลังงาน</v>
          </cell>
          <cell r="C354" t="str">
            <v>สนพ.</v>
          </cell>
        </row>
        <row r="355">
          <cell r="B355" t="str">
            <v>สำนักงานนโยบายและยุทธศาสตร์การค้า</v>
          </cell>
          <cell r="C355" t="str">
            <v xml:space="preserve">สนค. </v>
          </cell>
        </row>
        <row r="356">
          <cell r="B356" t="str">
            <v>สำนักงานนวัตกรรมแห่งชาติ (องค์การมหาชน)</v>
          </cell>
          <cell r="C356" t="str">
            <v>สนช.</v>
          </cell>
        </row>
        <row r="357">
          <cell r="B357" t="str">
            <v>สำนักงานบริหารและพัฒนาองค์ความรู้ (องค์การมหาชน)</v>
          </cell>
          <cell r="C357" t="str">
            <v>สบร.</v>
          </cell>
        </row>
        <row r="358">
          <cell r="B358" t="str">
            <v>สำนักงานบริหารหนี้สาธารณะ</v>
          </cell>
          <cell r="C358" t="str">
            <v>สบน.</v>
          </cell>
        </row>
        <row r="359">
          <cell r="B359" t="str">
            <v>สำนักงานปฏิรูปที่ดินเพื่อเกษตรกรรม</v>
          </cell>
          <cell r="C359" t="str">
            <v>สปก.</v>
          </cell>
        </row>
        <row r="360">
          <cell r="B360" t="str">
            <v>สำนักงานปรมาณูเพื่อสันติ</v>
          </cell>
          <cell r="C360" t="str">
            <v>ปส.</v>
          </cell>
        </row>
        <row r="361">
          <cell r="B361" t="str">
            <v>สำนักงานประกันสังคม</v>
          </cell>
          <cell r="C361" t="str">
            <v>สปส.</v>
          </cell>
        </row>
        <row r="362">
          <cell r="B362" t="str">
            <v>สำนักงานปลัดกระทรวงกลาโหม</v>
          </cell>
          <cell r="C362" t="str">
            <v>สป.กห.</v>
          </cell>
        </row>
        <row r="363">
          <cell r="B363" t="str">
            <v>สำนักงานปลัดกระทรวงการคลัง</v>
          </cell>
          <cell r="C363" t="str">
            <v>สป.กค.</v>
          </cell>
        </row>
        <row r="364">
          <cell r="B364" t="str">
            <v>สำนักงานปลัดกระทรวงการต่างประเทศ</v>
          </cell>
          <cell r="C364" t="str">
            <v>สป.กต.</v>
          </cell>
        </row>
        <row r="365">
          <cell r="B365" t="str">
            <v>สำนักงานปลัดกระทรวงการท่องเที่ยวและกีฬา</v>
          </cell>
          <cell r="C365" t="str">
            <v>สป.กก.</v>
          </cell>
        </row>
        <row r="366">
          <cell r="B366" t="str">
            <v>สำนักงานปลัดกระทรวงการพัฒนาสังคมและความมั่นคงของมนุษย์</v>
          </cell>
          <cell r="C366" t="str">
            <v>สป.พม.</v>
          </cell>
        </row>
        <row r="367">
          <cell r="B367" t="str">
            <v>สำนักงานปลัดกระทรวงการอุดมศึกษา วิทยาศาสตร์ วิจัยและนวัตกรรม</v>
          </cell>
          <cell r="C367" t="str">
            <v>สป.อว.</v>
          </cell>
        </row>
        <row r="368">
          <cell r="B368" t="str">
            <v>สำนักงานปลัดกระทรวงเกษตรและสหกรณ์</v>
          </cell>
          <cell r="C368" t="str">
            <v>สป.กษ.</v>
          </cell>
        </row>
        <row r="369">
          <cell r="B369" t="str">
            <v>สำนักงานปลัดกระทรวงคมนาคม</v>
          </cell>
          <cell r="C369" t="str">
            <v>สป.คค.</v>
          </cell>
        </row>
        <row r="370">
          <cell r="B370" t="str">
            <v>สำนักงานปลัดกระทรวงดิจิทัลเพื่อเศรษฐกิจและสังคม</v>
          </cell>
          <cell r="C370" t="str">
            <v>สป.ดศ.</v>
          </cell>
        </row>
        <row r="371">
          <cell r="B371" t="str">
            <v>สำนักงานปลัดกระทรวงทรัพยากรธรรมชาติและสิ่งแวดล้อม</v>
          </cell>
          <cell r="C371" t="str">
            <v>สป.ทส.</v>
          </cell>
        </row>
        <row r="372">
          <cell r="B372" t="str">
            <v>สำนักงานปลัดกระทรวงพลังงาน</v>
          </cell>
          <cell r="C372" t="str">
            <v>สป.พน.</v>
          </cell>
        </row>
        <row r="373">
          <cell r="B373" t="str">
            <v>สำนักงานปลัดกระทรวงพาณิชย์</v>
          </cell>
          <cell r="C373" t="str">
            <v>สป.พณ.</v>
          </cell>
        </row>
        <row r="374">
          <cell r="B374" t="str">
            <v>สำนักงานปลัดกระทรวงมหาดไทย</v>
          </cell>
          <cell r="C374" t="str">
            <v>สป.มท.</v>
          </cell>
        </row>
        <row r="375">
          <cell r="B375" t="str">
            <v>สำนักงานปลัดกระทรวงยุติธรรม</v>
          </cell>
          <cell r="C375" t="str">
            <v>สป.ยธ.</v>
          </cell>
        </row>
        <row r="376">
          <cell r="B376" t="str">
            <v>สำนักงานปลัดกระทรวงแรงงาน</v>
          </cell>
          <cell r="C376" t="str">
            <v>สป.รง.</v>
          </cell>
        </row>
        <row r="377">
          <cell r="B377" t="str">
            <v>สำนักงานปลัดกระทรวงวัฒนธรรม</v>
          </cell>
          <cell r="C377" t="str">
            <v>สป.วธ.</v>
          </cell>
        </row>
        <row r="378">
          <cell r="B378" t="str">
            <v>สำนักงานปลัดกระทรวงศึกษาธิการ</v>
          </cell>
          <cell r="C378" t="str">
            <v>สป.ศธ.</v>
          </cell>
        </row>
        <row r="379">
          <cell r="B379" t="str">
            <v>สำนักงานปลัดกระทรวงสาธารณสุข</v>
          </cell>
          <cell r="C379" t="str">
            <v>สป.สธ.</v>
          </cell>
        </row>
        <row r="380">
          <cell r="B380" t="str">
            <v>สำนักงานปลัดกระทรวงอุตสาหกรรม</v>
          </cell>
          <cell r="C380" t="str">
            <v>สป.อก.</v>
          </cell>
        </row>
        <row r="381">
          <cell r="B381" t="str">
            <v>สำนักงานปลัดสำนักนายกรัฐมนตรี</v>
          </cell>
          <cell r="C381" t="str">
            <v>สปน.</v>
          </cell>
        </row>
        <row r="382">
          <cell r="B382" t="str">
            <v>สำนักงานป้องกันและปราบปรามการฟอกเงิน</v>
          </cell>
          <cell r="C382" t="str">
            <v>สำนักงาน ปปง.</v>
          </cell>
        </row>
        <row r="383">
          <cell r="B383" t="str">
            <v>สำนักงานผู้ตรวจการแผ่นดิน</v>
          </cell>
          <cell r="C383" t="str">
            <v>สผผ.</v>
          </cell>
        </row>
        <row r="384">
          <cell r="B384" t="str">
            <v>สำนักงานพระพุทธศาสนาแห่งชาติ</v>
          </cell>
          <cell r="C384" t="str">
            <v>พศ.</v>
          </cell>
        </row>
        <row r="385">
          <cell r="B385" t="str">
            <v>สำนักงานพัฒนาการวิจัยการเกษตร (องค์การมหาชน)</v>
          </cell>
          <cell r="C385" t="str">
            <v>สวก.</v>
          </cell>
        </row>
        <row r="386">
          <cell r="B386" t="str">
            <v>สำนักงานพัฒนาเทคโนโลยีอวกาศและภูมิสารสนเทศ (องค์การมหาชน)</v>
          </cell>
          <cell r="C386" t="str">
            <v>สทอภ.</v>
          </cell>
        </row>
        <row r="387">
          <cell r="B387" t="str">
            <v>สำนักงานพัฒนาธุรกรรมทางอิเล็กทรอนิกส์</v>
          </cell>
          <cell r="C387" t="str">
            <v>สพธอ.</v>
          </cell>
        </row>
        <row r="388">
          <cell r="B388" t="str">
            <v>สำนักงานพัฒนาพิงคนคร (องค์การมหาชน)</v>
          </cell>
          <cell r="C388" t="str">
            <v>สพค.</v>
          </cell>
        </row>
        <row r="389">
          <cell r="B389" t="str">
            <v>สำนักงานพัฒนารัฐบาลดิจิทัล (องค์การมหาชน)</v>
          </cell>
          <cell r="C389" t="str">
            <v>สพร.</v>
          </cell>
        </row>
        <row r="390">
          <cell r="B390" t="str">
            <v>สำนักงานพัฒนาวิทยาศาสตร์และเทคโนโลยีแห่งชาติ</v>
          </cell>
          <cell r="C390" t="str">
            <v>สวทช.</v>
          </cell>
        </row>
        <row r="391">
          <cell r="B391" t="str">
            <v>สำนักงานพัฒนาเศรษฐกิจจากฐานชีวภาพ (องค์การมหาชน)</v>
          </cell>
          <cell r="C391" t="str">
            <v>สพภ.</v>
          </cell>
        </row>
        <row r="392">
          <cell r="B392" t="str">
            <v>สำนักงานพิพิธภัณฑ์เกษตรเฉลิมพระเกียรติพระบาทสมเด็จพระเจ้าอยู่หัว (องค์การมหาชน)</v>
          </cell>
          <cell r="C392" t="str">
            <v>พกฉ.</v>
          </cell>
        </row>
        <row r="393">
          <cell r="B393" t="str">
            <v>สำนักงานมาตรฐานผลิตภัณฑ์อุตสาหกรรม</v>
          </cell>
          <cell r="C393" t="str">
            <v>สมอ.</v>
          </cell>
        </row>
        <row r="394">
          <cell r="B394" t="str">
            <v>สำนักงานมาตรฐานสินค้าเกษตรและอาหารแห่งชาติ</v>
          </cell>
          <cell r="C394" t="str">
            <v>มกอช.</v>
          </cell>
        </row>
        <row r="395">
          <cell r="B395" t="str">
            <v>สำนักงานรับรองมาตรฐานและประเมินคุณภาพการศึกษา (องค์การมหาชน)</v>
          </cell>
          <cell r="C395" t="str">
            <v>สมศ.</v>
          </cell>
        </row>
        <row r="396">
          <cell r="B396" t="str">
            <v>สำนักงานราชบัณฑิตยสภา</v>
          </cell>
          <cell r="C396" t="str">
            <v>รภ.</v>
          </cell>
        </row>
        <row r="397">
          <cell r="B397" t="str">
            <v>สำนักงานลูกเสือแห่งชาติ</v>
          </cell>
          <cell r="C397" t="str">
            <v>สลช.</v>
          </cell>
        </row>
        <row r="398">
          <cell r="B398" t="str">
            <v>สำนักงานเลขาธิการวุฒิสภา</v>
          </cell>
          <cell r="C398" t="str">
            <v>สว.</v>
          </cell>
        </row>
        <row r="399">
          <cell r="B399" t="str">
            <v>สำนักงานเลขาธิการสภาการศึกษา</v>
          </cell>
          <cell r="C399" t="str">
            <v>สกศ.</v>
          </cell>
        </row>
        <row r="400">
          <cell r="B400" t="str">
            <v>สำนักงานเลขาธิการสภาผู้แทนราษฎร</v>
          </cell>
          <cell r="C400" t="str">
            <v>สผ.</v>
          </cell>
        </row>
        <row r="401">
          <cell r="B401" t="str">
            <v>สำนักงานศาลปกครอง</v>
          </cell>
          <cell r="C401" t="str">
            <v>ศป.</v>
          </cell>
        </row>
        <row r="402">
          <cell r="B402" t="str">
            <v>สำนักงานศาลยุติธรรม</v>
          </cell>
          <cell r="C402" t="str">
            <v>ศย.</v>
          </cell>
        </row>
        <row r="403">
          <cell r="B403" t="str">
            <v>สำนักงานศาลรัฐธรรมนูญ</v>
          </cell>
          <cell r="C403" t="str">
            <v>ศร.</v>
          </cell>
        </row>
        <row r="404">
          <cell r="B404" t="str">
            <v>สำนักงานศิลปวัฒนธรรมร่วมสมัย</v>
          </cell>
          <cell r="C404" t="str">
            <v>สศร.</v>
          </cell>
        </row>
        <row r="405">
          <cell r="B405" t="str">
            <v>สำนักงานเศรษฐกิจการเกษตร</v>
          </cell>
          <cell r="C405" t="str">
            <v>สศก.</v>
          </cell>
        </row>
        <row r="406">
          <cell r="B406" t="str">
            <v>สำนักงานเศรษฐกิจการคลัง</v>
          </cell>
          <cell r="C406" t="str">
            <v>สศค.</v>
          </cell>
        </row>
        <row r="407">
          <cell r="B407" t="str">
            <v>สำนักงานเศรษฐกิจอุตสาหกรรม</v>
          </cell>
          <cell r="C407" t="str">
            <v>สศอ.</v>
          </cell>
        </row>
        <row r="408">
          <cell r="B408" t="str">
            <v>สำนักงานส่งเสริมการจัดประชุมและนิทรรศการ (องค์การมหาชน)</v>
          </cell>
          <cell r="C408" t="str">
            <v>สสปน.</v>
          </cell>
        </row>
        <row r="409">
          <cell r="B409" t="str">
            <v>สำนักงานส่งเสริมวิสาหกิจขนาดกลางและขนาดย่อม</v>
          </cell>
          <cell r="C409" t="str">
            <v>สสว.</v>
          </cell>
        </row>
        <row r="410">
          <cell r="B410" t="str">
            <v>สำนักงานส่งเสริมวิสาหกิจเพื่อสังคม</v>
          </cell>
          <cell r="C410" t="str">
            <v>สวส.</v>
          </cell>
        </row>
        <row r="411">
          <cell r="B411" t="str">
            <v>สำนักงานส่งเสริมเศรษฐกิจสร้างสรรค์ (องค์การมหาชน)</v>
          </cell>
          <cell r="C411" t="str">
            <v>สศส.</v>
          </cell>
        </row>
        <row r="412">
          <cell r="B412" t="str">
            <v>สำนักงานสถิติแห่งชาติ</v>
          </cell>
          <cell r="C412" t="str">
            <v>สสช.</v>
          </cell>
        </row>
        <row r="413">
          <cell r="B413" t="str">
            <v>สำนักงานสนับสนุนการสร้างเสริมสุขภาพ</v>
          </cell>
          <cell r="C413" t="str">
            <v>สสส.</v>
          </cell>
        </row>
        <row r="414">
          <cell r="B414" t="str">
            <v>สำนักงานสภาความมั่นคงแห่งชาติ</v>
          </cell>
          <cell r="C414" t="str">
            <v>สมช.</v>
          </cell>
        </row>
        <row r="415">
          <cell r="B415" t="str">
            <v>สำนักงานสภานโยบายการอุดมศึกษา วิทยาศาสตร์ วิจัยและนวัตกรรมแห่งชาติ</v>
          </cell>
          <cell r="C415" t="str">
            <v>สอวช.</v>
          </cell>
        </row>
        <row r="416">
          <cell r="B416" t="str">
            <v>สำนักงานสภาพัฒนาการเศรษฐกิจและสังคมแห่งชาติ</v>
          </cell>
          <cell r="C416" t="str">
            <v>สศช.</v>
          </cell>
        </row>
        <row r="417">
          <cell r="B417" t="str">
            <v>สำนักงานสลากกินแบ่งรัฐบาล</v>
          </cell>
          <cell r="C417" t="str">
            <v>สล.</v>
          </cell>
        </row>
        <row r="418">
          <cell r="B418" t="str">
            <v>สำนักงานหลักประกันสุขภาพแห่งชาติ</v>
          </cell>
          <cell r="C418" t="str">
            <v>สปสช.</v>
          </cell>
        </row>
        <row r="419">
          <cell r="B419" t="str">
            <v>สำนักงานอัยการสูงสุด</v>
          </cell>
          <cell r="C419" t="str">
            <v>อส.</v>
          </cell>
        </row>
        <row r="420">
          <cell r="B420" t="str">
            <v>สำนักปลัดกระทรวงสาธารณสุข</v>
          </cell>
          <cell r="C420" t="str">
            <v>สป.สธ.</v>
          </cell>
        </row>
        <row r="421">
          <cell r="B421" t="str">
            <v>สำนักเลขาธิการคณะรัฐมนตรี</v>
          </cell>
          <cell r="C421" t="str">
            <v>สลค.</v>
          </cell>
        </row>
        <row r="422">
          <cell r="B422" t="str">
            <v>สำนักเลขาธิการนายกรัฐมนตรี</v>
          </cell>
          <cell r="C422" t="str">
            <v>สลน.</v>
          </cell>
        </row>
        <row r="423">
          <cell r="B423" t="str">
            <v>หอภาพยนตร์ (องค์การมหาชน)</v>
          </cell>
          <cell r="C423" t="str">
            <v>หภ.</v>
          </cell>
        </row>
        <row r="424">
          <cell r="B424" t="str">
            <v>องค์การกระจายเสียงและแพร่ภาพสาธารณะแห่งประเทศไทย</v>
          </cell>
          <cell r="C424" t="str">
            <v>สสท.</v>
          </cell>
        </row>
        <row r="425">
          <cell r="B425" t="str">
            <v>องค์การขนส่งมวลชนกรุงเทพ</v>
          </cell>
          <cell r="C425" t="str">
            <v>ขสมก.</v>
          </cell>
        </row>
        <row r="426">
          <cell r="B426" t="str">
            <v>องค์การคลังสินค้า</v>
          </cell>
          <cell r="C426" t="str">
            <v>PWO</v>
          </cell>
        </row>
        <row r="427">
          <cell r="B427" t="str">
            <v>องค์การจัดการน้ำเสีย</v>
          </cell>
          <cell r="C427" t="str">
            <v>อจน.</v>
          </cell>
        </row>
        <row r="428">
          <cell r="B428" t="str">
            <v>องค์การตลาด</v>
          </cell>
          <cell r="C428" t="str">
            <v>อก.</v>
          </cell>
        </row>
        <row r="429">
          <cell r="B429" t="str">
            <v>องค์การตลาดเพื่อเกษตรกร</v>
          </cell>
          <cell r="C429" t="str">
            <v>อ.ต.ก.</v>
          </cell>
        </row>
        <row r="430">
          <cell r="B430" t="str">
            <v>องค์การบริหารการพัฒนาพื้นที่พิเศษเพื่อการท่องเที่ยวอย่างยั่งยืน (องค์การมหาชน)</v>
          </cell>
          <cell r="C430" t="str">
            <v>อพท.</v>
          </cell>
        </row>
        <row r="431">
          <cell r="B431" t="str">
            <v>องค์การบริหารจัดการก๊าซเรือนกระจก (องค์การมหาชน)</v>
          </cell>
          <cell r="C431" t="str">
            <v>อบก.</v>
          </cell>
        </row>
        <row r="432">
          <cell r="B432" t="str">
            <v>องค์การพิพิธภัณฑ์วิทยาศาสตร์แห่งชาติ</v>
          </cell>
          <cell r="C432" t="str">
            <v>อพวช.</v>
          </cell>
        </row>
        <row r="433">
          <cell r="B433" t="str">
            <v>องค์การเภสัชกรรม</v>
          </cell>
          <cell r="C433" t="str">
            <v>GPO</v>
          </cell>
        </row>
        <row r="434">
          <cell r="B434" t="str">
            <v>องค์การส่งเสริมกิจการโคนมแห่งประเทศไทย</v>
          </cell>
          <cell r="C434" t="str">
            <v>อ.ส.ค.</v>
          </cell>
        </row>
        <row r="435">
          <cell r="B435" t="str">
            <v>องค์การสวนพฤกษศาสตร์</v>
          </cell>
          <cell r="C435" t="str">
            <v>อ.ส.พ.</v>
          </cell>
        </row>
        <row r="436">
          <cell r="B436" t="str">
            <v>องค์การสวนสัตว์แห่งประเทศไทย ในพระบรมราชูปถัมภ์</v>
          </cell>
          <cell r="C436" t="str">
            <v>ZOPT</v>
          </cell>
        </row>
        <row r="437">
          <cell r="B437" t="str">
            <v>องค์การสะพานปลา</v>
          </cell>
          <cell r="C437" t="str">
            <v>อสป.</v>
          </cell>
        </row>
        <row r="438">
          <cell r="B438" t="str">
            <v>องค์การสุรา กรมสรรพสามิต</v>
          </cell>
          <cell r="C438" t="str">
            <v>ITO</v>
          </cell>
        </row>
        <row r="439">
          <cell r="B439" t="str">
            <v>องค์การอุตสาหกรรมป่าไม้</v>
          </cell>
          <cell r="C439" t="str">
            <v>อ.อ.ป.</v>
          </cell>
        </row>
        <row r="440">
          <cell r="B440" t="str">
            <v>กระบี่</v>
          </cell>
          <cell r="C440" t="str">
            <v>กระบี่</v>
          </cell>
        </row>
        <row r="441">
          <cell r="B441" t="str">
            <v>กาญจนบุรี</v>
          </cell>
          <cell r="C441" t="str">
            <v>กาญจนบุรี</v>
          </cell>
        </row>
        <row r="442">
          <cell r="B442" t="str">
            <v>กาฬสินธุ์</v>
          </cell>
          <cell r="C442" t="str">
            <v>กาฬสินธุ์</v>
          </cell>
        </row>
        <row r="443">
          <cell r="B443" t="str">
            <v>กำแพงเพชร</v>
          </cell>
          <cell r="C443" t="str">
            <v>กำแพงเพชร</v>
          </cell>
        </row>
        <row r="444">
          <cell r="B444" t="str">
            <v>ขอนแก่น</v>
          </cell>
          <cell r="C444" t="str">
            <v>ขอนแก่น</v>
          </cell>
        </row>
        <row r="445">
          <cell r="B445" t="str">
            <v>จันทบุรี</v>
          </cell>
          <cell r="C445" t="str">
            <v>จันทบุรี</v>
          </cell>
        </row>
        <row r="446">
          <cell r="B446" t="str">
            <v>ฉะเชิงเทรา</v>
          </cell>
          <cell r="C446" t="str">
            <v>ฉะเชิงเทรา</v>
          </cell>
        </row>
        <row r="447">
          <cell r="B447" t="str">
            <v>ชลบุรี</v>
          </cell>
          <cell r="C447" t="str">
            <v>ชลบุรี</v>
          </cell>
        </row>
        <row r="448">
          <cell r="B448" t="str">
            <v>ชัยนาท</v>
          </cell>
          <cell r="C448" t="str">
            <v>ชัยนาท</v>
          </cell>
        </row>
        <row r="449">
          <cell r="B449" t="str">
            <v>ชัยภูมิ</v>
          </cell>
          <cell r="C449" t="str">
            <v>ชัยภูมิ</v>
          </cell>
        </row>
        <row r="450">
          <cell r="B450" t="str">
            <v>ชุมพร</v>
          </cell>
          <cell r="C450" t="str">
            <v>ชุมพร</v>
          </cell>
        </row>
        <row r="451">
          <cell r="B451" t="str">
            <v>เชียงราย</v>
          </cell>
          <cell r="C451" t="str">
            <v>เชียงราย</v>
          </cell>
        </row>
        <row r="452">
          <cell r="B452" t="str">
            <v>เชียงใหม่</v>
          </cell>
          <cell r="C452" t="str">
            <v>เชียงใหม่</v>
          </cell>
        </row>
        <row r="453">
          <cell r="B453" t="str">
            <v>ตรัง</v>
          </cell>
          <cell r="C453" t="str">
            <v>ตรัง</v>
          </cell>
        </row>
        <row r="454">
          <cell r="B454" t="str">
            <v>ตราด</v>
          </cell>
          <cell r="C454" t="str">
            <v>ตราด</v>
          </cell>
        </row>
        <row r="455">
          <cell r="B455" t="str">
            <v>ตาก</v>
          </cell>
          <cell r="C455" t="str">
            <v>ตาก</v>
          </cell>
        </row>
        <row r="456">
          <cell r="B456" t="str">
            <v>นครนายก</v>
          </cell>
          <cell r="C456" t="str">
            <v>นครนายก</v>
          </cell>
        </row>
        <row r="457">
          <cell r="B457" t="str">
            <v>นครปฐม</v>
          </cell>
          <cell r="C457" t="str">
            <v>นครปฐม</v>
          </cell>
        </row>
        <row r="458">
          <cell r="B458" t="str">
            <v>นครพนม</v>
          </cell>
          <cell r="C458" t="str">
            <v>นครพนม</v>
          </cell>
        </row>
        <row r="459">
          <cell r="B459" t="str">
            <v>นครราชสีมา</v>
          </cell>
          <cell r="C459" t="str">
            <v>นครราชสีมา</v>
          </cell>
        </row>
        <row r="460">
          <cell r="B460" t="str">
            <v>นครศรีธรรมราช</v>
          </cell>
          <cell r="C460" t="str">
            <v>นครศรีธรรมราช</v>
          </cell>
        </row>
        <row r="461">
          <cell r="B461" t="str">
            <v>นครสวรรค์</v>
          </cell>
          <cell r="C461" t="str">
            <v>นครสวรรค์</v>
          </cell>
        </row>
        <row r="462">
          <cell r="B462" t="str">
            <v>นนทบุรี</v>
          </cell>
          <cell r="C462" t="str">
            <v>นนทบุรี</v>
          </cell>
        </row>
        <row r="463">
          <cell r="B463" t="str">
            <v>นราธิวาส</v>
          </cell>
          <cell r="C463" t="str">
            <v>นราธิวาส</v>
          </cell>
        </row>
        <row r="464">
          <cell r="B464" t="str">
            <v>น่าน</v>
          </cell>
          <cell r="C464" t="str">
            <v>น่าน</v>
          </cell>
        </row>
        <row r="465">
          <cell r="B465" t="str">
            <v>บึงกาฬ</v>
          </cell>
          <cell r="C465" t="str">
            <v>บึงกาฬ</v>
          </cell>
        </row>
        <row r="466">
          <cell r="B466" t="str">
            <v>บุรีรัมย์</v>
          </cell>
          <cell r="C466" t="str">
            <v>บุรีรัมย์</v>
          </cell>
        </row>
        <row r="467">
          <cell r="B467" t="str">
            <v>ปทุมธานี</v>
          </cell>
          <cell r="C467" t="str">
            <v>ปทุมธานี</v>
          </cell>
        </row>
        <row r="468">
          <cell r="B468" t="str">
            <v>ประจวบคีรีขันธ์</v>
          </cell>
          <cell r="C468" t="str">
            <v>ประจวบคีรีขันธ์</v>
          </cell>
        </row>
        <row r="469">
          <cell r="B469" t="str">
            <v>ปราจีนบุรี</v>
          </cell>
          <cell r="C469" t="str">
            <v>ปราจีนบุรี</v>
          </cell>
        </row>
        <row r="470">
          <cell r="B470" t="str">
            <v>ปัตตานี</v>
          </cell>
          <cell r="C470" t="str">
            <v>ปัตตานี</v>
          </cell>
        </row>
        <row r="471">
          <cell r="B471" t="str">
            <v>พะเยา</v>
          </cell>
          <cell r="C471" t="str">
            <v>พะเยา</v>
          </cell>
        </row>
        <row r="472">
          <cell r="B472" t="str">
            <v>พระนครศรีอยุธยา</v>
          </cell>
          <cell r="C472" t="str">
            <v>พระนครศรีอยุธยา</v>
          </cell>
        </row>
        <row r="473">
          <cell r="B473" t="str">
            <v>พังงา</v>
          </cell>
          <cell r="C473" t="str">
            <v>พังงา</v>
          </cell>
        </row>
        <row r="474">
          <cell r="B474" t="str">
            <v>พัทลุง</v>
          </cell>
          <cell r="C474" t="str">
            <v>พัทลุง</v>
          </cell>
        </row>
        <row r="475">
          <cell r="B475" t="str">
            <v>พิจิตร</v>
          </cell>
          <cell r="C475" t="str">
            <v>พิจิตร</v>
          </cell>
        </row>
        <row r="476">
          <cell r="B476" t="str">
            <v>พิษณุโลก</v>
          </cell>
          <cell r="C476" t="str">
            <v>พิษณุโลก</v>
          </cell>
        </row>
        <row r="477">
          <cell r="B477" t="str">
            <v>เพชรบุรี</v>
          </cell>
          <cell r="C477" t="str">
            <v>เพชรบุรี</v>
          </cell>
        </row>
        <row r="478">
          <cell r="B478" t="str">
            <v>เพชรบูรณ์</v>
          </cell>
          <cell r="C478" t="str">
            <v>เพชรบูรณ์</v>
          </cell>
        </row>
        <row r="479">
          <cell r="B479" t="str">
            <v>แพร่</v>
          </cell>
          <cell r="C479" t="str">
            <v>แพร่</v>
          </cell>
        </row>
        <row r="480">
          <cell r="B480" t="str">
            <v>ภูเก็ต</v>
          </cell>
          <cell r="C480" t="str">
            <v>ภูเก็ต</v>
          </cell>
        </row>
        <row r="481">
          <cell r="B481" t="str">
            <v>มหาสารคาม</v>
          </cell>
          <cell r="C481" t="str">
            <v>มหาสารคาม</v>
          </cell>
        </row>
        <row r="482">
          <cell r="B482" t="str">
            <v>มุกดาหาร</v>
          </cell>
          <cell r="C482" t="str">
            <v>มุกดาหาร</v>
          </cell>
        </row>
        <row r="483">
          <cell r="B483" t="str">
            <v>แม่ฮ่องสอน</v>
          </cell>
          <cell r="C483" t="str">
            <v>แม่ฮ่องสอน</v>
          </cell>
        </row>
        <row r="484">
          <cell r="B484" t="str">
            <v>ยโสธร</v>
          </cell>
          <cell r="C484" t="str">
            <v>ยโสธร</v>
          </cell>
        </row>
        <row r="485">
          <cell r="B485" t="str">
            <v>ยะลา</v>
          </cell>
          <cell r="C485" t="str">
            <v>ยะลา</v>
          </cell>
        </row>
        <row r="486">
          <cell r="B486" t="str">
            <v>ร้อยเอ็ด</v>
          </cell>
          <cell r="C486" t="str">
            <v>ร้อยเอ็ด</v>
          </cell>
        </row>
        <row r="487">
          <cell r="B487" t="str">
            <v>ระนอง</v>
          </cell>
          <cell r="C487" t="str">
            <v>ระนอง</v>
          </cell>
        </row>
        <row r="488">
          <cell r="B488" t="str">
            <v>ระยอง</v>
          </cell>
          <cell r="C488" t="str">
            <v>ระยอง</v>
          </cell>
        </row>
        <row r="489">
          <cell r="B489" t="str">
            <v>ราชบุรี</v>
          </cell>
          <cell r="C489" t="str">
            <v>ราชบุรี</v>
          </cell>
        </row>
        <row r="490">
          <cell r="B490" t="str">
            <v>ลพบุรี</v>
          </cell>
          <cell r="C490" t="str">
            <v>ลพบุรี</v>
          </cell>
        </row>
        <row r="491">
          <cell r="B491" t="str">
            <v>ลำปาง</v>
          </cell>
          <cell r="C491" t="str">
            <v>ลำปาง</v>
          </cell>
        </row>
        <row r="492">
          <cell r="B492" t="str">
            <v>ลำพูน</v>
          </cell>
          <cell r="C492" t="str">
            <v>ลำพูน</v>
          </cell>
        </row>
        <row r="493">
          <cell r="B493" t="str">
            <v>เลย</v>
          </cell>
          <cell r="C493" t="str">
            <v>เลย</v>
          </cell>
        </row>
        <row r="494">
          <cell r="B494" t="str">
            <v>ศรีสะเกษ</v>
          </cell>
          <cell r="C494" t="str">
            <v>ศรีสะเกษ</v>
          </cell>
        </row>
        <row r="495">
          <cell r="B495" t="str">
            <v>สกลนคร</v>
          </cell>
          <cell r="C495" t="str">
            <v>สกลนคร</v>
          </cell>
        </row>
        <row r="496">
          <cell r="B496" t="str">
            <v>สงขลา</v>
          </cell>
          <cell r="C496" t="str">
            <v>สงขลา</v>
          </cell>
        </row>
        <row r="497">
          <cell r="B497" t="str">
            <v>สตูล</v>
          </cell>
          <cell r="C497" t="str">
            <v>สตูล</v>
          </cell>
        </row>
        <row r="498">
          <cell r="B498" t="str">
            <v>สมุทรปราการ</v>
          </cell>
          <cell r="C498" t="str">
            <v>สมุทรปราการ</v>
          </cell>
        </row>
        <row r="499">
          <cell r="B499" t="str">
            <v>สมุทรสงคราม</v>
          </cell>
          <cell r="C499" t="str">
            <v>สมุทรสงคราม</v>
          </cell>
        </row>
        <row r="500">
          <cell r="B500" t="str">
            <v>สมุทรสาคร</v>
          </cell>
          <cell r="C500" t="str">
            <v>สมุทรสาคร</v>
          </cell>
        </row>
        <row r="501">
          <cell r="B501" t="str">
            <v>สระแก้ว</v>
          </cell>
          <cell r="C501" t="str">
            <v>สระแก้ว</v>
          </cell>
        </row>
        <row r="502">
          <cell r="B502" t="str">
            <v>สระบุรี</v>
          </cell>
          <cell r="C502" t="str">
            <v>สระบุรี</v>
          </cell>
        </row>
        <row r="503">
          <cell r="B503" t="str">
            <v>สิงห์บุรี</v>
          </cell>
          <cell r="C503" t="str">
            <v>สิงห์บุรี</v>
          </cell>
        </row>
        <row r="504">
          <cell r="B504" t="str">
            <v>สุโขทัย</v>
          </cell>
          <cell r="C504" t="str">
            <v>สุโขทัย</v>
          </cell>
        </row>
        <row r="505">
          <cell r="B505" t="str">
            <v>สุพรรณบุรี</v>
          </cell>
          <cell r="C505" t="str">
            <v>สุพรรณบุรี</v>
          </cell>
        </row>
        <row r="506">
          <cell r="B506" t="str">
            <v>สุราษฎร์ธานี</v>
          </cell>
          <cell r="C506" t="str">
            <v>สุราษฎร์ธานี</v>
          </cell>
        </row>
        <row r="507">
          <cell r="B507" t="str">
            <v>สุรินทร์</v>
          </cell>
          <cell r="C507" t="str">
            <v>สุรินทร์</v>
          </cell>
        </row>
        <row r="508">
          <cell r="B508" t="str">
            <v>หนองคาย</v>
          </cell>
          <cell r="C508" t="str">
            <v>หนองคาย</v>
          </cell>
        </row>
        <row r="509">
          <cell r="B509" t="str">
            <v>หนองบัวลำภู</v>
          </cell>
          <cell r="C509" t="str">
            <v>หนองบัวลำภู</v>
          </cell>
        </row>
        <row r="510">
          <cell r="B510" t="str">
            <v>อ่างทอง</v>
          </cell>
          <cell r="C510" t="str">
            <v>อ่างทอง</v>
          </cell>
        </row>
        <row r="511">
          <cell r="B511" t="str">
            <v>อำนาจเจริญ</v>
          </cell>
          <cell r="C511" t="str">
            <v>อำนาจเจริญ</v>
          </cell>
        </row>
        <row r="512">
          <cell r="B512" t="str">
            <v>อุดรธานี</v>
          </cell>
          <cell r="C512" t="str">
            <v>อุดรธานี</v>
          </cell>
        </row>
        <row r="513">
          <cell r="B513" t="str">
            <v>อุตรดิตถ์</v>
          </cell>
          <cell r="C513" t="str">
            <v>อุตรดิตถ์</v>
          </cell>
        </row>
        <row r="514">
          <cell r="B514" t="str">
            <v>อุทัยธานี</v>
          </cell>
          <cell r="C514" t="str">
            <v>อุทัยธานี</v>
          </cell>
        </row>
        <row r="515">
          <cell r="B515" t="str">
            <v>อุบลราชธานี</v>
          </cell>
          <cell r="C515" t="str">
            <v>อุบลราชธานี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 BN" refreshedDate="45789.958447800927" createdVersion="8" refreshedVersion="8" minRefreshableVersion="3" recordCount="424" xr:uid="{CC88AD45-EA11-4029-867C-570884D39589}">
  <cacheSource type="worksheet">
    <worksheetSource ref="A3:R427" sheet="1.รวม"/>
  </cacheSource>
  <cacheFields count="18">
    <cacheField name="รหัสโครงการ" numFmtId="0">
      <sharedItems/>
    </cacheField>
    <cacheField name="ชื่อโครงการ/การดำเนินงาน" numFmtId="0">
      <sharedItems longText="1"/>
    </cacheField>
    <cacheField name="ชื่อโครงการ/การดำเนินงาน ไม่ url" numFmtId="0">
      <sharedItems longText="1"/>
    </cacheField>
    <cacheField name="ยุทธศาสตร์ชาติที่เกี่ยวข้องโดยตรง (ข้อความ)" numFmtId="0">
      <sharedItems/>
    </cacheField>
    <cacheField name="ปีงบประมาณ" numFmtId="0">
      <sharedItems containsSemiMixedTypes="0" containsString="0" containsNumber="1" containsInteger="1" minValue="2561" maxValue="2568" count="8">
        <n v="2562"/>
        <n v="2563"/>
        <n v="2564"/>
        <n v="2565"/>
        <n v="2561"/>
        <n v="2568"/>
        <n v="2566"/>
        <n v="2567"/>
      </sharedItems>
    </cacheField>
    <cacheField name="วันที่เริ่มต้นโครงการ" numFmtId="0">
      <sharedItems/>
    </cacheField>
    <cacheField name="วันที่สิ้นสุดโครงการ" numFmtId="0">
      <sharedItems/>
    </cacheField>
    <cacheField name="หน่วยงานระดับกองหรือเทียบเท่า" numFmtId="0">
      <sharedItems containsBlank="1"/>
    </cacheField>
    <cacheField name="หน่วยงานระดับกรมหรือเทียบเท่า" numFmtId="0">
      <sharedItems/>
    </cacheField>
    <cacheField name="อักษรย่อ" numFmtId="0">
      <sharedItems/>
    </cacheField>
    <cacheField name="หน่วยงานระดับกระทรวงหรือเทียบเท่า" numFmtId="0">
      <sharedItems/>
    </cacheField>
    <cacheField name="ประเภทโครงการ" numFmtId="0">
      <sharedItems containsBlank="1"/>
    </cacheField>
    <cacheField name="องค์ประกอบ" numFmtId="0">
      <sharedItems count="7">
        <s v="v3_140201V01"/>
        <s v="v3_140201V02"/>
        <s v="v3_140201V03"/>
        <s v="v3_140201V04"/>
        <s v="v3_050101V02" u="1"/>
        <s v="v3_050201V03" u="1"/>
        <s v="v3_140101V02" u="1"/>
      </sharedItems>
    </cacheField>
    <cacheField name="ปัจจัย" numFmtId="0">
      <sharedItems count="19">
        <s v="v3_140201V01F01"/>
        <s v="v3_140201V01F02"/>
        <s v="v3_140201V01F03"/>
        <s v="v3_140201V02F01"/>
        <s v="v3_140201V02F02"/>
        <s v="v3_140201V02F03"/>
        <s v="v3_140201V03F01"/>
        <s v="v3_140201V03F02"/>
        <s v="v3_140201V03F03"/>
        <s v="v3_140201V03F04"/>
        <s v="v3_140201V04F01"/>
        <s v="v3_140201V04F06"/>
        <s v="v3_140201V04F02"/>
        <s v="v3_140201V04F03"/>
        <s v="v3_140201V04F05"/>
        <s v="v3_140201V04F04"/>
        <s v="v3_050101V02F04" u="1"/>
        <s v="v3_050201V03F01" u="1"/>
        <s v="v3_140101V02F01" u="1"/>
      </sharedItems>
    </cacheField>
    <cacheField name="ความสอดคล้อง หลัก/รอง" numFmtId="0">
      <sharedItems count="2">
        <s v="หลัก"/>
        <s v="รอง"/>
      </sharedItems>
    </cacheField>
    <cacheField name="หมายเหตุ" numFmtId="0">
      <sharedItems containsNonDate="0" containsString="0" containsBlank="1"/>
    </cacheField>
    <cacheField name="ลิงก์" numFmtId="0">
      <sharedItems containsBlank="1"/>
    </cacheField>
    <cacheField name="ปัจจัย (เดิม)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24">
  <r>
    <s v="SAT-62-0036"/>
    <s v="ก่อสร้างสนามกีฬาจังหวัดยะลา ตำบลสะเตงนอก อำเภอเมือง จังหวัดยะลา"/>
    <s v="ก่อสร้างสนามกีฬาจังหวัดยะลา ตำบลสะเตงนอก อำเภอเมือง จังหวัดยะลา"/>
    <s v="ด้านการพัฒนาและเสริมสร้างศักยภาพทรัพยากรมนุษย์"/>
    <x v="0"/>
    <s v="ตุลาคม 2561"/>
    <s v="กันยายน 2562"/>
    <m/>
    <s v="การกีฬาแห่งประเทศไทย"/>
    <s v="กกท."/>
    <s v="กระทรวงการท่องเที่ยวและกีฬา"/>
    <m/>
    <x v="0"/>
    <x v="0"/>
    <x v="0"/>
    <m/>
    <s v="https://emenscr.nesdc.go.th/viewer/view.html?id=63e378a2ecd30773351f718c"/>
    <s v="v2_140201V01F01"/>
  </r>
  <r>
    <s v="SAT-62-0038"/>
    <s v="ก่อสร้างอัฒจันทร์ทิศเหนือ ทิศใต้ และอาคารกระถางคบเพลิงพร้อมติดตั้งสกอร์บอร์ด สนามกีฬาจังหวัดศรีสะเกษ ตำบลหนองครก อำเภอเมืองศรีสะเกษ จังหวัดศรีสะเกษ"/>
    <s v="ก่อสร้างอัฒจันทร์ทิศเหนือ ทิศใต้ และอาคารกระถางคบเพลิงพร้อมติดตั้งสกอร์บอร์ด สนามกีฬาจังหวัดศรีสะเกษ ตำบลหนองครก อำเภอเมืองศรีสะเกษ จังหวัดศรีสะเกษ"/>
    <s v="ด้านการพัฒนาและเสริมสร้างศักยภาพทรัพยากรมนุษย์"/>
    <x v="0"/>
    <s v="ตุลาคม 2561"/>
    <s v="กันยายน 2562"/>
    <m/>
    <s v="การกีฬาแห่งประเทศไทย"/>
    <s v="กกท."/>
    <s v="กระทรวงการท่องเที่ยวและกีฬา"/>
    <m/>
    <x v="0"/>
    <x v="0"/>
    <x v="0"/>
    <m/>
    <s v="https://emenscr.nesdc.go.th/viewer/view.html?id=63e37380fceadd7336a59a46"/>
    <s v="v2_140201V01F01"/>
  </r>
  <r>
    <s v="SAT-62-0066"/>
    <s v="ปรับปรุง ต่อเติม ซ่อมแซม ศูนย์ฝึกกีฬาแห่งชาติ ตำบลมิตรภาพ อำเภอมวกเหล็ก จังหวัดสระบุรี"/>
    <s v="ปรับปรุง ต่อเติม ซ่อมแซม ศูนย์ฝึกกีฬาแห่งชาติ ตำบลมิตรภาพ อำเภอมวกเหล็ก จังหวัดสระบุรี"/>
    <s v="ด้านการพัฒนาและเสริมสร้างศักยภาพทรัพยากรมนุษย์"/>
    <x v="0"/>
    <s v="ตุลาคม 2561"/>
    <s v="กันยายน 2562"/>
    <m/>
    <s v="การกีฬาแห่งประเทศไทย"/>
    <s v="กกท."/>
    <s v="กระทรวงการท่องเที่ยวและกีฬา"/>
    <m/>
    <x v="0"/>
    <x v="0"/>
    <x v="0"/>
    <m/>
    <s v="https://emenscr.nesdc.go.th/viewer/view.html?id=657c0e327482073b2da58ed0"/>
    <s v="v3_140201V01F01"/>
  </r>
  <r>
    <s v="SAT-62-0067"/>
    <s v="ปรับปรุง ต่อเติม ซ่อมแซม สนามกีฬาเฉลิมพระเกียรติ 80 พรรษา 5 ธันวาคม 2550 จังหวัดนครราชสีมา (ภาค3) ตำบลปรุใหญ่ อำเภอเมืองนครราชสีมา จังหวัดนครราชสีมา"/>
    <s v="ปรับปรุง ต่อเติม ซ่อมแซม สนามกีฬาเฉลิมพระเกียรติ 80 พรรษา 5 ธันวาคม 2550 จังหวัดนครราชสีมา (ภาค3) ตำบลปรุใหญ่ อำเภอเมืองนครราชสีมา จังหวัดนครราชสีมา"/>
    <s v="ด้านการพัฒนาและเสริมสร้างศักยภาพทรัพยากรมนุษย์"/>
    <x v="0"/>
    <s v="ตุลาคม 2561"/>
    <s v="กันยายน 2562"/>
    <m/>
    <s v="การกีฬาแห่งประเทศไทย"/>
    <s v="กกท."/>
    <s v="กระทรวงการท่องเที่ยวและกีฬา"/>
    <m/>
    <x v="0"/>
    <x v="0"/>
    <x v="0"/>
    <m/>
    <s v="https://emenscr.nesdc.go.th/viewer/view.html?id=657c033562e90d5c6ffff449"/>
    <s v="v3_140201V01F01"/>
  </r>
  <r>
    <s v="SAT-62-0092"/>
    <s v="ค่าใช้จ่ายบุคลากร"/>
    <s v="ค่าใช้จ่ายบุคลากร"/>
    <s v="ด้านการพัฒนาและเสริมสร้างศักยภาพทรัพยากรมนุษย์"/>
    <x v="0"/>
    <s v="ตุลาคม 2561"/>
    <s v="กันยายน 2562"/>
    <m/>
    <s v="การกีฬาแห่งประเทศไทย"/>
    <s v="กกท."/>
    <s v="กระทรวงการท่องเที่ยวและกีฬา"/>
    <m/>
    <x v="0"/>
    <x v="0"/>
    <x v="0"/>
    <m/>
    <s v="https://emenscr.nesdc.go.th/viewer/view.html?id=655c515462e90d5c6fffc7fd"/>
    <s v="v3_140201V01F01"/>
  </r>
  <r>
    <s v="sat2-63-0023"/>
    <s v="การบริหารจัดการยุทธศาสตร์และการพัฒนาองค์กรกีฬาเพื่อความเป็นเลิศ"/>
    <s v="การบริหารจัดการยุทธศาสตร์และการพัฒนาองค์กรกีฬาเพื่อความเป็นเลิศ"/>
    <s v="ด้านการพัฒนาและเสริมสร้างศักยภาพทรัพยากรมนุษย์"/>
    <x v="1"/>
    <s v="ตุลาคม 2564"/>
    <s v="กันยายน 2565"/>
    <s v="กองแผนงานและงบประมาณ"/>
    <s v="การกีฬาแห่งประเทศไทย"/>
    <s v="กกท."/>
    <s v="กระทรวงการท่องเที่ยวและกีฬา"/>
    <s v="โครงการปกติ 2563"/>
    <x v="0"/>
    <x v="0"/>
    <x v="0"/>
    <m/>
    <s v="https://emenscr.nesdc.go.th/viewer/view.html?id=6787a8410b91f26892769c21"/>
    <s v="v3_140201V01F01"/>
  </r>
  <r>
    <s v="SAT-63-0059"/>
    <s v="การพัฒนาศูนย์วิทยาศาสตร์การกีฬาอย่างครบวงจร"/>
    <s v="การพัฒนาศูนย์วิทยาศาสตร์การกีฬาอย่างครบวงจร"/>
    <s v="ด้านการพัฒนาและเสริมสร้างศักยภาพทรัพยากรมนุษย์"/>
    <x v="1"/>
    <s v="ตุลาคม 2562"/>
    <s v="กันยายน 2563"/>
    <m/>
    <s v="การกีฬาแห่งประเทศไทย"/>
    <s v="กกท."/>
    <s v="กระทรวงการท่องเที่ยวและกีฬา"/>
    <m/>
    <x v="0"/>
    <x v="0"/>
    <x v="0"/>
    <m/>
    <s v="https://emenscr.nesdc.go.th/viewer/view.html?id=5fffc4ee1bf13d6cbb45388a"/>
    <s v="140201F0101"/>
  </r>
  <r>
    <s v="SAT-63-0060"/>
    <s v="การยกระดับการบริหารจัดการศูนย์วิทยาศาสตร์การกีฬาในส่วนภูมิภาคสู่มาตรฐานสากล"/>
    <s v="การยกระดับการบริหารจัดการศูนย์วิทยาศาสตร์การกีฬาในส่วนภูมิภาคสู่มาตรฐานสากล"/>
    <s v="ด้านการพัฒนาและเสริมสร้างศักยภาพทรัพยากรมนุษย์"/>
    <x v="1"/>
    <s v="ตุลาคม 2562"/>
    <s v="กันยายน 2563"/>
    <m/>
    <s v="การกีฬาแห่งประเทศไทย"/>
    <s v="กกท."/>
    <s v="กระทรวงการท่องเที่ยวและกีฬา"/>
    <m/>
    <x v="0"/>
    <x v="0"/>
    <x v="0"/>
    <m/>
    <s v="https://emenscr.nesdc.go.th/viewer/view.html?id=5fffb6e62484306cc56a7a1a"/>
    <s v="140201F0101"/>
  </r>
  <r>
    <s v="sat2-64-0029"/>
    <s v="การพัฒนาศูนย์วิทยาศาสตร์การกีฬาอย่างครบวงจร"/>
    <s v="การพัฒนาศูนย์วิทยาศาสตร์การกีฬาอย่างครบวงจร"/>
    <s v="ด้านการพัฒนาและเสริมสร้างศักยภาพทรัพยากรมนุษย์"/>
    <x v="2"/>
    <s v="ตุลาคม 2563"/>
    <s v="กันยายน 2564"/>
    <s v="กองแผนงานและงบประมาณ"/>
    <s v="การกีฬาแห่งประเทศไทย"/>
    <s v="กกท."/>
    <s v="กระทรวงการท่องเที่ยวและกีฬา"/>
    <s v="โครงการปกติ 2564"/>
    <x v="0"/>
    <x v="0"/>
    <x v="0"/>
    <m/>
    <s v="https://emenscr.nesdc.go.th/viewer/view.html?id=61c0322c08c049623464dbab"/>
    <s v="140201F0101"/>
  </r>
  <r>
    <s v="sat2-64-0027"/>
    <s v="ก่อสร้างอาคารศูนย์วิทยาศาสตร์การกีฬา ระดับภาค/จังหวัด"/>
    <s v="ก่อสร้างอาคารศูนย์วิทยาศาสตร์การกีฬา ระดับภาค/จังหวัด"/>
    <s v="ด้านการพัฒนาและเสริมสร้างศักยภาพทรัพยากรมนุษย์"/>
    <x v="2"/>
    <s v="ตุลาคม 2563"/>
    <s v="กันยายน 2564"/>
    <s v="กองแผนงานและงบประมาณ"/>
    <s v="การกีฬาแห่งประเทศไทย"/>
    <s v="กกท."/>
    <s v="กระทรวงการท่องเที่ยวและกีฬา"/>
    <s v="โครงการปกติ 2564"/>
    <x v="0"/>
    <x v="0"/>
    <x v="0"/>
    <m/>
    <s v="https://emenscr.nesdc.go.th/viewer/view.html?id=61c0065608c049623464db59"/>
    <s v="140201F0101"/>
  </r>
  <r>
    <s v="sat2-65-0020"/>
    <s v="การบริหารจัดการระบบเทคโนโลยีสารสนเทศ"/>
    <s v="การบริหารจัดการระบบเทคโนโลยีสารสนเทศ"/>
    <s v="ด้านการพัฒนาและเสริมสร้างศักยภาพทรัพยากรมนุษย์"/>
    <x v="3"/>
    <s v="ตุลาคม 2564"/>
    <s v="กันยายน 2565"/>
    <s v="กองแผนงานและงบประมาณ"/>
    <s v="การกีฬาแห่งประเทศไทย"/>
    <s v="กกท."/>
    <s v="กระทรวงการท่องเที่ยวและกีฬา"/>
    <s v="โครงการปกติ 2565"/>
    <x v="0"/>
    <x v="0"/>
    <x v="0"/>
    <m/>
    <m/>
    <s v="v2_140201V01F01"/>
  </r>
  <r>
    <s v="sat2-65-0029"/>
    <s v="ค่าใช้จ่ายในการดำเนินงาน"/>
    <s v="ค่าใช้จ่ายในการดำเนินงาน"/>
    <s v="ด้านการพัฒนาและเสริมสร้างศักยภาพทรัพยากรมนุษย์"/>
    <x v="3"/>
    <s v="ตุลาคม 2564"/>
    <s v="กันยายน 2565"/>
    <s v="กองแผนงานและงบประมาณ"/>
    <s v="การกีฬาแห่งประเทศไทย"/>
    <s v="กกท."/>
    <s v="กระทรวงการท่องเที่ยวและกีฬา"/>
    <s v="โครงการปกติ 2565"/>
    <x v="0"/>
    <x v="0"/>
    <x v="0"/>
    <m/>
    <m/>
    <s v="v2_140201V01F01"/>
  </r>
  <r>
    <s v="sat2-65-0039"/>
    <s v="ครุภัณฑ์คอมพิวเตอร์ และระบบเทคโนโลยีสารสนเทศ"/>
    <s v="ครุภัณฑ์คอมพิวเตอร์ และระบบเทคโนโลยีสารสนเทศ"/>
    <s v="ด้านการพัฒนาและเสริมสร้างศักยภาพทรัพยากรมนุษย์"/>
    <x v="3"/>
    <s v="ตุลาคม 2564"/>
    <s v="กันยายน 2565"/>
    <s v="กองแผนงานและงบประมาณ"/>
    <s v="การกีฬาแห่งประเทศไทย"/>
    <s v="กกท."/>
    <s v="กระทรวงการท่องเที่ยวและกีฬา"/>
    <s v="โครงการปกติ 2565"/>
    <x v="0"/>
    <x v="1"/>
    <x v="1"/>
    <m/>
    <s v="https://emenscr.nesdc.go.th/viewer/view.html?id=65a797f06fffec1e12620125"/>
    <s v="v3_140101V02F01"/>
  </r>
  <r>
    <s v="ศธ0578.20-61-0026"/>
    <s v="โครงการเข้าร่วมการแข่งขันกีฬามหาวิทยาลัยเทคโนโลยีราชมงคลแห่งประเทศไทย ครั้งที่ 34"/>
    <s v="โครงการเข้าร่วมการแข่งขันกีฬามหาวิทยาลัยเทคโนโลยีราชมงคลแห่งประเทศไทย ครั้งที่ 34"/>
    <s v="ด้านการพัฒนาและเสริมสร้างศักยภาพทรัพยากรมนุษย์"/>
    <x v="4"/>
    <s v="กุมภาพันธ์ 2561"/>
    <s v="กุมภาพันธ์ 2561"/>
    <s v="กองพัฒนานักศึกษา"/>
    <s v="มหาวิทยาลัยเทคโนโลยีราชมงคลธัญบุรี"/>
    <s v="มทร.ธัญบุรี"/>
    <s v="กระทรวงการอุดมศึกษา วิทยาศาสตร์ วิจัยและนวัตกรรม"/>
    <m/>
    <x v="0"/>
    <x v="1"/>
    <x v="0"/>
    <m/>
    <s v="https://emenscr.nesdc.go.th/viewer/view.html?id=63cf9a147825de3dde357e34"/>
    <s v="v2_140201V01F04"/>
  </r>
  <r>
    <s v="ศธ0578.20-62-0003"/>
    <s v="เข้าร่วมการแข่งขันกีฬามหาวิทยาลัยเทคโนโลยีราชมงคลแห่งประเทศไทย ครั้งที่ 35"/>
    <s v="เข้าร่วมการแข่งขันกีฬามหาวิทยาลัยเทคโนโลยีราชมงคลแห่งประเทศไทย ครั้งที่ 35"/>
    <s v="ด้านการพัฒนาและเสริมสร้างศักยภาพทรัพยากรมนุษย์"/>
    <x v="0"/>
    <s v="กุมภาพันธ์ 2562"/>
    <s v="กุมภาพันธ์ 2562"/>
    <s v="กองพัฒนานักศึกษา"/>
    <s v="มหาวิทยาลัยเทคโนโลยีราชมงคลธัญบุรี"/>
    <s v="มทร.ธัญบุรี"/>
    <s v="กระทรวงการอุดมศึกษา วิทยาศาสตร์ วิจัยและนวัตกรรม"/>
    <m/>
    <x v="0"/>
    <x v="1"/>
    <x v="0"/>
    <m/>
    <s v="https://emenscr.nesdc.go.th/viewer/view.html?id=63cf96187825de3dde357e22"/>
    <s v="v2_140201V01F04"/>
  </r>
  <r>
    <s v="SAT-62-0045"/>
    <s v="ก่อสร้างทางจักรยาน อ่างเก็บน้ำคลองบางไผ่ ตำบลสำนักท้อน อำเภอบ้านฉาง จังหวัดระยอง"/>
    <s v="ก่อสร้างทางจักรยาน อ่างเก็บน้ำคลองบางไผ่ ตำบลสำนักท้อน อำเภอบ้านฉาง จังหวัดระยอง"/>
    <s v="ด้านการพัฒนาและเสริมสร้างศักยภาพทรัพยากรมนุษย์"/>
    <x v="0"/>
    <s v="ตุลาคม 2561"/>
    <s v="กันยายน 2562"/>
    <m/>
    <s v="การกีฬาแห่งประเทศไทย"/>
    <s v="กกท."/>
    <s v="กระทรวงการท่องเที่ยวและกีฬา"/>
    <m/>
    <x v="0"/>
    <x v="1"/>
    <x v="0"/>
    <m/>
    <s v="https://emenscr.nesdc.go.th/viewer/view.html?id=64b5f49499399c17c1516a71"/>
    <s v="v2_140201V01F02"/>
  </r>
  <r>
    <s v="SAT-62-0054"/>
    <s v="การพัฒนาศักยภาพเพื่อเพิ่มประสิทธิภาพด้านการเงิน การบัญชี การพัสดุ"/>
    <s v="การพัฒนาศักยภาพเพื่อเพิ่มประสิทธิภาพด้านการเงิน การบัญชี การพัสดุ"/>
    <s v="ด้านการพัฒนาและเสริมสร้างศักยภาพทรัพยากรมนุษย์"/>
    <x v="0"/>
    <s v="ตุลาคม 2561"/>
    <s v="กันยายน 2562"/>
    <m/>
    <s v="การกีฬาแห่งประเทศไทย"/>
    <s v="กกท."/>
    <s v="กระทรวงการท่องเที่ยวและกีฬา"/>
    <m/>
    <x v="0"/>
    <x v="1"/>
    <x v="0"/>
    <m/>
    <s v="https://emenscr.nesdc.go.th/viewer/view.html?id=64339e064c7477142637bec0"/>
    <s v="v2_140201V01F02"/>
  </r>
  <r>
    <s v="SAT-62-0055"/>
    <s v="ค่าใช้จ่ายในการดำเนินงาน"/>
    <s v="ค่าใช้จ่ายในการดำเนินงาน"/>
    <s v="ด้านการพัฒนาและเสริมสร้างศักยภาพทรัพยากรมนุษย์"/>
    <x v="0"/>
    <s v="ตุลาคม 2561"/>
    <s v="กันยายน 2562"/>
    <m/>
    <s v="การกีฬาแห่งประเทศไทย"/>
    <s v="กกท."/>
    <s v="กระทรวงการท่องเที่ยวและกีฬา"/>
    <m/>
    <x v="0"/>
    <x v="1"/>
    <x v="0"/>
    <m/>
    <s v="https://emenscr.nesdc.go.th/viewer/view.html?id=6433981352eb4b14205cf551"/>
    <s v="v2_140201V01F02"/>
  </r>
  <r>
    <s v="SAT-62-0059"/>
    <s v="ปรับปรุง ต่อเติม ซ่อมแซม ระบบแจ้งเหตุเพลิงไหม้ราชมังคลากีฬาสถาน สนามกีฬาหัวหมาก แขวงหัวหมาก เขตบางกะปิ กรุงเทพมหานคร"/>
    <s v="ปรับปรุง ต่อเติม ซ่อมแซม ระบบแจ้งเหตุเพลิงไหม้ราชมังคลากีฬาสถาน สนามกีฬาหัวหมาก แขวงหัวหมาก เขตบางกะปิ กรุงเทพมหานคร"/>
    <s v="ด้านการพัฒนาและเสริมสร้างศักยภาพทรัพยากรมนุษย์"/>
    <x v="0"/>
    <s v="ตุลาคม 2561"/>
    <s v="กันยายน 2562"/>
    <m/>
    <s v="การกีฬาแห่งประเทศไทย"/>
    <s v="กกท."/>
    <s v="กระทรวงการท่องเที่ยวและกีฬา"/>
    <m/>
    <x v="0"/>
    <x v="1"/>
    <x v="0"/>
    <m/>
    <s v="https://emenscr.nesdc.go.th/viewer/view.html?id=6583f2273b1d2f5c66622621"/>
    <s v="v3_140201V01F02"/>
  </r>
  <r>
    <s v="SAT-62-0061"/>
    <s v="ปรับปรุง ซ่อมแซม เก้าอี้สนามกีฬาราชมังคลากีฬาสถาน สนามกีฬาหัวหมาก แขวงหัวหมาก เขตบางกะปิ กรุงเทพมหานคร"/>
    <s v="ปรับปรุง ซ่อมแซม เก้าอี้สนามกีฬาราชมังคลากีฬาสถาน สนามกีฬาหัวหมาก แขวงหัวหมาก เขตบางกะปิ กรุงเทพมหานคร"/>
    <s v="ด้านการพัฒนาและเสริมสร้างศักยภาพทรัพยากรมนุษย์"/>
    <x v="0"/>
    <s v="ตุลาคม 2561"/>
    <s v="กันยายน 2562"/>
    <m/>
    <s v="การกีฬาแห่งประเทศไทย"/>
    <s v="กกท."/>
    <s v="กระทรวงการท่องเที่ยวและกีฬา"/>
    <m/>
    <x v="0"/>
    <x v="1"/>
    <x v="0"/>
    <m/>
    <s v="https://emenscr.nesdc.go.th/viewer/view.html?id=65826f57a4da863b27b2033f"/>
    <s v="v3_140201V01F02"/>
  </r>
  <r>
    <s v="SAT-62-0093"/>
    <s v="เงินสมทบกองทุนสำรองเลี้ยงชีพพนักงาน"/>
    <s v="เงินสมทบกองทุนสำรองเลี้ยงชีพพนักงาน"/>
    <s v="ด้านการพัฒนาและเสริมสร้างศักยภาพทรัพยากรมนุษย์"/>
    <x v="0"/>
    <s v="ตุลาคม 2561"/>
    <s v="กันยายน 2562"/>
    <m/>
    <s v="การกีฬาแห่งประเทศไทย"/>
    <s v="กกท."/>
    <s v="กระทรวงการท่องเที่ยวและกีฬา"/>
    <m/>
    <x v="0"/>
    <x v="1"/>
    <x v="0"/>
    <m/>
    <s v="https://emenscr.nesdc.go.th/viewer/view.html?id=655b1f8162e90d5c6fffc670"/>
    <s v="v3_140201V01F02"/>
  </r>
  <r>
    <s v="กก.0501.02-63-0001"/>
    <s v="โครงการค่าใช้จ่ายการจัดการแข่งขันกีฬาโรงเรียนกีฬา"/>
    <s v="โครงการค่าใช้จ่ายการจัดการแข่งขันกีฬาโรงเรียนกีฬา"/>
    <s v="ด้านการพัฒนาและเสริมสร้างศักยภาพทรัพยากรมนุษย์"/>
    <x v="0"/>
    <s v="กรกฎาคม 2562"/>
    <s v="สิงหาคม 2563"/>
    <s v="กองกิจการนักศึกษาและกิจการพิเศษ"/>
    <s v="มหาวิทยาลัยการกีฬาแห่งชาติ"/>
    <s v="มกช."/>
    <s v="กระทรวงการท่องเที่ยวและกีฬา"/>
    <m/>
    <x v="0"/>
    <x v="1"/>
    <x v="0"/>
    <m/>
    <s v="https://emenscr.nesdc.go.th/viewer/view.html?id=655b183e19d0a33b26c4e185"/>
    <s v="v3_140201V01F02"/>
  </r>
  <r>
    <s v="sat2-63-0028"/>
    <s v="ปรับปรุง ต่อเติม ซ่อมแซม สนามกีฬาส่วนกลางและส่วนภูมิภาค"/>
    <s v="ปรับปรุง ต่อเติม ซ่อมแซม สนามกีฬาส่วนกลางและส่วนภูมิภาค"/>
    <s v="ด้านการพัฒนาและเสริมสร้างศักยภาพทรัพยากรมนุษย์"/>
    <x v="1"/>
    <s v="เมษายน 2563"/>
    <s v="เมษายน 2564"/>
    <s v="กองแผนงานและงบประมาณ"/>
    <s v="การกีฬาแห่งประเทศไทย"/>
    <s v="กกท."/>
    <s v="กระทรวงการท่องเที่ยวและกีฬา"/>
    <s v="โครงการปกติ 2563"/>
    <x v="0"/>
    <x v="1"/>
    <x v="0"/>
    <m/>
    <s v="https://emenscr.nesdc.go.th/viewer/view.html?id=678f85770b91f2689276bb12"/>
    <s v="v3_140201V01F02"/>
  </r>
  <r>
    <s v="SAT-63-0019"/>
    <s v="ก่อสร้างสนามกีฬาจังหวัดแม่ฮ่องสอน ตำบลผาบ่อง อำเภอเมือง จังหวัดแม่ฮ่องสอน"/>
    <s v="ก่อสร้างสนามกีฬาจังหวัดแม่ฮ่องสอน ตำบลผาบ่อง อำเภอเมือง จังหวัดแม่ฮ่องสอน"/>
    <s v="ด้านการพัฒนาและเสริมสร้างศักยภาพทรัพยากรมนุษย์"/>
    <x v="1"/>
    <s v="ตุลาคม 2562"/>
    <s v="กันยายน 2563"/>
    <m/>
    <s v="การกีฬาแห่งประเทศไทย"/>
    <s v="กกท."/>
    <s v="กระทรวงการท่องเที่ยวและกีฬา"/>
    <m/>
    <x v="0"/>
    <x v="1"/>
    <x v="0"/>
    <m/>
    <s v="https://emenscr.nesdc.go.th/viewer/view.html?id=673d93872ed8d90fe80ed29d"/>
    <s v="v3_140201V01F02"/>
  </r>
  <r>
    <s v="SAT-63-0026"/>
    <s v="ค่าควบคุมงานก่อสร้างสนามฟุตบอลลู่ - ลานกรีฑา วัสดุยางสังเคราะห์จังหวัดเจ้าภาพจัดการแข่งขันกีฬาเยาวชนแห่งชาติ ครั้งที่ 37 จังหวัดพัทลุง ตำบลโตนดด้วน อำเภอควนขนุน จังหวัดพัทลุง"/>
    <s v="ค่าควบคุมงานก่อสร้างสนามฟุตบอลลู่ - ลานกรีฑา วัสดุยางสังเคราะห์จังหวัดเจ้าภาพจัดการแข่งขันกีฬาเยาวชนแห่งชาติ ครั้งที่ 37 จังหวัดพัทลุง ตำบลโตนดด้วน อำเภอควนขนุน จังหวัดพัทลุง"/>
    <s v="ด้านการพัฒนาและเสริมสร้างศักยภาพทรัพยากรมนุษย์"/>
    <x v="1"/>
    <s v="ตุลาคม 2562"/>
    <s v="กันยายน 2563"/>
    <m/>
    <s v="การกีฬาแห่งประเทศไทย"/>
    <s v="กกท."/>
    <s v="กระทรวงการท่องเที่ยวและกีฬา"/>
    <m/>
    <x v="0"/>
    <x v="1"/>
    <x v="0"/>
    <m/>
    <s v="https://emenscr.nesdc.go.th/viewer/view.html?id=5f2b7edaab9aa9251e67f4b0"/>
    <s v="140201F0104"/>
  </r>
  <r>
    <s v="SAT-63-0046"/>
    <s v="ก่อสร้างอาคารศูนย์วิทยาศาสตร์การกีฬาภาค 4 จังหวัดสงขลา ตำบลบ้านพรุ อำเภอหาดใหญ่ จังหวัดสงขลา"/>
    <s v="ก่อสร้างอาคารศูนย์วิทยาศาสตร์การกีฬาภาค 4 จังหวัดสงขลา ตำบลบ้านพรุ อำเภอหาดใหญ่ จังหวัดสงขลา"/>
    <s v="ด้านการพัฒนาและเสริมสร้างศักยภาพทรัพยากรมนุษย์"/>
    <x v="1"/>
    <s v="ตุลาคม 2562"/>
    <s v="กันยายน 2563"/>
    <m/>
    <s v="การกีฬาแห่งประเทศไทย"/>
    <s v="กกท."/>
    <s v="กระทรวงการท่องเที่ยวและกีฬา"/>
    <m/>
    <x v="0"/>
    <x v="1"/>
    <x v="0"/>
    <m/>
    <s v="https://emenscr.nesdc.go.th/viewer/view.html?id=5f2d04335d3d8c1b64cee299"/>
    <s v="140201F0102"/>
  </r>
  <r>
    <s v="SAT-63-0047"/>
    <s v="ค่าควบคุมงานก่อสร้างอาคารศูนย์วิทยาศาสตร์การกีฬาภาค 4 จังหวัดสงขลา ตำบลบ้านพรุ อำเภอหาดใหญ่ จังหวัดสงขลา"/>
    <s v="ค่าควบคุมงานก่อสร้างอาคารศูนย์วิทยาศาสตร์การกีฬาภาค 4 จังหวัดสงขลา ตำบลบ้านพรุ อำเภอหาดใหญ่ จังหวัดสงขลา"/>
    <s v="ด้านการพัฒนาและเสริมสร้างศักยภาพทรัพยากรมนุษย์"/>
    <x v="1"/>
    <s v="ตุลาคม 2562"/>
    <s v="กันยายน 2563"/>
    <m/>
    <s v="การกีฬาแห่งประเทศไทย"/>
    <s v="กกท."/>
    <s v="กระทรวงการท่องเที่ยวและกีฬา"/>
    <m/>
    <x v="0"/>
    <x v="1"/>
    <x v="0"/>
    <m/>
    <s v="https://emenscr.nesdc.go.th/viewer/view.html?id=5f2d02ecab64071b723c6cf0"/>
    <s v="140201F0102"/>
  </r>
  <r>
    <s v="SAT-63-0050"/>
    <s v="ก่อสร้างอาคารศูนย์วิทยาศาสตร์การกีฬาจังหวัดสุราษฎร์ธานี ตำบลมะขามเตี้ย อำเภอเมืองสุราษฎร์ธานี จังหวัดสุราษฎร์ธานี"/>
    <s v="ก่อสร้างอาคารศูนย์วิทยาศาสตร์การกีฬาจังหวัดสุราษฎร์ธานี ตำบลมะขามเตี้ย อำเภอเมืองสุราษฎร์ธานี จังหวัดสุราษฎร์ธานี"/>
    <s v="ด้านการพัฒนาและเสริมสร้างศักยภาพทรัพยากรมนุษย์"/>
    <x v="1"/>
    <s v="ตุลาคม 2562"/>
    <s v="กันยายน 2563"/>
    <m/>
    <s v="การกีฬาแห่งประเทศไทย"/>
    <s v="กกท."/>
    <s v="กระทรวงการท่องเที่ยวและกีฬา"/>
    <m/>
    <x v="0"/>
    <x v="1"/>
    <x v="0"/>
    <m/>
    <s v="https://emenscr.nesdc.go.th/viewer/view.html?id=5fc082447232b72a71f78038"/>
    <s v="140201F0102"/>
  </r>
  <r>
    <s v="SAT-63-0051"/>
    <s v="ก่อสร้างอาคารศูนย์วิทยาศาสตร์การกีฬาจังหวัดน่าน ตำบลผาสิงห์ อำเภอเมืองน่าน จังหวัดน่าน"/>
    <s v="ก่อสร้างอาคารศูนย์วิทยาศาสตร์การกีฬาจังหวัดน่าน ตำบลผาสิงห์ อำเภอเมืองน่าน จังหวัดน่าน"/>
    <s v="ด้านการพัฒนาและเสริมสร้างศักยภาพทรัพยากรมนุษย์"/>
    <x v="1"/>
    <s v="ตุลาคม 2562"/>
    <s v="กันยายน 2563"/>
    <m/>
    <s v="การกีฬาแห่งประเทศไทย"/>
    <s v="กกท."/>
    <s v="กระทรวงการท่องเที่ยวและกีฬา"/>
    <m/>
    <x v="0"/>
    <x v="1"/>
    <x v="0"/>
    <m/>
    <s v="https://emenscr.nesdc.go.th/viewer/view.html?id=600932624e1db3311e74bad7"/>
    <s v="140201F0102"/>
  </r>
  <r>
    <s v="SAT-63-0054"/>
    <s v="ก่อสร้างอาคารศูนย์วิทยาศาสตร์การกีฬาจังหวัดกาญจนบุรี ตำบลท่ามะขาม อำเภอเมืองกาญจนบุรี จังหวัดกาญจนบุรี"/>
    <s v="ก่อสร้างอาคารศูนย์วิทยาศาสตร์การกีฬาจังหวัดกาญจนบุรี ตำบลท่ามะขาม อำเภอเมืองกาญจนบุรี จังหวัดกาญจนบุรี"/>
    <s v="ด้านการพัฒนาและเสริมสร้างศักยภาพทรัพยากรมนุษย์"/>
    <x v="1"/>
    <s v="ตุลาคม 2562"/>
    <s v="กันยายน 2563"/>
    <m/>
    <s v="การกีฬาแห่งประเทศไทย"/>
    <s v="กกท."/>
    <s v="กระทรวงการท่องเที่ยวและกีฬา"/>
    <m/>
    <x v="0"/>
    <x v="1"/>
    <x v="0"/>
    <m/>
    <s v="https://emenscr.nesdc.go.th/viewer/view.html?id=60f15e815ead214bdd5bdc2d"/>
    <s v="140201F0102"/>
  </r>
  <r>
    <s v="SAT-63-0056"/>
    <s v="ก่อสร้างอาคารศูนย์วิทยาศาสตร์การกีฬาจังหวัดนครสวรรค์ ตำบลปากน้ำโพ อำเภอเมืองนครสวรรค์ จังหวัดนครสวรรค์"/>
    <s v="ก่อสร้างอาคารศูนย์วิทยาศาสตร์การกีฬาจังหวัดนครสวรรค์ ตำบลปากน้ำโพ อำเภอเมืองนครสวรรค์ จังหวัดนครสวรรค์"/>
    <s v="ด้านการพัฒนาและเสริมสร้างศักยภาพทรัพยากรมนุษย์"/>
    <x v="1"/>
    <s v="ตุลาคม 2562"/>
    <s v="กันยายน 2563"/>
    <m/>
    <s v="การกีฬาแห่งประเทศไทย"/>
    <s v="กกท."/>
    <s v="กระทรวงการท่องเที่ยวและกีฬา"/>
    <m/>
    <x v="0"/>
    <x v="1"/>
    <x v="0"/>
    <m/>
    <s v="https://emenscr.nesdc.go.th/viewer/view.html?id=60f10c858333c046d07ba16e"/>
    <s v="140201F0102"/>
  </r>
  <r>
    <s v="พท 02.34-63-0001"/>
    <s v="ปรับปรุงสนามกีฬาเพื่อรองรับการแข่งขันกีฬาเยาวชนแห่งชาติ ปี 2564"/>
    <s v="ปรับปรุงสนามกีฬาเพื่อรองรับการแข่งขันกีฬาเยาวชนแห่งชาติ ปี 2564"/>
    <s v="ด้านการพัฒนาและเสริมสร้างศักยภาพทรัพยากรมนุษย์"/>
    <x v="1"/>
    <s v="ตุลาคม 2562"/>
    <s v="กันยายน 2563"/>
    <s v="สำนักงานการท่องเที่ยวและกีฬาจังหวัดพัทลุง"/>
    <s v="สำนักงานปลัดกระทรวงการท่องเที่ยวและกีฬา"/>
    <s v="สป.กก."/>
    <s v="กระทรวงการท่องเที่ยวและกีฬา"/>
    <m/>
    <x v="0"/>
    <x v="1"/>
    <x v="0"/>
    <m/>
    <s v="https://emenscr.nesdc.go.th/viewer/view.html?id=5fe99dce48dad842bf57c7c6"/>
    <s v="140201F0102"/>
  </r>
  <r>
    <s v="SAT-63-0011"/>
    <s v="การพัฒนาส่งเสริมการบริการด้านกีฬาเวชศาสตร์"/>
    <s v="การพัฒนาส่งเสริมการบริการด้านกีฬาเวชศาสตร์"/>
    <s v="ด้านการพัฒนาและเสริมสร้างศักยภาพทรัพยากรมนุษย์"/>
    <x v="1"/>
    <s v="เมษายน 2563"/>
    <s v="เมษายน 2564"/>
    <s v="กองแผนงานและงบประมาณ"/>
    <s v="การกีฬาแห่งประเทศไทย"/>
    <s v="กกท."/>
    <s v="กระทรวงการท่องเที่ยวและกีฬา"/>
    <m/>
    <x v="0"/>
    <x v="1"/>
    <x v="0"/>
    <m/>
    <s v="https://emenscr.nesdc.go.th/viewer/view.html?id=6268ce9453465c6713e914c6"/>
    <s v="140201F0104"/>
  </r>
  <r>
    <s v="SAT-63-0071"/>
    <s v="การพัฒนาการให้บริการทางการกีฬาในส่วนภูมิภาคไปสู่ความเป็นเลิศตามมาตรฐานสากล"/>
    <s v="การพัฒนาการให้บริการทางการกีฬาในส่วนภูมิภาคไปสู่ความเป็นเลิศตามมาตรฐานสากล"/>
    <s v="ด้านการพัฒนาและเสริมสร้างศักยภาพทรัพยากรมนุษย์"/>
    <x v="1"/>
    <s v="เมษายน 2563"/>
    <s v="เมษายน 2564"/>
    <s v="กองแผนงานและงบประมาณ"/>
    <s v="การกีฬาแห่งประเทศไทย"/>
    <s v="กกท."/>
    <s v="กระทรวงการท่องเที่ยวและกีฬา"/>
    <m/>
    <x v="0"/>
    <x v="1"/>
    <x v="0"/>
    <m/>
    <s v="https://emenscr.nesdc.go.th/viewer/view.html?id=6268d0285cca3c6715b01b06"/>
    <s v="140201F0104"/>
  </r>
  <r>
    <s v="sat2-64-0033"/>
    <s v="ยกระดับมาตรฐานการแข่งขันกีฬาอาชีพสู่มาตรฐานสากล"/>
    <s v="ยกระดับมาตรฐานการแข่งขันกีฬาอาชีพสู่มาตรฐานสากล"/>
    <s v="ด้านการพัฒนาและเสริมสร้างศักยภาพทรัพยากรมนุษย์"/>
    <x v="2"/>
    <s v="ตุลาคม 2563"/>
    <s v="กันยายน 2564"/>
    <s v="กองแผนงานและงบประมาณ"/>
    <s v="การกีฬาแห่งประเทศไทย"/>
    <s v="กกท."/>
    <s v="กระทรวงการท่องเที่ยวและกีฬา"/>
    <s v="โครงการปกติ 2564"/>
    <x v="0"/>
    <x v="1"/>
    <x v="0"/>
    <m/>
    <s v="https://emenscr.nesdc.go.th/viewer/view.html?id=61b99ea6358cdf1cf6882539"/>
    <s v="140201F0104"/>
  </r>
  <r>
    <s v="sat2-64-0030"/>
    <s v="พัฒนากีฬาอาชีพให้เป็นกิจกรรมสร้างความสุขให้กับสังคม"/>
    <s v="พัฒนากีฬาอาชีพให้เป็นกิจกรรมสร้างความสุขให้กับสังคม"/>
    <s v="ด้านการพัฒนาและเสริมสร้างศักยภาพทรัพยากรมนุษย์"/>
    <x v="2"/>
    <s v="ตุลาคม 2563"/>
    <s v="กันยายน 2564"/>
    <s v="กองแผนงานและงบประมาณ"/>
    <s v="การกีฬาแห่งประเทศไทย"/>
    <s v="กกท."/>
    <s v="กระทรวงการท่องเที่ยวและกีฬา"/>
    <s v="โครงการปกติ 2564"/>
    <x v="0"/>
    <x v="1"/>
    <x v="0"/>
    <m/>
    <s v="https://emenscr.nesdc.go.th/viewer/view.html?id=61c18a68866f4b33ec83aa75"/>
    <s v="140201F0102"/>
  </r>
  <r>
    <s v="sat2-64-0025"/>
    <s v="การพัฒนาการให้บริการทางการกีฬาในส่วนภูมิภาคไปสู่ความเป็นเลิศตามมาตรฐานสากล"/>
    <s v="การพัฒนาการให้บริการทางการกีฬาในส่วนภูมิภาคไปสู่ความเป็นเลิศตามมาตรฐานสากล"/>
    <s v="ด้านการพัฒนาและเสริมสร้างศักยภาพทรัพยากรมนุษย์"/>
    <x v="2"/>
    <s v="ตุลาคม 2563"/>
    <s v="กันยายน 2564"/>
    <s v="กองแผนงานและงบประมาณ"/>
    <s v="การกีฬาแห่งประเทศไทย"/>
    <s v="กกท."/>
    <s v="กระทรวงการท่องเที่ยวและกีฬา"/>
    <s v="โครงการปกติ 2564"/>
    <x v="0"/>
    <x v="1"/>
    <x v="0"/>
    <m/>
    <s v="https://emenscr.nesdc.go.th/viewer/view.html?id=62da07077395053debdd953a"/>
    <s v="140201F0102"/>
  </r>
  <r>
    <s v="ศธ 04182-65-0051"/>
    <s v="การแข่งขันกีฬานักเรียนเพื่อพัฒนาสู่ความเป็นเลิศ ระดับเขตพื้นที่การศึกษา ประจำปีงบประมาณ 2565"/>
    <s v="การแข่งขันกีฬานักเรียนเพื่อพัฒนาสู่ความเป็นเลิศ ระดับเขตพื้นที่การศึกษา ประจำปีงบประมาณ 2565"/>
    <s v="ด้านการพัฒนาและเสริมสร้างศักยภาพทรัพยากรมนุษย์"/>
    <x v="3"/>
    <s v="พฤษภาคม 2565"/>
    <s v="กันยายน 2565"/>
    <s v="สำนักงานเขตพื้นที่การศึกษาประถมศึกษาอุทัยธานี เขต 1"/>
    <s v="สำนักงานคณะกรรมการการศึกษาขั้นพื้นฐาน"/>
    <s v="สพฐ."/>
    <s v="กระทรวงศึกษาธิการ"/>
    <s v="โครงการปกติ 2565"/>
    <x v="0"/>
    <x v="1"/>
    <x v="0"/>
    <m/>
    <s v="https://emenscr.nesdc.go.th/viewer/view.html?id=5f290e3b4ae89a0c1450de68"/>
    <s v="140201F0102"/>
  </r>
  <r>
    <s v="sat2-68-0048"/>
    <s v="การส่งเสริมและสนับสนุนกีฬาอาชีพ"/>
    <s v="การส่งเสริมและสนับสนุนกีฬาอาชีพ"/>
    <s v="ด้านการพัฒนาและเสริมสร้างศักยภาพทรัพยากรมนุษย์"/>
    <x v="5"/>
    <s v="ตุลาคม 2567"/>
    <s v="กันยายน 2568"/>
    <s v="กองแผนงานและงบประมาณ"/>
    <s v="การกีฬาแห่งประเทศไทย"/>
    <s v="กกท."/>
    <s v="กระทรวงการท่องเที่ยวและกีฬา"/>
    <s v="โครงการปกติ 2568"/>
    <x v="0"/>
    <x v="1"/>
    <x v="0"/>
    <m/>
    <m/>
    <s v="v2_140201V01F02"/>
  </r>
  <r>
    <s v="sat2-68-0047"/>
    <s v="การจัดการแข่งขันกีฬาระดับนานาชาติ "/>
    <s v="การจัดการแข่งขันกีฬาระดับนานาชาติ "/>
    <s v="ด้านการพัฒนาและเสริมสร้างศักยภาพทรัพยากรมนุษย์"/>
    <x v="5"/>
    <s v="ตุลาคม 2567"/>
    <s v="กันยายน 2568"/>
    <s v="กองแผนงานและงบประมาณ"/>
    <s v="การกีฬาแห่งประเทศไทย"/>
    <s v="กกท."/>
    <s v="กระทรวงการท่องเที่ยวและกีฬา"/>
    <s v="โครงการปกติ 2568"/>
    <x v="0"/>
    <x v="1"/>
    <x v="0"/>
    <m/>
    <m/>
    <s v="v2_140201V01F04"/>
  </r>
  <r>
    <s v="sat2-68-0044"/>
    <s v="การบริหารจัดการการควบคุมการใช้สารต้องห้ามทางการกีฬา"/>
    <s v="การบริหารจัดการการควบคุมการใช้สารต้องห้ามทางการกีฬา"/>
    <s v="ด้านการพัฒนาและเสริมสร้างศักยภาพทรัพยากรมนุษย์"/>
    <x v="5"/>
    <s v="ตุลาคม 2567"/>
    <s v="กันยายน 2568"/>
    <s v="กองแผนงานและงบประมาณ"/>
    <s v="การกีฬาแห่งประเทศไทย"/>
    <s v="กกท."/>
    <s v="กระทรวงการท่องเที่ยวและกีฬา"/>
    <s v="โครงการปกติ 2568"/>
    <x v="0"/>
    <x v="1"/>
    <x v="0"/>
    <m/>
    <m/>
    <s v="v2_140201V01F02"/>
  </r>
  <r>
    <s v="sat2-68-0043"/>
    <s v="การพัฒนาวิทยาศาสตร์การกีฬาให้มีมาตรฐานสากล เพื่อเสริมสร้างศักยภาพนักกีฬา"/>
    <s v="การพัฒนาวิทยาศาสตร์การกีฬาให้มีมาตรฐานสากล เพื่อเสริมสร้างศักยภาพนักกีฬา"/>
    <s v="ด้านการพัฒนาและเสริมสร้างศักยภาพทรัพยากรมนุษย์"/>
    <x v="5"/>
    <s v="ตุลาคม 2567"/>
    <s v="กันยายน 2568"/>
    <s v="กองแผนงานและงบประมาณ"/>
    <s v="การกีฬาแห่งประเทศไทย"/>
    <s v="กกท."/>
    <s v="กระทรวงการท่องเที่ยวและกีฬา"/>
    <s v="โครงการปกติ 2568"/>
    <x v="0"/>
    <x v="1"/>
    <x v="0"/>
    <m/>
    <m/>
    <s v="v2_140201V01F02"/>
  </r>
  <r>
    <s v="ศธ0578.20-61-0003"/>
    <s v="เจ้าภาพจัดการแข่งขันกีฬามหาวิทยาลัยแห่งประเทศไทย ครั้งที่ 45"/>
    <s v="เจ้าภาพจัดการแข่งขันกีฬามหาวิทยาลัยแห่งประเทศไทย ครั้งที่ 45"/>
    <s v="ด้านการพัฒนาและเสริมสร้างศักยภาพทรัพยากรมนุษย์"/>
    <x v="4"/>
    <s v="มกราคม 2561"/>
    <s v="มกราคม 2561"/>
    <s v="กองพัฒนานักศึกษา"/>
    <s v="มหาวิทยาลัยเทคโนโลยีราชมงคลธัญบุรี"/>
    <s v="มทร.ธัญบุรี"/>
    <s v="กระทรวงการอุดมศึกษา วิทยาศาสตร์ วิจัยและนวัตกรรม"/>
    <m/>
    <x v="0"/>
    <x v="2"/>
    <x v="0"/>
    <m/>
    <s v="https://emenscr.nesdc.go.th/viewer/view.html?id=63ce4c6f6f54dc305534bb75"/>
    <s v="v2_140201V01F03"/>
  </r>
  <r>
    <s v="SAT-62-0043"/>
    <s v="ค่าควบคุมงานก่อสร้างเสาไฟฟ้าส่องสนามฟุตบอล 1,200 LUX สนามกีฬาจังหวัดกระบี่ ตำบลอ่าวนาง อำเภอเมืองกระบี่ จังหวัดกระบี่"/>
    <s v="ค่าควบคุมงานก่อสร้างเสาไฟฟ้าส่องสนามฟุตบอล 1,200 LUX สนามกีฬาจังหวัดกระบี่ ตำบลอ่าวนาง อำเภอเมืองกระบี่ จังหวัดกระบี่"/>
    <s v="ด้านการพัฒนาและเสริมสร้างศักยภาพทรัพยากรมนุษย์"/>
    <x v="0"/>
    <s v="ตุลาคม 2561"/>
    <s v="กันยายน 2562"/>
    <m/>
    <s v="การกีฬาแห่งประเทศไทย"/>
    <s v="กกท."/>
    <s v="กระทรวงการท่องเที่ยวและกีฬา"/>
    <m/>
    <x v="0"/>
    <x v="2"/>
    <x v="0"/>
    <m/>
    <s v="https://emenscr.nesdc.go.th/viewer/view.html?id=63f2fc73b321824906b7742d"/>
    <s v="v2_140201V01F03"/>
  </r>
  <r>
    <s v="SAT-62-0047"/>
    <s v="ปรับปรุงพื้นที่สนามกีฬาจังหวัดศรีสะเกษ ตำบลหนองครก อำเภอเมืองศรีสะเกษ จังหวัดศรีสะเกษ"/>
    <s v="ปรับปรุงพื้นที่สนามกีฬาจังหวัดศรีสะเกษ ตำบลหนองครก อำเภอเมืองศรีสะเกษ จังหวัดศรีสะเกษ"/>
    <s v="ด้านการพัฒนาและเสริมสร้างศักยภาพทรัพยากรมนุษย์"/>
    <x v="0"/>
    <s v="ตุลาคม 2561"/>
    <s v="กันยายน 2562"/>
    <m/>
    <s v="การกีฬาแห่งประเทศไทย"/>
    <s v="กกท."/>
    <s v="กระทรวงการท่องเที่ยวและกีฬา"/>
    <m/>
    <x v="0"/>
    <x v="2"/>
    <x v="0"/>
    <m/>
    <s v="https://emenscr.nesdc.go.th/viewer/view.html?id=6422b80a4cc6a01428d43d7e"/>
    <s v="v2_140201V01F03"/>
  </r>
  <r>
    <s v="SAT-62-0052"/>
    <s v="ความร่วมมือด้านการกีฬาระหว่างประเทศ"/>
    <s v="ความร่วมมือด้านการกีฬาระหว่างประเทศ"/>
    <s v="ด้านการพัฒนาและเสริมสร้างศักยภาพทรัพยากรมนุษย์"/>
    <x v="0"/>
    <s v="ตุลาคม 2561"/>
    <s v="กันยายน 2562"/>
    <m/>
    <s v="การกีฬาแห่งประเทศไทย"/>
    <s v="กกท."/>
    <s v="กระทรวงการท่องเที่ยวและกีฬา"/>
    <m/>
    <x v="0"/>
    <x v="2"/>
    <x v="0"/>
    <m/>
    <s v="https://emenscr.nesdc.go.th/viewer/view.html?id=6530fb96849df01bb92555f7"/>
    <s v="v2_140201V01F03"/>
  </r>
  <r>
    <s v="SAT-62-0060"/>
    <s v="ปรับปรุง ต่อเติม ซ่อมแซม ระบบเสียงภายในสนามฟุตบอลราชมังคลากีฬาสถาน (ระยะที่ 2) สนามกีฬาหัวหมาก แขวงหัวหมาก เขตบางกะปิ กรุงเทพมหานคร"/>
    <s v="ปรับปรุง ต่อเติม ซ่อมแซม ระบบเสียงภายในสนามฟุตบอลราชมังคลากีฬาสถาน (ระยะที่ 2) สนามกีฬาหัวหมาก แขวงหัวหมาก เขตบางกะปิ กรุงเทพมหานคร"/>
    <s v="ด้านการพัฒนาและเสริมสร้างศักยภาพทรัพยากรมนุษย์"/>
    <x v="0"/>
    <s v="ตุลาคม 2561"/>
    <s v="กันยายน 2562"/>
    <m/>
    <s v="การกีฬาแห่งประเทศไทย"/>
    <s v="กกท."/>
    <s v="กระทรวงการท่องเที่ยวและกีฬา"/>
    <m/>
    <x v="0"/>
    <x v="2"/>
    <x v="0"/>
    <m/>
    <s v="https://emenscr.nesdc.go.th/viewer/view.html?id=65828b05a4da863b27b20377"/>
    <s v="v3_140201V01F03"/>
  </r>
  <r>
    <s v="sat2-63-0029"/>
    <s v="ความร่วมมือด้านการกีฬาระหว่างประเทศ"/>
    <s v="ความร่วมมือด้านการกีฬาระหว่างประเทศ"/>
    <s v="ด้านการพัฒนาและเสริมสร้างศักยภาพทรัพยากรมนุษย์"/>
    <x v="1"/>
    <s v="เมษายน 2563"/>
    <s v="เมษายน 2564"/>
    <s v="กองแผนงานและงบประมาณ"/>
    <s v="การกีฬาแห่งประเทศไทย"/>
    <s v="กกท."/>
    <s v="กระทรวงการท่องเที่ยวและกีฬา"/>
    <s v="โครงการปกติ 2563"/>
    <x v="0"/>
    <x v="2"/>
    <x v="0"/>
    <m/>
    <s v="https://emenscr.nesdc.go.th/viewer/view.html?id=678f8be3098e9b4051284ac0"/>
    <s v="v3_140201V01F03"/>
  </r>
  <r>
    <s v="SAT-63-0055"/>
    <s v="ก่อสร้างอาคารศูนย์วิทยาศาสตร์การกีฬาจังหวัดนครนายก ตำบลพรหมณี อำเภอเมืองนครนายก จังหวัดนครนายก"/>
    <s v="ก่อสร้างอาคารศูนย์วิทยาศาสตร์การกีฬาจังหวัดนครนายก ตำบลพรหมณี อำเภอเมืองนครนายก จังหวัดนครนายก"/>
    <s v="ด้านการพัฒนาและเสริมสร้างศักยภาพทรัพยากรมนุษย์"/>
    <x v="1"/>
    <s v="ตุลาคม 2562"/>
    <s v="กันยายน 2563"/>
    <m/>
    <s v="การกีฬาแห่งประเทศไทย"/>
    <s v="กกท."/>
    <s v="กระทรวงการท่องเที่ยวและกีฬา"/>
    <m/>
    <x v="0"/>
    <x v="2"/>
    <x v="0"/>
    <m/>
    <s v="https://emenscr.nesdc.go.th/viewer/view.html?id=60f112f18333c046d07ba17f"/>
    <s v="140201F0103"/>
  </r>
  <r>
    <s v="sat2-64-0028"/>
    <s v="สร้างและพัฒนาระบบการบริหารจัดการกีฬาอาชีพ"/>
    <s v="สร้างและพัฒนาระบบการบริหารจัดการกีฬาอาชีพ"/>
    <s v="ด้านการพัฒนาและเสริมสร้างศักยภาพทรัพยากรมนุษย์"/>
    <x v="2"/>
    <s v="ตุลาคม 2563"/>
    <s v="กันยายน 2564"/>
    <s v="กองแผนงานและงบประมาณ"/>
    <s v="การกีฬาแห่งประเทศไทย"/>
    <s v="กกท."/>
    <s v="กระทรวงการท่องเที่ยวและกีฬา"/>
    <s v="โครงการปกติ 2564"/>
    <x v="0"/>
    <x v="2"/>
    <x v="0"/>
    <m/>
    <s v="https://emenscr.nesdc.go.th/viewer/view.html?id=61c173471a10626236233f5c"/>
    <s v="140201F0103"/>
  </r>
  <r>
    <s v="ศธ 04182-65-0055"/>
    <s v="การแข่งขันกีฬานักเรียนเพื่อพัฒนาสู่ความเป็นเลิศ ระดับจังหวัดอุทัยธานี ประจำปีงบประมาณ 2565"/>
    <s v="การแข่งขันกีฬานักเรียนเพื่อพัฒนาสู่ความเป็นเลิศ ระดับจังหวัดอุทัยธานี ประจำปีงบประมาณ 2565"/>
    <s v="ด้านการพัฒนาและเสริมสร้างศักยภาพทรัพยากรมนุษย์"/>
    <x v="3"/>
    <s v="พฤษภาคม 2565"/>
    <s v="กันยายน 2565"/>
    <s v="สำนักงานเขตพื้นที่การศึกษาประถมศึกษาอุทัยธานี เขต 1"/>
    <s v="สำนักงานคณะกรรมการการศึกษาขั้นพื้นฐาน"/>
    <s v="สพฐ."/>
    <s v="กระทรวงศึกษาธิการ"/>
    <s v="โครงการปกติ 2565"/>
    <x v="0"/>
    <x v="2"/>
    <x v="0"/>
    <m/>
    <s v="https://emenscr.nesdc.go.th/viewer/view.html?id=61dfd51921c5ce07faeec8c3"/>
    <s v="140201F0103"/>
  </r>
  <r>
    <s v="sat2-65-0035"/>
    <s v="ก่อสร้างสนามกีฬาส่วนภูมิภาค"/>
    <s v="ก่อสร้างสนามกีฬาส่วนภูมิภาค"/>
    <s v="ด้านการพัฒนาและเสริมสร้างศักยภาพทรัพยากรมนุษย์"/>
    <x v="3"/>
    <s v="ตุลาคม 2564"/>
    <s v="กันยายน 2565"/>
    <s v="กองแผนงานและงบประมาณ"/>
    <s v="การกีฬาแห่งประเทศไทย"/>
    <s v="กกท."/>
    <s v="กระทรวงการท่องเที่ยวและกีฬา"/>
    <s v="โครงการปกติ 2565"/>
    <x v="0"/>
    <x v="2"/>
    <x v="0"/>
    <m/>
    <s v="https://emenscr.nesdc.go.th/viewer/view.html?id=63589f211048d741bdc26547"/>
    <s v="140201F0103"/>
  </r>
  <r>
    <s v="SAT-62-0015"/>
    <s v="ส่งเสริมการบริหารจัดการองค์กรกีฬาในส่วนภูมิภาค"/>
    <s v="ส่งเสริมการบริหารจัดการองค์กรกีฬาในส่วนภูมิภาค"/>
    <s v="ด้านการพัฒนาและเสริมสร้างศักยภาพทรัพยากรมนุษย์"/>
    <x v="0"/>
    <s v="ตุลาคม 2561"/>
    <s v="กันยายน 2562"/>
    <m/>
    <s v="การกีฬาแห่งประเทศไทย"/>
    <s v="กกท."/>
    <s v="กระทรวงการท่องเที่ยวและกีฬา"/>
    <m/>
    <x v="1"/>
    <x v="3"/>
    <x v="0"/>
    <m/>
    <s v="https://emenscr.nesdc.go.th/viewer/view.html?id=63cfa68e53b61d3dddb57d1f"/>
    <s v="v2_140201V02F01"/>
  </r>
  <r>
    <s v="SAT-62-0020"/>
    <s v="ก่อสร้างอาคารศูนย์วิทยาศาสตร์การกีฬาภาค 3 จังหวัดนครราชสีมา ตำบลปรุใหญ่ อำเภอเมืองนครราชสีมา จังหวัดนครราชสีมา"/>
    <s v="ก่อสร้างอาคารศูนย์วิทยาศาสตร์การกีฬาภาค 3 จังหวัดนครราชสีมา ตำบลปรุใหญ่ อำเภอเมืองนครราชสีมา จังหวัดนครราชสีมา"/>
    <s v="ด้านการพัฒนาและเสริมสร้างศักยภาพทรัพยากรมนุษย์"/>
    <x v="0"/>
    <s v="ตุลาคม 2561"/>
    <s v="กันยายน 2562"/>
    <m/>
    <s v="การกีฬาแห่งประเทศไทย"/>
    <s v="กกท."/>
    <s v="กระทรวงการท่องเที่ยวและกีฬา"/>
    <m/>
    <x v="1"/>
    <x v="3"/>
    <x v="0"/>
    <m/>
    <s v="https://emenscr.nesdc.go.th/viewer/view.html?id=63cfaa2a7395053debdfaa21"/>
    <s v="v2_140201V02F01"/>
  </r>
  <r>
    <s v="SAT-63-0015"/>
    <s v="ส่งเสริมการบริหารจัดการองค์กรกีฬาในส่วนภูมิภาค"/>
    <s v="ส่งเสริมการบริหารจัดการองค์กรกีฬาในส่วนภูมิภาค"/>
    <s v="ด้านการพัฒนาและเสริมสร้างศักยภาพทรัพยากรมนุษย์"/>
    <x v="1"/>
    <s v="เมษายน 2563"/>
    <s v="เมษายน 2564"/>
    <s v="กองแผนงานและงบประมาณ"/>
    <s v="การกีฬาแห่งประเทศไทย"/>
    <s v="กกท."/>
    <s v="กระทรวงการท่องเที่ยวและกีฬา"/>
    <m/>
    <x v="1"/>
    <x v="3"/>
    <x v="0"/>
    <m/>
    <s v="https://emenscr.nesdc.go.th/viewer/view.html?id=6268d99bd34f744d60123b12"/>
    <s v="140201F0201"/>
  </r>
  <r>
    <s v="ศธ 04182-63-0038"/>
    <s v="จัดการแข่งขันกีฬานักเรียนเพื่อพัฒนาสู่ความเป็นเลิศ ระดับเขตพื้นที่การศึกษา ประจำปีงบประมาณ พ.ศ.2563"/>
    <s v="จัดการแข่งขันกีฬานักเรียนเพื่อพัฒนาสู่ความเป็นเลิศ ระดับเขตพื้นที่การศึกษา ประจำปีงบประมาณ พ.ศ.2563"/>
    <s v="ด้านการพัฒนาและเสริมสร้างศักยภาพทรัพยากรมนุษย์"/>
    <x v="1"/>
    <s v="มกราคม 2563"/>
    <s v="กันยายน 2563"/>
    <s v="สำนักงานเขตพื้นที่การศึกษาประถมศึกษาอุทัยธานี เขต 1"/>
    <s v="สำนักงานคณะกรรมการการศึกษาขั้นพื้นฐาน"/>
    <s v="สพฐ."/>
    <s v="กระทรวงศึกษาธิการ"/>
    <m/>
    <x v="1"/>
    <x v="3"/>
    <x v="0"/>
    <m/>
    <s v="https://emenscr.nesdc.go.th/viewer/view.html?id=6268e47f53465c6713e914de"/>
    <s v="140201F0201"/>
  </r>
  <r>
    <s v="ศธ0585.01-64-0010"/>
    <s v="โครงการกีฬามหาวิทยาลัยเทคโนโลยีราชมงคลแห่งประเทศไทย"/>
    <s v="โครงการกีฬามหาวิทยาลัยเทคโนโลยีราชมงคลแห่งประเทศไทย"/>
    <s v="ด้านการพัฒนาและเสริมสร้างศักยภาพทรัพยากรมนุษย์"/>
    <x v="2"/>
    <s v="กุมภาพันธ์ 2564"/>
    <s v="กุมภาพันธ์ 2564"/>
    <s v="สำนักงานอธิการบดี"/>
    <s v="มหาวิทยาลัยเทคโนโลยีราชมงคลสุวรรณภูมิ"/>
    <s v="มทร.สุวรรณภูมิ"/>
    <s v="กระทรวงการอุดมศึกษา วิทยาศาสตร์ วิจัยและนวัตกรรม"/>
    <s v="โครงการปกติ 2564"/>
    <x v="1"/>
    <x v="3"/>
    <x v="0"/>
    <m/>
    <s v="https://emenscr.nesdc.go.th/viewer/view.html?id=6268e53dd34f744d60123c9d"/>
    <s v="140201F0201"/>
  </r>
  <r>
    <s v="sat2-64-0024"/>
    <s v="ส่งเสริมการบริหารจัดการองค์กรกีฬาในส่วนภูมิภาค"/>
    <s v="ส่งเสริมการบริหารจัดการองค์กรกีฬาในส่วนภูมิภาค"/>
    <s v="ด้านการพัฒนาและเสริมสร้างศักยภาพทรัพยากรมนุษย์"/>
    <x v="2"/>
    <s v="ตุลาคม 2563"/>
    <s v="กันยายน 2564"/>
    <s v="กองแผนงานและงบประมาณ"/>
    <s v="การกีฬาแห่งประเทศไทย"/>
    <s v="กกท."/>
    <s v="กระทรวงการท่องเที่ยวและกีฬา"/>
    <s v="โครงการปกติ 2564"/>
    <x v="1"/>
    <x v="3"/>
    <x v="0"/>
    <m/>
    <s v="https://emenscr.nesdc.go.th/viewer/view.html?id=616e48e2386bae48e63251df"/>
    <s v="140201F0201"/>
  </r>
  <r>
    <s v="sat2-64-0023"/>
    <s v="การบริหารจัดการยุทธศาสตร์และการพัฒนาองค์กรกีฬาเพื่อความเป็นเลิศ"/>
    <s v="การบริหารจัดการยุทธศาสตร์และการพัฒนาองค์กรกีฬาเพื่อความเป็นเลิศ"/>
    <s v="ด้านการพัฒนาและเสริมสร้างศักยภาพทรัพยากรมนุษย์"/>
    <x v="2"/>
    <s v="ตุลาคม 2563"/>
    <s v="กันยายน 2564"/>
    <s v="กองแผนงานและงบประมาณ"/>
    <s v="การกีฬาแห่งประเทศไทย"/>
    <s v="กกท."/>
    <s v="กระทรวงการท่องเที่ยวและกีฬา"/>
    <s v="โครงการปกติ 2564"/>
    <x v="1"/>
    <x v="3"/>
    <x v="0"/>
    <m/>
    <s v="https://emenscr.nesdc.go.th/viewer/view.html?id=616e5643f13edb48f2d0adc8"/>
    <s v="140201F0201"/>
  </r>
  <r>
    <s v="sat2-64-0007"/>
    <s v="การพัฒนากีฬาเพื่อความเป็นเลิศ (Sports Hero)"/>
    <s v="การพัฒนากีฬาเพื่อความเป็นเลิศ (Sports Hero)"/>
    <s v="ด้านการพัฒนาและเสริมสร้างศักยภาพทรัพยากรมนุษย์"/>
    <x v="2"/>
    <s v="ตุลาคม 2563"/>
    <s v="กันยายน 2564"/>
    <s v="กองแผนงานและงบประมาณ"/>
    <s v="การกีฬาแห่งประเทศไทย"/>
    <s v="กกท."/>
    <s v="กระทรวงการท่องเที่ยวและกีฬา"/>
    <s v="โครงการปกติ 2564"/>
    <x v="1"/>
    <x v="3"/>
    <x v="0"/>
    <m/>
    <s v="https://emenscr.nesdc.go.th/viewer/view.html?id=65407bf21f395d722d66f708"/>
    <s v="v2_140201V02F01"/>
  </r>
  <r>
    <s v="กก.0501.02-65-0008"/>
    <s v="โครงการค่าใช้จ่ายการจัดการแข่งขันกีฬาโรงเรียนกีฬา"/>
    <s v="โครงการค่าใช้จ่ายการจัดการแข่งขันกีฬาโรงเรียนกีฬา"/>
    <s v="ด้านการพัฒนาและเสริมสร้างศักยภาพทรัพยากรมนุษย์"/>
    <x v="3"/>
    <s v="กรกฎาคม 2565"/>
    <s v="กรกฎาคม 2565"/>
    <s v="กองกิจการนักศึกษาและกิจการพิเศษ"/>
    <s v="มหาวิทยาลัยการกีฬาแห่งชาติ"/>
    <s v="มกช."/>
    <s v="กระทรวงการท่องเที่ยวและกีฬา"/>
    <s v="โครงการปกติ 2565"/>
    <x v="1"/>
    <x v="3"/>
    <x v="0"/>
    <m/>
    <s v="https://emenscr.nesdc.go.th/viewer/view.html?id=65408094849df01bb9255b3f"/>
    <s v="v2_140201V02F01"/>
  </r>
  <r>
    <s v="sat2-65-0001"/>
    <s v="การส่งเสริมสนับสนุนการสร้างนักกีฬา"/>
    <s v="การส่งเสริมสนับสนุนการสร้างนักกีฬา"/>
    <s v="ด้านการพัฒนาและเสริมสร้างศักยภาพทรัพยากรมนุษย์"/>
    <x v="3"/>
    <s v="ตุลาคม 2564"/>
    <s v="กันยายน 2565"/>
    <s v="กองแผนงานและงบประมาณ"/>
    <s v="การกีฬาแห่งประเทศไทย"/>
    <s v="กกท."/>
    <s v="กระทรวงการท่องเที่ยวและกีฬา"/>
    <s v="โครงการปกติ 2565"/>
    <x v="1"/>
    <x v="3"/>
    <x v="0"/>
    <m/>
    <m/>
    <s v="v2_140201V02F01"/>
  </r>
  <r>
    <s v="sat2-65-0002"/>
    <s v="การสรรหาและคัดเลือกนักกีฬาเป็นเลิศเข้าสู่การเป็นนักกีฬาทีมชาติ"/>
    <s v="การสรรหาและคัดเลือกนักกีฬาเป็นเลิศเข้าสู่การเป็นนักกีฬาทีมชาติ"/>
    <s v="ด้านการพัฒนาและเสริมสร้างศักยภาพทรัพยากรมนุษย์"/>
    <x v="3"/>
    <s v="ตุลาคม 2564"/>
    <s v="กันยายน 2565"/>
    <s v="กองแผนงานและงบประมาณ"/>
    <s v="การกีฬาแห่งประเทศไทย"/>
    <s v="กกท."/>
    <s v="กระทรวงการท่องเที่ยวและกีฬา"/>
    <s v="โครงการปกติ 2565"/>
    <x v="1"/>
    <x v="3"/>
    <x v="0"/>
    <m/>
    <m/>
    <s v="v2_140201V02F01"/>
  </r>
  <r>
    <s v="sat2-65-0003"/>
    <s v="การเตรียมและพัฒนานักกีฬาเพื่อความเป็นเลิศศักยภาพสูง (Sports Hero)"/>
    <s v="การเตรียมและพัฒนานักกีฬาเพื่อความเป็นเลิศศักยภาพสูง (Sports Hero)"/>
    <s v="ด้านการพัฒนาและเสริมสร้างศักยภาพทรัพยากรมนุษย์"/>
    <x v="3"/>
    <s v="ตุลาคม 2564"/>
    <s v="กันยายน 2565"/>
    <s v="กองแผนงานและงบประมาณ"/>
    <s v="การกีฬาแห่งประเทศไทย"/>
    <s v="กกท."/>
    <s v="กระทรวงการท่องเที่ยวและกีฬา"/>
    <s v="โครงการปกติ 2565"/>
    <x v="1"/>
    <x v="3"/>
    <x v="0"/>
    <m/>
    <m/>
    <s v="v2_140201V02F01"/>
  </r>
  <r>
    <s v="sat2-65-0005"/>
    <s v="การขยายความร่วมมือทางการศึกษาและพัฒนาองค์ความรู้ทางการกีฬากับองค์กรกีฬาระดับชาติและนานาชาติ"/>
    <s v="การขยายความร่วมมือทางการศึกษาและพัฒนาองค์ความรู้ทางการกีฬากับองค์กรกีฬาระดับชาติและนานาชาติ"/>
    <s v="ด้านการพัฒนาและเสริมสร้างศักยภาพทรัพยากรมนุษย์"/>
    <x v="3"/>
    <s v="ตุลาคม 2564"/>
    <s v="กันยายน 2565"/>
    <s v="กองแผนงานและงบประมาณ"/>
    <s v="การกีฬาแห่งประเทศไทย"/>
    <s v="กกท."/>
    <s v="กระทรวงการท่องเที่ยวและกีฬา"/>
    <s v="โครงการปกติ 2565"/>
    <x v="1"/>
    <x v="3"/>
    <x v="0"/>
    <m/>
    <m/>
    <s v="v2_140201V02F01"/>
  </r>
  <r>
    <s v="sat2-65-0007"/>
    <s v="การพัฒนาและปรับปรุงระบบการบริการด้านวิทยาศาสตร์การกีฬาให้มีมาตรฐาน"/>
    <s v="การพัฒนาและปรับปรุงระบบการบริการด้านวิทยาศาสตร์การกีฬาให้มีมาตรฐาน"/>
    <s v="ด้านการพัฒนาและเสริมสร้างศักยภาพทรัพยากรมนุษย์"/>
    <x v="3"/>
    <s v="ตุลาคม 2564"/>
    <s v="กันยายน 2565"/>
    <s v="กองแผนงานและงบประมาณ"/>
    <s v="การกีฬาแห่งประเทศไทย"/>
    <s v="กกท."/>
    <s v="กระทรวงการท่องเที่ยวและกีฬา"/>
    <s v="โครงการปกติ 2565"/>
    <x v="1"/>
    <x v="3"/>
    <x v="0"/>
    <m/>
    <m/>
    <s v="v2_140201V02F01"/>
  </r>
  <r>
    <s v="sat2-65-0008"/>
    <s v="การบริหารจัดการและเสริมสร้างศักยภาพนักกีฬาด้วยการควบคุมการใช้สารต้องห้าม"/>
    <s v="การบริหารจัดการและเสริมสร้างศักยภาพนักกีฬาด้วยการควบคุมการใช้สารต้องห้าม"/>
    <s v="ด้านการพัฒนาและเสริมสร้างศักยภาพทรัพยากรมนุษย์"/>
    <x v="3"/>
    <s v="ตุลาคม 2564"/>
    <s v="กันยายน 2565"/>
    <s v="กองแผนงานและงบประมาณ"/>
    <s v="การกีฬาแห่งประเทศไทย"/>
    <s v="กกท."/>
    <s v="กระทรวงการท่องเที่ยวและกีฬา"/>
    <s v="โครงการปกติ 2565"/>
    <x v="1"/>
    <x v="3"/>
    <x v="0"/>
    <m/>
    <m/>
    <s v="v2_140201V02F01"/>
  </r>
  <r>
    <s v="sat2-65-0010"/>
    <s v="การจัดการสนามกีฬาด้านวิศวกรรมส่วนกลางและส่วนภูมิภาค"/>
    <s v="การจัดการสนามกีฬาด้านวิศวกรรมส่วนกลางและส่วนภูมิภาค"/>
    <s v="ด้านการพัฒนาและเสริมสร้างศักยภาพทรัพยากรมนุษย์"/>
    <x v="3"/>
    <s v="ตุลาคม 2564"/>
    <s v="กันยายน 2565"/>
    <s v="กองแผนงานและงบประมาณ"/>
    <s v="การกีฬาแห่งประเทศไทย"/>
    <s v="กกท."/>
    <s v="กระทรวงการท่องเที่ยวและกีฬา"/>
    <s v="โครงการปกติ 2565"/>
    <x v="1"/>
    <x v="3"/>
    <x v="0"/>
    <m/>
    <m/>
    <s v="v2_140201V02F01"/>
  </r>
  <r>
    <s v="sat2-65-0011"/>
    <s v="การบูรณาการงานกีฬาร่วมกับหน่วยงานส่งเสริมด้านสุขภาพของประชาชน"/>
    <s v="การบูรณาการงานกีฬาร่วมกับหน่วยงานส่งเสริมด้านสุขภาพของประชาชน"/>
    <s v="ด้านการพัฒนาและเสริมสร้างศักยภาพทรัพยากรมนุษย์"/>
    <x v="3"/>
    <s v="ตุลาคม 2564"/>
    <s v="กันยายน 2565"/>
    <s v="กองแผนงานและงบประมาณ"/>
    <s v="การกีฬาแห่งประเทศไทย"/>
    <s v="กกท."/>
    <s v="กระทรวงการท่องเที่ยวและกีฬา"/>
    <s v="โครงการปกติ 2565"/>
    <x v="1"/>
    <x v="3"/>
    <x v="0"/>
    <m/>
    <m/>
    <s v="v2_140201V02F01"/>
  </r>
  <r>
    <s v="sat2-65-0014"/>
    <s v="การพัฒนาระบบธุรกิจและสิทธิประโยชน์"/>
    <s v="การพัฒนาระบบธุรกิจและสิทธิประโยชน์"/>
    <s v="ด้านการพัฒนาและเสริมสร้างศักยภาพทรัพยากรมนุษย์"/>
    <x v="3"/>
    <s v="ตุลาคม 2564"/>
    <s v="กันยายน 2565"/>
    <s v="กองแผนงานและงบประมาณ"/>
    <s v="การกีฬาแห่งประเทศไทย"/>
    <s v="กกท."/>
    <s v="กระทรวงการท่องเที่ยวและกีฬา"/>
    <s v="โครงการปกติ 2565"/>
    <x v="1"/>
    <x v="3"/>
    <x v="0"/>
    <m/>
    <m/>
    <s v="v2_140201V02F01"/>
  </r>
  <r>
    <s v="sat2-65-0012"/>
    <s v="การพัฒนาระบบการตลาดเพื่อสร้างรายได้และประชาสัมพันธ์"/>
    <s v="การพัฒนาระบบการตลาดเพื่อสร้างรายได้และประชาสัมพันธ์"/>
    <s v="ด้านการพัฒนาและเสริมสร้างศักยภาพทรัพยากรมนุษย์"/>
    <x v="3"/>
    <s v="ตุลาคม 2564"/>
    <s v="กันยายน 2565"/>
    <s v="กองแผนงานและงบประมาณ"/>
    <s v="การกีฬาแห่งประเทศไทย"/>
    <s v="กกท."/>
    <s v="กระทรวงการท่องเที่ยวและกีฬา"/>
    <s v="โครงการปกติ 2565"/>
    <x v="1"/>
    <x v="3"/>
    <x v="0"/>
    <m/>
    <m/>
    <s v="v2_140201V02F01"/>
  </r>
  <r>
    <s v="กก.0501.02-68-0016"/>
    <s v="โครงการค่าใช้จ่ายการจัดการแข่งขันกีฬาโรงเรียนกีฬา"/>
    <s v="โครงการค่าใช้จ่ายการจัดการแข่งขันกีฬาโรงเรียนกีฬา"/>
    <s v="ด้านการพัฒนาและเสริมสร้างศักยภาพทรัพยากรมนุษย์"/>
    <x v="5"/>
    <s v="กรกฎาคม 2568"/>
    <s v="กรกฎาคม 2568"/>
    <s v="กองกิจการนักศึกษาและกิจการพิเศษ"/>
    <s v="มหาวิทยาลัยการกีฬาแห่งชาติ"/>
    <s v="มกช."/>
    <s v="กระทรวงการท่องเที่ยวและกีฬา"/>
    <s v="โครงการปกติ 2568"/>
    <x v="1"/>
    <x v="3"/>
    <x v="0"/>
    <m/>
    <m/>
    <s v="v2_140201V02F01"/>
  </r>
  <r>
    <s v="กก.0501.02-68-0013"/>
    <s v="โครงการเงินอุดหนุนการพัฒนากีฬาของมหาวิทยาลัยการกีฬาแห่งชาติ สำหรับวิทยาเขต"/>
    <s v="โครงการเงินอุดหนุนการพัฒนากีฬาของมหาวิทยาลัยการกีฬาแห่งชาติ สำหรับวิทยาเขต"/>
    <s v="ด้านการพัฒนาและเสริมสร้างศักยภาพทรัพยากรมนุษย์"/>
    <x v="5"/>
    <s v="ตุลาคม 2567"/>
    <s v="กันยายน 2568"/>
    <s v="กองกิจการนักศึกษาและกิจการพิเศษ"/>
    <s v="มหาวิทยาลัยการกีฬาแห่งชาติ"/>
    <s v="มกช."/>
    <s v="กระทรวงการท่องเที่ยวและกีฬา"/>
    <s v="โครงการปกติ 2568"/>
    <x v="1"/>
    <x v="3"/>
    <x v="0"/>
    <m/>
    <m/>
    <s v="v2_140201V02F01"/>
  </r>
  <r>
    <s v="กก.0501.02-68-0012"/>
    <s v="โครงการเงินอุดหนุนการพัฒนากีฬาของมหาวิทยาลัยการกีฬาแห่งชาติ สำหรับโรงเรียนกีฬา"/>
    <s v="โครงการเงินอุดหนุนการพัฒนากีฬาของมหาวิทยาลัยการกีฬาแห่งชาติ สำหรับโรงเรียนกีฬา"/>
    <s v="ด้านการพัฒนาและเสริมสร้างศักยภาพทรัพยากรมนุษย์"/>
    <x v="5"/>
    <s v="ตุลาคม 2567"/>
    <s v="กันยายน 2568"/>
    <s v="กองกิจการนักศึกษาและกิจการพิเศษ"/>
    <s v="มหาวิทยาลัยการกีฬาแห่งชาติ"/>
    <s v="มกช."/>
    <s v="กระทรวงการท่องเที่ยวและกีฬา"/>
    <s v="โครงการปกติ 2568"/>
    <x v="1"/>
    <x v="3"/>
    <x v="0"/>
    <m/>
    <m/>
    <s v="v2_140201V02F01"/>
  </r>
  <r>
    <s v="sat2-68-0054"/>
    <s v="ความร่วมมือด้านกีฬาระหว่างประเทศ"/>
    <s v="ความร่วมมือด้านกีฬาระหว่างประเทศ"/>
    <s v="ด้านการพัฒนาและเสริมสร้างศักยภาพทรัพยากรมนุษย์"/>
    <x v="5"/>
    <s v="ตุลาคม 2567"/>
    <s v="กันยายน 2568"/>
    <s v="กองแผนงานและงบประมาณ"/>
    <s v="การกีฬาแห่งประเทศไทย"/>
    <s v="กกท."/>
    <s v="กระทรวงการท่องเที่ยวและกีฬา"/>
    <s v="โครงการปกติ 2568"/>
    <x v="1"/>
    <x v="3"/>
    <x v="0"/>
    <m/>
    <m/>
    <s v="v2_140201V02F01"/>
  </r>
  <r>
    <s v="sat2-68-0049"/>
    <s v="การพัฒนาบริหารจัดการองค์กรกีฬาอาชีพให้มีมาตรฐาน"/>
    <s v="การพัฒนาบริหารจัดการองค์กรกีฬาอาชีพให้มีมาตรฐาน"/>
    <s v="ด้านการพัฒนาและเสริมสร้างศักยภาพทรัพยากรมนุษย์"/>
    <x v="5"/>
    <s v="ตุลาคม 2567"/>
    <s v="กันยายน 2568"/>
    <s v="กองแผนงานและงบประมาณ"/>
    <s v="การกีฬาแห่งประเทศไทย"/>
    <s v="กกท."/>
    <s v="กระทรวงการท่องเที่ยวและกีฬา"/>
    <s v="โครงการปกติ 2568"/>
    <x v="1"/>
    <x v="3"/>
    <x v="0"/>
    <m/>
    <m/>
    <s v="v2_140201V02F01"/>
  </r>
  <r>
    <s v="กก.0501.02-62-0003"/>
    <s v="โครงการค่าใช้จ่ายการจัดการแข่งขันกีฬาสถาบันการพลศึกษาและกีฬามหาวิทยาลัย"/>
    <s v="โครงการค่าใช้จ่ายการจัดการแข่งขันกีฬาสถาบันการพลศึกษาและกีฬามหาวิทยาลัย"/>
    <s v="ด้านการพัฒนาและเสริมสร้างศักยภาพทรัพยากรมนุษย์"/>
    <x v="0"/>
    <s v="ตุลาคม 2561"/>
    <s v="กันยายน 2562"/>
    <s v="กองกิจการนักศึกษาและกิจการพิเศษ"/>
    <s v="มหาวิทยาลัยการกีฬาแห่งชาติ"/>
    <s v="มกช."/>
    <s v="กระทรวงการท่องเที่ยวและกีฬา"/>
    <m/>
    <x v="1"/>
    <x v="4"/>
    <x v="0"/>
    <m/>
    <s v="https://emenscr.nesdc.go.th/viewer/view.html?id=63cf914a491d7c3de4de5c83"/>
    <s v="v2_140201V02F02"/>
  </r>
  <r>
    <s v="SAT-62-0094"/>
    <s v="ปรับปรุง ซ่อมแซม ระบบไฟฟ้าแรงสูงใต้ดินภายในอาคารอินดอร์สเตเดี้ยม (TRANSFORMER 1 FEEDER B &amp; TRANSFORMER 2 FEEDER A)"/>
    <s v="ปรับปรุง ซ่อมแซม ระบบไฟฟ้าแรงสูงใต้ดินภายในอาคารอินดอร์สเตเดี้ยม (TRANSFORMER 1 FEEDER B &amp; TRANSFORMER 2 FEEDER A)"/>
    <s v="ด้านการพัฒนาและเสริมสร้างศักยภาพทรัพยากรมนุษย์"/>
    <x v="0"/>
    <s v="ตุลาคม 2561"/>
    <s v="กันยายน 2562"/>
    <m/>
    <s v="การกีฬาแห่งประเทศไทย"/>
    <s v="กกท."/>
    <s v="กระทรวงการท่องเที่ยวและกีฬา"/>
    <m/>
    <x v="1"/>
    <x v="4"/>
    <x v="0"/>
    <m/>
    <s v="https://emenscr.nesdc.go.th/viewer/view.html?id=655b1bffbcbd745c67dcfb84"/>
    <s v="v3_140201V02F02"/>
  </r>
  <r>
    <s v="SAT-63-0007"/>
    <s v="การเตรียมและส่งนักกีฬาเข้าร่วมการแข่งขันกีฬาระดับนานาชาติ"/>
    <s v="การเตรียมและส่งนักกีฬาเข้าร่วมการแข่งขันกีฬาระดับนานาชาติ"/>
    <s v="ด้านการพัฒนาและเสริมสร้างศักยภาพทรัพยากรมนุษย์"/>
    <x v="1"/>
    <s v="ตุลาคม 2562"/>
    <s v="กันยายน 2563"/>
    <m/>
    <s v="การกีฬาแห่งประเทศไทย"/>
    <s v="กกท."/>
    <s v="กระทรวงการท่องเที่ยวและกีฬา"/>
    <m/>
    <x v="1"/>
    <x v="4"/>
    <x v="0"/>
    <m/>
    <s v="https://emenscr.nesdc.go.th/viewer/view.html?id=673d9ba89d04690ff18d0f8f"/>
    <s v="v3_140201V02F02"/>
  </r>
  <r>
    <s v="SAT-63-0008"/>
    <s v="พัฒนาและส่งเสริมกีฬาพื้นบ้านเอกลักษณ์ไทยสู่ความเป็นเลิศ"/>
    <s v="พัฒนาและส่งเสริมกีฬาพื้นบ้านเอกลักษณ์ไทยสู่ความเป็นเลิศ"/>
    <s v="ด้านการพัฒนาและเสริมสร้างศักยภาพทรัพยากรมนุษย์"/>
    <x v="1"/>
    <s v="ตุลาคม 2562"/>
    <s v="กันยายน 2563"/>
    <m/>
    <s v="การกีฬาแห่งประเทศไทย"/>
    <s v="กกท."/>
    <s v="กระทรวงการท่องเที่ยวและกีฬา"/>
    <m/>
    <x v="1"/>
    <x v="4"/>
    <x v="0"/>
    <m/>
    <s v="https://emenscr.nesdc.go.th/viewer/view.html?id=673d99a014dfe60ff06411f3"/>
    <s v="v3_140201V02F02"/>
  </r>
  <r>
    <s v="SAT-63-0025"/>
    <s v="ก่อสร้างสนามฟุตบอลลู่ - ลานกรีฑา วัสดุยางสังเคราะห์จังหวัดเจ้าภาพจัดการแข่งขันกีฬาเยาวชนแห่งชาติ ครั้งที่ 37 จังหวัดพัทลุง ตำบลโตนดด้วน อำเภอควนขนุน จังหวัดพัทลุง"/>
    <s v="ก่อสร้างสนามฟุตบอลลู่ - ลานกรีฑา วัสดุยางสังเคราะห์จังหวัดเจ้าภาพจัดการแข่งขันกีฬาเยาวชนแห่งชาติ ครั้งที่ 37 จังหวัดพัทลุง ตำบลโตนดด้วน อำเภอควนขนุน จังหวัดพัทลุง"/>
    <s v="ด้านการพัฒนาและเสริมสร้างศักยภาพทรัพยากรมนุษย์"/>
    <x v="1"/>
    <s v="ตุลาคม 2562"/>
    <s v="กันยายน 2563"/>
    <m/>
    <s v="การกีฬาแห่งประเทศไทย"/>
    <s v="กกท."/>
    <s v="กระทรวงการท่องเที่ยวและกีฬา"/>
    <m/>
    <x v="1"/>
    <x v="4"/>
    <x v="0"/>
    <m/>
    <s v="https://emenscr.nesdc.go.th/viewer/view.html?id=5f6ab5a00f92324608a1129e"/>
    <s v="140201F0202"/>
  </r>
  <r>
    <s v="SAT-63-0041"/>
    <s v="ปรับปรุง ต่อเติม ซ่อมแซม อาคารสำนักงาน กกท. จังหวัดลำพูน ตำบลในเมือง อำเภอเมืองลำพูน จังหวัดลำพูน"/>
    <s v="ปรับปรุง ต่อเติม ซ่อมแซม อาคารสำนักงาน กกท. จังหวัดลำพูน ตำบลในเมือง อำเภอเมืองลำพูน จังหวัดลำพูน"/>
    <s v="ด้านการพัฒนาและเสริมสร้างศักยภาพทรัพยากรมนุษย์"/>
    <x v="1"/>
    <s v="ตุลาคม 2562"/>
    <s v="กันยายน 2563"/>
    <m/>
    <s v="การกีฬาแห่งประเทศไทย"/>
    <s v="กกท."/>
    <s v="กระทรวงการท่องเที่ยวและกีฬา"/>
    <m/>
    <x v="1"/>
    <x v="4"/>
    <x v="0"/>
    <m/>
    <s v="https://emenscr.nesdc.go.th/viewer/view.html?id=5f2d079967a1a91b6c4af279"/>
    <s v="140201F0202"/>
  </r>
  <r>
    <s v="SAT-63-0053"/>
    <s v="ก่อสร้างอาคารศูนย์วิทยาศาสตร์การกีฬาจังหวัดอุตรดิตถ์ ตำบลป่าเซ่า อำเภอเมืองอุตรดิตถ์ จังหวัดอุตรดิตถ์"/>
    <s v="ก่อสร้างอาคารศูนย์วิทยาศาสตร์การกีฬาจังหวัดอุตรดิตถ์ ตำบลป่าเซ่า อำเภอเมืองอุตรดิตถ์ จังหวัดอุตรดิตถ์"/>
    <s v="ด้านการพัฒนาและเสริมสร้างศักยภาพทรัพยากรมนุษย์"/>
    <x v="1"/>
    <s v="ตุลาคม 2562"/>
    <s v="กันยายน 2563"/>
    <m/>
    <s v="การกีฬาแห่งประเทศไทย"/>
    <s v="กกท."/>
    <s v="กระทรวงการท่องเที่ยวและกีฬา"/>
    <m/>
    <x v="1"/>
    <x v="4"/>
    <x v="0"/>
    <m/>
    <s v="https://emenscr.nesdc.go.th/viewer/view.html?id=5fcf2c0378ad6216092bc173"/>
    <s v="140201F0202"/>
  </r>
  <r>
    <s v="SAT-63-0071"/>
    <s v="การพัฒนาการให้บริการทางการกีฬาในส่วนภูมิภาคไปสู่ความเป็นเลิศตามมาตรฐานสากล"/>
    <s v="การพัฒนาการให้บริการทางการกีฬาในส่วนภูมิภาคไปสู่ความเป็นเลิศตามมาตรฐานสากล"/>
    <s v="ด้านการพัฒนาและเสริมสร้างศักยภาพทรัพยากรมนุษย์"/>
    <x v="1"/>
    <s v="ตุลาคม 2562"/>
    <s v="กันยายน 2563"/>
    <m/>
    <s v="การกีฬาแห่งประเทศไทย"/>
    <s v="กกท."/>
    <s v="กระทรวงการท่องเที่ยวและกีฬา"/>
    <m/>
    <x v="1"/>
    <x v="4"/>
    <x v="0"/>
    <m/>
    <s v="https://emenscr.nesdc.go.th/viewer/view.html?id=5fd5fd54a7ca1a34f39f33c6"/>
    <s v="140201F0202"/>
  </r>
  <r>
    <s v="SAT-63-0072"/>
    <s v="การพัฒนามาตรฐานสถานกีฬาและอุปกรณ์กีฬา"/>
    <s v="การพัฒนามาตรฐานสถานกีฬาและอุปกรณ์กีฬา"/>
    <s v="ด้านการพัฒนาและเสริมสร้างศักยภาพทรัพยากรมนุษย์"/>
    <x v="1"/>
    <s v="ตุลาคม 2562"/>
    <s v="กันยายน 2563"/>
    <m/>
    <s v="การกีฬาแห่งประเทศไทย"/>
    <s v="กกท."/>
    <s v="กระทรวงการท่องเที่ยวและกีฬา"/>
    <m/>
    <x v="1"/>
    <x v="4"/>
    <x v="0"/>
    <m/>
    <s v="https://emenscr.nesdc.go.th/viewer/view.html?id=5fae13fb2806e76c3c3d6589"/>
    <s v="140201F0202"/>
  </r>
  <r>
    <s v="SAT-63-0073"/>
    <s v="การบริหารจัดการสนามกีฬาหัวหมากด้านวิศวกรรม"/>
    <s v="การบริหารจัดการสนามกีฬาหัวหมากด้านวิศวกรรม"/>
    <s v="ด้านการพัฒนาและเสริมสร้างศักยภาพทรัพยากรมนุษย์"/>
    <x v="1"/>
    <s v="ตุลาคม 2562"/>
    <s v="กันยายน 2563"/>
    <m/>
    <s v="การกีฬาแห่งประเทศไทย"/>
    <s v="กกท."/>
    <s v="กระทรวงการท่องเที่ยวและกีฬา"/>
    <m/>
    <x v="1"/>
    <x v="4"/>
    <x v="0"/>
    <m/>
    <s v="https://emenscr.nesdc.go.th/viewer/view.html?id=5facd9ade708b36c432df9bb"/>
    <s v="140201F0202"/>
  </r>
  <r>
    <s v="ศธ0578.20-63-0005"/>
    <s v="โครงการแข่งขันกีฬาระดับปริญญาตรี (บัวน้ำเงินเกมส์) ครั้งที่ 27"/>
    <s v="โครงการแข่งขันกีฬาระดับปริญญาตรี (บัวน้ำเงินเกมส์) ครั้งที่ 27"/>
    <s v="ด้านการพัฒนาและเสริมสร้างศักยภาพทรัพยากรมนุษย์"/>
    <x v="1"/>
    <s v="ธันวาคม 2562"/>
    <s v="ธันวาคม 2562"/>
    <s v="กองพัฒนานักศึกษา"/>
    <s v="มหาวิทยาลัยเทคโนโลยีราชมงคลธัญบุรี"/>
    <s v="มทร.ธัญบุรี"/>
    <s v="กระทรวงการอุดมศึกษา วิทยาศาสตร์ วิจัยและนวัตกรรม"/>
    <m/>
    <x v="1"/>
    <x v="4"/>
    <x v="0"/>
    <m/>
    <s v="https://emenscr.nesdc.go.th/viewer/view.html?id=5fe9a31548dad842bf57c7ea"/>
    <s v="140201F0202"/>
  </r>
  <r>
    <s v="SAT-63-0087"/>
    <s v="ครุภัณฑ์คอมพิวเตอร์"/>
    <s v="ครุภัณฑ์คอมพิวเตอร์"/>
    <s v="ด้านการพัฒนาและเสริมสร้างศักยภาพทรัพยากรมนุษย์"/>
    <x v="1"/>
    <s v="เมษายน 2563"/>
    <s v="เมษายน 2564"/>
    <m/>
    <s v="การกีฬาแห่งประเทศไทย"/>
    <s v="กกท."/>
    <s v="กระทรวงการท่องเที่ยวและกีฬา"/>
    <m/>
    <x v="1"/>
    <x v="4"/>
    <x v="0"/>
    <m/>
    <s v="https://emenscr.nesdc.go.th/viewer/view.html?id=5fe964a648dad842bf57c6d8"/>
    <s v="140201F0202"/>
  </r>
  <r>
    <s v="ศธ 04159-63-0009"/>
    <s v="โครงการแข่งขันกีฬานักเรียน สพป.สุโขทัย เขต 2 ประจำปีการศึกษา 2562"/>
    <s v="โครงการแข่งขันกีฬานักเรียน สพป.สุโขทัย เขต 2 ประจำปีการศึกษา 2562"/>
    <s v="ด้านการพัฒนาและเสริมสร้างศักยภาพทรัพยากรมนุษย์"/>
    <x v="1"/>
    <s v="ตุลาคม 2562"/>
    <s v="พฤศจิกายน 2562"/>
    <s v="สำนักงานเขตพื้นที่การศึกษาประถมศึกษาสุโขทัย เขต 2"/>
    <s v="สำนักงานคณะกรรมการการศึกษาขั้นพื้นฐาน"/>
    <s v="สพฐ."/>
    <s v="กระทรวงศึกษาธิการ"/>
    <m/>
    <x v="1"/>
    <x v="4"/>
    <x v="0"/>
    <m/>
    <s v="https://emenscr.nesdc.go.th/viewer/view.html?id=62dd0bae9a43e720666fd217"/>
    <s v="140201F0202"/>
  </r>
  <r>
    <s v="sat2-63-0007"/>
    <s v="การบริหารจัดการและเสริมสร้างศักยภาพนักกีฬาด้วยการควบคุมการใช้สารต้องห้าม"/>
    <s v="การบริหารจัดการและเสริมสร้างศักยภาพนักกีฬาด้วยการควบคุมการใช้สารต้องห้าม"/>
    <s v="ด้านการพัฒนาและเสริมสร้างศักยภาพทรัพยากรมนุษย์"/>
    <x v="1"/>
    <s v="เมษายน 2563"/>
    <s v="เมษายน 2564"/>
    <s v="กองแผนงานและงบประมาณ"/>
    <s v="การกีฬาแห่งประเทศไทย"/>
    <s v="กกท."/>
    <s v="กระทรวงการท่องเที่ยวและกีฬา"/>
    <m/>
    <x v="1"/>
    <x v="4"/>
    <x v="0"/>
    <m/>
    <s v="https://emenscr.nesdc.go.th/viewer/view.html?id=62dffead9a43e720666fd47b"/>
    <s v="140201F0202"/>
  </r>
  <r>
    <s v="SAT-63-0018"/>
    <s v="ยกระดับมาตรฐานการแข่งขันกีฬาอาชีพสู่มาตรฐานสากล"/>
    <s v="ยกระดับมาตรฐานการแข่งขันกีฬาอาชีพสู่มาตรฐานสากล"/>
    <s v="ด้านการพัฒนาและเสริมสร้างศักยภาพทรัพยากรมนุษย์"/>
    <x v="1"/>
    <s v="เมษายน 2563"/>
    <s v="เมษายน 2564"/>
    <s v="กองแผนงานและงบประมาณ"/>
    <s v="การกีฬาแห่งประเทศไทย"/>
    <s v="กกท."/>
    <s v="กระทรวงการท่องเที่ยวและกีฬา"/>
    <m/>
    <x v="1"/>
    <x v="4"/>
    <x v="0"/>
    <m/>
    <s v="https://emenscr.nesdc.go.th/viewer/view.html?id=6268cb69d34f744d60123aa8"/>
    <s v="140201F0202"/>
  </r>
  <r>
    <s v="sat2-64-0021"/>
    <s v="การพัฒนาศักยภาพนักกีฬาและบุคลากรทางการกีฬาด้วยวิทยาศาสตร์และเทคโนโลยีการกีฬา"/>
    <s v="การพัฒนาศักยภาพนักกีฬาและบุคลากรทางการกีฬาด้วยวิทยาศาสตร์และเทคโนโลยีการกีฬา"/>
    <s v="ด้านการพัฒนาและเสริมสร้างศักยภาพทรัพยากรมนุษย์"/>
    <x v="2"/>
    <s v="ตุลาคม 2563"/>
    <s v="กันยายน 2564"/>
    <s v="กองแผนงานและงบประมาณ"/>
    <s v="การกีฬาแห่งประเทศไทย"/>
    <s v="กกท."/>
    <s v="กระทรวงการท่องเที่ยวและกีฬา"/>
    <s v="โครงการปกติ 2564"/>
    <x v="1"/>
    <x v="4"/>
    <x v="0"/>
    <m/>
    <s v="https://emenscr.nesdc.go.th/viewer/view.html?id=61762ebb9538f060ef14e0e3"/>
    <s v="140201F0202"/>
  </r>
  <r>
    <s v="sat2-64-0011"/>
    <s v="การพัฒนาส่งเสริมการบริการด้านกีฬาเวชศาสตร์"/>
    <s v="การพัฒนาส่งเสริมการบริการด้านกีฬาเวชศาสตร์"/>
    <s v="ด้านการพัฒนาและเสริมสร้างศักยภาพทรัพยากรมนุษย์"/>
    <x v="2"/>
    <s v="ตุลาคม 2563"/>
    <s v="กันยายน 2564"/>
    <s v="กองแผนงานและงบประมาณ"/>
    <s v="การกีฬาแห่งประเทศไทย"/>
    <s v="กกท."/>
    <s v="กระทรวงการท่องเที่ยวและกีฬา"/>
    <s v="โครงการปกติ 2564"/>
    <x v="1"/>
    <x v="4"/>
    <x v="0"/>
    <m/>
    <s v="https://emenscr.nesdc.go.th/viewer/view.html?id=617634b3e8486e60ee899361"/>
    <s v="140201F0202"/>
  </r>
  <r>
    <s v="sat2-65-0015"/>
    <s v="การพัฒนานักกีฬาและบุคลากรกีฬาอาชีพอย่างเป็นระบบ"/>
    <s v="การพัฒนานักกีฬาและบุคลากรกีฬาอาชีพอย่างเป็นระบบ"/>
    <s v="ด้านการพัฒนาและเสริมสร้างศักยภาพทรัพยากรมนุษย์"/>
    <x v="3"/>
    <s v="ตุลาคม 2564"/>
    <s v="กันยายน 2565"/>
    <s v="กองแผนงานและงบประมาณ"/>
    <s v="การกีฬาแห่งประเทศไทย"/>
    <s v="กกท."/>
    <s v="กระทรวงการท่องเที่ยวและกีฬา"/>
    <s v="โครงการปกติ 2565"/>
    <x v="1"/>
    <x v="4"/>
    <x v="0"/>
    <m/>
    <m/>
    <s v="v2_140201V02F02"/>
  </r>
  <r>
    <s v="sat2-65-0022"/>
    <s v="การบริหารจัดการองค์ความรู้ด้านกีฬาและนวัตกรรม"/>
    <s v="การบริหารจัดการองค์ความรู้ด้านกีฬาและนวัตกรรม"/>
    <s v="ด้านการพัฒนาและเสริมสร้างศักยภาพทรัพยากรมนุษย์"/>
    <x v="3"/>
    <s v="ตุลาคม 2564"/>
    <s v="กันยายน 2565"/>
    <s v="กองแผนงานและงบประมาณ"/>
    <s v="การกีฬาแห่งประเทศไทย"/>
    <s v="กกท."/>
    <s v="กระทรวงการท่องเที่ยวและกีฬา"/>
    <s v="โครงการปกติ 2565"/>
    <x v="1"/>
    <x v="4"/>
    <x v="0"/>
    <m/>
    <m/>
    <s v="v2_140201V02F02"/>
  </r>
  <r>
    <s v="กก.0501.02-68-0015"/>
    <s v="โครงการค่าใช้จ่ายในการจ้างผู้เชี่ยวชาญกีฬา สำหรับวิทยาเขต"/>
    <s v="โครงการค่าใช้จ่ายในการจ้างผู้เชี่ยวชาญกีฬา สำหรับวิทยาเขต"/>
    <s v="ด้านการพัฒนาและเสริมสร้างศักยภาพทรัพยากรมนุษย์"/>
    <x v="5"/>
    <s v="ตุลาคม 2567"/>
    <s v="กันยายน 2568"/>
    <s v="กองกิจการนักศึกษาและกิจการพิเศษ"/>
    <s v="มหาวิทยาลัยการกีฬาแห่งชาติ"/>
    <s v="มกช."/>
    <s v="กระทรวงการท่องเที่ยวและกีฬา"/>
    <s v="โครงการปกติ 2568"/>
    <x v="1"/>
    <x v="4"/>
    <x v="0"/>
    <m/>
    <m/>
    <s v="v2_140201V02F02"/>
  </r>
  <r>
    <s v="กก.0501.02-68-0014"/>
    <s v="โครงการค่าใช้จ่ายในการจ้างผู้เชี่ยวชาญกีฬา สำหรับโรงเรียนกีฬา"/>
    <s v="โครงการค่าใช้จ่ายในการจ้างผู้เชี่ยวชาญกีฬา สำหรับโรงเรียนกีฬา"/>
    <s v="ด้านการพัฒนาและเสริมสร้างศักยภาพทรัพยากรมนุษย์"/>
    <x v="5"/>
    <s v="ตุลาคม 2567"/>
    <s v="กันยายน 2568"/>
    <s v="กองกิจการนักศึกษาและกิจการพิเศษ"/>
    <s v="มหาวิทยาลัยการกีฬาแห่งชาติ"/>
    <s v="มกช."/>
    <s v="กระทรวงการท่องเที่ยวและกีฬา"/>
    <s v="โครงการปกติ 2568"/>
    <x v="1"/>
    <x v="4"/>
    <x v="0"/>
    <m/>
    <m/>
    <s v="v2_140201V02F02"/>
  </r>
  <r>
    <s v="สข 02.56-68-0007"/>
    <s v="โครงการเสริมสร้างมาตรฐานรองรับการแข่งขันกีฬาซีเกมส์ ครั้งที่ 33 พ.ศ. 2568  (ค.ศ. 2025) ณ จังหวัดสงขลา"/>
    <s v="โครงการเสริมสร้างมาตรฐานรองรับการแข่งขันกีฬาซีเกมส์ ครั้งที่ 33 พ.ศ. 2568  (ค.ศ. 2025) ณ จังหวัดสงขลา"/>
    <s v="ด้านการสร้างความสามารถในการแข่งขัน"/>
    <x v="5"/>
    <s v="ตุลาคม 2567"/>
    <s v="กันยายน 2568"/>
    <s v="สำนักงานการท่องเที่ยวและกีฬาจังหวัดสงขลา"/>
    <s v="สำนักงานปลัดกระทรวงการท่องเที่ยวและกีฬา"/>
    <s v="สป.กก."/>
    <s v="กระทรวงการท่องเที่ยวและกีฬา"/>
    <s v="โครงการปกติ 2568"/>
    <x v="1"/>
    <x v="4"/>
    <x v="0"/>
    <m/>
    <m/>
    <s v="v2_140201V02F02"/>
  </r>
  <r>
    <s v="sat2-65-0036"/>
    <s v="ปรับปรุง ต่อเติม ซ่อมแซม สนามกีฬาส่วนกลางและส่วนภูมิภาค"/>
    <s v="ปรับปรุง ต่อเติม ซ่อมแซม สนามกีฬาส่วนกลางและส่วนภูมิภาค"/>
    <s v="ด้านการพัฒนาและเสริมสร้างศักยภาพทรัพยากรมนุษย์"/>
    <x v="3"/>
    <s v="ตุลาคม 2564"/>
    <s v="กันยายน 2565"/>
    <s v="กองแผนงานและงบประมาณ"/>
    <s v="การกีฬาแห่งประเทศไทย"/>
    <s v="กกท."/>
    <s v="กระทรวงการท่องเที่ยวและกีฬา"/>
    <s v="โครงการปกติ 2565"/>
    <x v="1"/>
    <x v="5"/>
    <x v="1"/>
    <m/>
    <s v="https://emenscr.nesdc.go.th/viewer/view.html?id=676b93c56fbae4367b6c066e"/>
    <s v="v3_050101V02F04"/>
  </r>
  <r>
    <s v="SAT-62-0039"/>
    <s v="ค่าควบคุมงานก่อสร้างอัฒจันทร์ทิศเหนือ ทิศใต้ และอาคารกระถางคบเพลิงพร้อมติดตั้งสกอร์บอร์ด สนามกีฬาจังหวัดศรีสะเกษ ตำบลหนองครก อำเภอเมืองศรีสะเกษ จังหวัดศรีสะเกษ"/>
    <s v="ค่าควบคุมงานก่อสร้างอัฒจันทร์ทิศเหนือ ทิศใต้ และอาคารกระถางคบเพลิงพร้อมติดตั้งสกอร์บอร์ด สนามกีฬาจังหวัดศรีสะเกษ ตำบลหนองครก อำเภอเมืองศรีสะเกษ จังหวัดศรีสะเกษ"/>
    <s v="ด้านการพัฒนาและเสริมสร้างศักยภาพทรัพยากรมนุษย์"/>
    <x v="0"/>
    <s v="ตุลาคม 2561"/>
    <s v="กันยายน 2562"/>
    <m/>
    <s v="การกีฬาแห่งประเทศไทย"/>
    <s v="กกท."/>
    <s v="กระทรวงการท่องเที่ยวและกีฬา"/>
    <m/>
    <x v="1"/>
    <x v="5"/>
    <x v="0"/>
    <m/>
    <s v="https://emenscr.nesdc.go.th/viewer/view.html?id=63eb4c52fceadd7336a59d36"/>
    <s v="v2_140201V02F03"/>
  </r>
  <r>
    <s v="SAT-62-0040"/>
    <s v="ก่อสร้างสนามฟุตบอลลู่ - ลานกรีฑา วัสดุยางสังเคราะห์จังหวัดเจ้าภาพจัดการแข่งขันกีฬาเยาวชนแห่งชาติ ครั้งที่ 36 จังหวัดตราด"/>
    <s v="ก่อสร้างสนามฟุตบอลลู่ - ลานกรีฑา วัสดุยางสังเคราะห์จังหวัดเจ้าภาพจัดการแข่งขันกีฬาเยาวชนแห่งชาติ ครั้งที่ 36 จังหวัดตราด"/>
    <s v="ด้านการพัฒนาและเสริมสร้างศักยภาพทรัพยากรมนุษย์"/>
    <x v="0"/>
    <s v="ตุลาคม 2561"/>
    <s v="กันยายน 2562"/>
    <m/>
    <s v="การกีฬาแห่งประเทศไทย"/>
    <s v="กกท."/>
    <s v="กระทรวงการท่องเที่ยวและกีฬา"/>
    <m/>
    <x v="1"/>
    <x v="5"/>
    <x v="0"/>
    <m/>
    <s v="https://emenscr.nesdc.go.th/viewer/view.html?id=63eb435d8d48ef490cf56805"/>
    <s v="v2_140201V02F03"/>
  </r>
  <r>
    <s v="SAT-62-0041"/>
    <s v="ค่าควบคุมงานก่อสร้างสนามฟุตบอลลู่ - ลานกรีฑา วัสดุยางสังเคราะห์จังหวัดเจ้าภาพจัดการแข่งขันกีฬาเยาวชนแห่งชาติ ครั้งที่ 36 จังหวัดตราด"/>
    <s v="ค่าควบคุมงานก่อสร้างสนามฟุตบอลลู่ - ลานกรีฑา วัสดุยางสังเคราะห์จังหวัดเจ้าภาพจัดการแข่งขันกีฬาเยาวชนแห่งชาติ ครั้งที่ 36 จังหวัดตราด"/>
    <s v="ด้านการพัฒนาและเสริมสร้างศักยภาพทรัพยากรมนุษย์"/>
    <x v="0"/>
    <s v="ตุลาคม 2561"/>
    <s v="กันยายน 2562"/>
    <m/>
    <s v="การกีฬาแห่งประเทศไทย"/>
    <s v="กกท."/>
    <s v="กระทรวงการท่องเที่ยวและกีฬา"/>
    <m/>
    <x v="1"/>
    <x v="5"/>
    <x v="0"/>
    <m/>
    <s v="https://emenscr.nesdc.go.th/viewer/view.html?id=63ebada0728aa67344ffdd77"/>
    <s v="v2_140201V02F03"/>
  </r>
  <r>
    <s v="SAT-62-0046"/>
    <s v="ค่าควบคุมงานก่อสร้างทางจักรยาน อ่างเก็บน้ำคลองบางไผ่ ตำบลสำนักท้อน อำเภอบ้านฉาง จังหวัดระยอง"/>
    <s v="ค่าควบคุมงานก่อสร้างทางจักรยาน อ่างเก็บน้ำคลองบางไผ่ ตำบลสำนักท้อน อำเภอบ้านฉาง จังหวัดระยอง"/>
    <s v="ด้านการพัฒนาและเสริมสร้างศักยภาพทรัพยากรมนุษย์"/>
    <x v="0"/>
    <s v="ตุลาคม 2561"/>
    <s v="กันยายน 2562"/>
    <m/>
    <s v="การกีฬาแห่งประเทศไทย"/>
    <s v="กกท."/>
    <s v="กระทรวงการท่องเที่ยวและกีฬา"/>
    <m/>
    <x v="1"/>
    <x v="5"/>
    <x v="0"/>
    <m/>
    <s v="https://emenscr.nesdc.go.th/viewer/view.html?id=64b512b999399c17c1516a4c"/>
    <s v="v2_140201V02F03"/>
  </r>
  <r>
    <s v="SAT-62-0058"/>
    <s v="การจัดการธุรกิจและสิทธิประโยชน์"/>
    <s v="การจัดการธุรกิจและสิทธิประโยชน์"/>
    <s v="ด้านการพัฒนาและเสริมสร้างศักยภาพทรัพยากรมนุษย์"/>
    <x v="0"/>
    <s v="ตุลาคม 2561"/>
    <s v="กันยายน 2562"/>
    <m/>
    <s v="การกีฬาแห่งประเทศไทย"/>
    <s v="กกท."/>
    <s v="กระทรวงการท่องเที่ยวและกีฬา"/>
    <m/>
    <x v="1"/>
    <x v="5"/>
    <x v="0"/>
    <m/>
    <s v="https://emenscr.nesdc.go.th/viewer/view.html?id=65436bc7adeb37723a28e1c3"/>
    <s v="v3_140201V02F03"/>
  </r>
  <r>
    <s v="sat2-63-0011"/>
    <s v="การพัฒนานักกีฬาเป็นเลิศระดับจังหวัด (งบประมาณกองทุนพัฒนาการกีฬาแห่งชาติ)"/>
    <s v="การพัฒนานักกีฬาเป็นเลิศระดับจังหวัด (งบประมาณกองทุนพัฒนาการกีฬาแห่งชาติ)"/>
    <s v="ด้านการพัฒนาและเสริมสร้างศักยภาพทรัพยากรมนุษย์"/>
    <x v="1"/>
    <s v="เมษายน 2563"/>
    <s v="เมษายน 2564"/>
    <s v="กองแผนงานและงบประมาณ"/>
    <s v="การกีฬาแห่งประเทศไทย"/>
    <s v="กกท."/>
    <s v="กระทรวงการท่องเที่ยวและกีฬา"/>
    <s v="โครงการปกติ 2563"/>
    <x v="1"/>
    <x v="5"/>
    <x v="0"/>
    <m/>
    <s v="https://emenscr.nesdc.go.th/viewer/view.html?id=673ea31621fe3e7c65dde6c1"/>
    <s v="v3_140201V02F03"/>
  </r>
  <r>
    <s v="sat2-63-0010"/>
    <s v="สร้างและพัฒนาระบบการบริหารจัดการกีฬาอาชีพ"/>
    <s v="สร้างและพัฒนาระบบการบริหารจัดการกีฬาอาชีพ"/>
    <s v="ด้านการพัฒนาและเสริมสร้างศักยภาพทรัพยากรมนุษย์"/>
    <x v="1"/>
    <s v="เมษายน 2563"/>
    <s v="เมษายน 2564"/>
    <s v="กองแผนงานและงบประมาณ"/>
    <s v="การกีฬาแห่งประเทศไทย"/>
    <s v="กกท."/>
    <s v="กระทรวงการท่องเที่ยวและกีฬา"/>
    <s v="โครงการปกติ 2563"/>
    <x v="1"/>
    <x v="5"/>
    <x v="0"/>
    <m/>
    <s v="https://emenscr.nesdc.go.th/viewer/view.html?id=673ea0c031059a7c6477a02c"/>
    <s v="v3_140201V02F03"/>
  </r>
  <r>
    <s v="ศธ0578.20-63-0012"/>
    <s v="โครงการเข้าร่วมการแข่งขันกีฬามหาวิทยาลัยเทคโนโลยีราชมงคลแห่งประเทศไทย ครั้งที่ 36"/>
    <s v="โครงการเข้าร่วมการแข่งขันกีฬามหาวิทยาลัยเทคโนโลยีราชมงคลแห่งประเทศไทย ครั้งที่ 36"/>
    <s v="ด้านการพัฒนาและเสริมสร้างศักยภาพทรัพยากรมนุษย์"/>
    <x v="1"/>
    <s v="กุมภาพันธ์ 2563"/>
    <s v="กุมภาพันธ์ 2563"/>
    <s v="กองพัฒนานักศึกษา"/>
    <s v="มหาวิทยาลัยเทคโนโลยีราชมงคลธัญบุรี"/>
    <s v="มทร.ธัญบุรี"/>
    <s v="กระทรวงการอุดมศึกษา วิทยาศาสตร์ วิจัยและนวัตกรรม"/>
    <m/>
    <x v="1"/>
    <x v="5"/>
    <x v="0"/>
    <m/>
    <s v="https://emenscr.nesdc.go.th/viewer/view.html?id=61b19ce520af770c9d9bf639"/>
    <s v="140201F0203"/>
  </r>
  <r>
    <s v="sat2-64-0003"/>
    <s v="พัฒนาและส่งเสริมกีฬาพื้นบ้านเอกลักษณ์ไทยสู่ความเป็นเลิศ"/>
    <s v="พัฒนาและส่งเสริมกีฬาพื้นบ้านเอกลักษณ์ไทยสู่ความเป็นเลิศ"/>
    <s v="ด้านการพัฒนาและเสริมสร้างศักยภาพทรัพยากรมนุษย์"/>
    <x v="2"/>
    <s v="ตุลาคม 2563"/>
    <s v="กันยายน 2564"/>
    <s v="กองแผนงานและงบประมาณ"/>
    <s v="การกีฬาแห่งประเทศไทย"/>
    <s v="กกท."/>
    <s v="กระทรวงการท่องเที่ยวและกีฬา"/>
    <s v="โครงการปกติ 2564"/>
    <x v="1"/>
    <x v="5"/>
    <x v="0"/>
    <m/>
    <s v="https://emenscr.nesdc.go.th/viewer/view.html?id=6579320e19d0a33b26c4e7a8"/>
    <s v="v3_140201V02F03"/>
  </r>
  <r>
    <s v="sat2-64-0002"/>
    <s v="การเตรียมและส่งนักกีฬาเข้าร่วมการแข่งขันกีฬาระดับนานาชาติ"/>
    <s v="การเตรียมและส่งนักกีฬาเข้าร่วมการแข่งขันกีฬาระดับนานาชาติ"/>
    <s v="ด้านการพัฒนาและเสริมสร้างศักยภาพทรัพยากรมนุษย์"/>
    <x v="2"/>
    <s v="ตุลาคม 2563"/>
    <s v="กันยายน 2564"/>
    <s v="กองแผนงานและงบประมาณ"/>
    <s v="การกีฬาแห่งประเทศไทย"/>
    <s v="กกท."/>
    <s v="กระทรวงการท่องเที่ยวและกีฬา"/>
    <s v="โครงการปกติ 2564"/>
    <x v="1"/>
    <x v="5"/>
    <x v="0"/>
    <m/>
    <s v="https://emenscr.nesdc.go.th/viewer/view.html?id=6746e0c86fbae4367b6bfe24"/>
    <s v="v3_140201V02F03"/>
  </r>
  <r>
    <s v="sat_regional_33-64-0001"/>
    <s v="โครงการส่งเสริมขีดความสามารถเมืองกีฬา (Sports City)"/>
    <s v="โครงการส่งเสริมขีดความสามารถเมืองกีฬา (Sports City)"/>
    <s v="ด้านการพัฒนาและเสริมสร้างศักยภาพทรัพยากรมนุษย์"/>
    <x v="2"/>
    <s v="ตุลาคม 2563"/>
    <s v="กันยายน 2564"/>
    <s v="สำนักงานการกีฬาแห่งประเทศไทย จังหวัดศรีสะเกษ"/>
    <s v="การกีฬาแห่งประเทศไทย"/>
    <s v="กกท."/>
    <s v="กระทรวงการท่องเที่ยวและกีฬา"/>
    <s v="โครงการปกติ 2564"/>
    <x v="1"/>
    <x v="5"/>
    <x v="0"/>
    <m/>
    <s v="https://emenscr.nesdc.go.th/viewer/view.html?id=6746d6ae6fbae4367b6bfe1d"/>
    <s v="v3_140201V02F03"/>
  </r>
  <r>
    <s v="sat2-64-0012"/>
    <s v="การสนับสนุนการจัดการแข่งขันกีฬาอาชีพระดับโลก (World Class Event) ระดับนานาชาติ และระดับประเทศ เพื่อส่งเสริมอุตสาหกรรมกีฬาและสร้างรายได้จากการท่องเที่ยว "/>
    <s v="การสนับสนุนการจัดการแข่งขันกีฬาอาชีพระดับโลก (World Class Event) ระดับนานาชาติ และระดับประเทศ เพื่อส่งเสริมอุตสาหกรรมกีฬาและสร้างรายได้จากการท่องเที่ยว "/>
    <s v="ด้านการสร้างความสามารถในการแข่งขัน"/>
    <x v="2"/>
    <s v="ตุลาคม 2563"/>
    <s v="กันยายน 2564"/>
    <s v="กองแผนงานและงบประมาณ"/>
    <s v="การกีฬาแห่งประเทศไทย"/>
    <s v="กกท."/>
    <s v="กระทรวงการท่องเที่ยวและกีฬา"/>
    <s v="โครงการปกติ 2564"/>
    <x v="1"/>
    <x v="5"/>
    <x v="0"/>
    <m/>
    <s v="https://emenscr.nesdc.go.th/viewer/view.html?id=618b7d701c41a9328354d5dd"/>
    <s v="140201F0203"/>
  </r>
  <r>
    <s v="อย 02.31-65-0003"/>
    <s v="Ayutthaya sports tourism 2022"/>
    <s v="Ayutthaya sports tourism 2022"/>
    <s v="ด้านการพัฒนาและเสริมสร้างศักยภาพทรัพยากรมนุษย์"/>
    <x v="3"/>
    <s v="มีนาคม 2565"/>
    <s v="เมษายน 2565"/>
    <s v="สำนักงานการท่องเที่ยวและกีฬาจังหวัดพระนครศรีอยุธยา"/>
    <s v="สำนักงานปลัดกระทรวงการท่องเที่ยวและกีฬา"/>
    <s v="สป.กก."/>
    <s v="กระทรวงการท่องเที่ยวและกีฬา"/>
    <s v="โครงการปกติ 2565"/>
    <x v="1"/>
    <x v="5"/>
    <x v="0"/>
    <m/>
    <s v="https://emenscr.nesdc.go.th/viewer/view.html?id=618c6d2cceda15328416c163"/>
    <s v="140201F0203"/>
  </r>
  <r>
    <s v="sat2-65-0013"/>
    <s v="ทีวีกีฬา (T-Sports)"/>
    <s v="ทีวีกีฬา (T-Sports)"/>
    <s v="ด้านการพัฒนาและเสริมสร้างศักยภาพทรัพยากรมนุษย์"/>
    <x v="3"/>
    <s v="ตุลาคม 2564"/>
    <s v="กันยายน 2565"/>
    <s v="กองแผนงานและงบประมาณ"/>
    <s v="การกีฬาแห่งประเทศไทย"/>
    <s v="กกท."/>
    <s v="กระทรวงการท่องเที่ยวและกีฬา"/>
    <s v="โครงการปกติ 2565"/>
    <x v="1"/>
    <x v="5"/>
    <x v="0"/>
    <m/>
    <m/>
    <s v="v2_140201V02F03"/>
  </r>
  <r>
    <s v="กก.0501.04-66-0001"/>
    <s v="โครงการค่าใช้จ่ายในการจัดการศึกษาขั้นพื้นฐาน สำหรับนักเรียนที่มีความสามารถพิเศษทางกีฬา"/>
    <s v="โครงการค่าใช้จ่ายในการจัดการศึกษาขั้นพื้นฐาน สำหรับนักเรียนที่มีความสามารถพิเศษทางกีฬา"/>
    <s v="ด้านการพัฒนาและเสริมสร้างศักยภาพทรัพยากรมนุษย์"/>
    <x v="6"/>
    <s v="ตุลาคม 2565"/>
    <s v="กันยายน 2566"/>
    <s v="กองส่งเสริมวิชาการ"/>
    <s v="มหาวิทยาลัยการกีฬาแห่งชาติ"/>
    <s v="มกช."/>
    <s v="กระทรวงการท่องเที่ยวและกีฬา"/>
    <s v="โครงการปกติ 2566"/>
    <x v="1"/>
    <x v="5"/>
    <x v="0"/>
    <m/>
    <m/>
    <s v="v2_140201V02F03"/>
  </r>
  <r>
    <s v="กก.0501.02-66-0012"/>
    <s v="โครงการค่าใช้จ่ายการจัดการแข่งขันกีฬาพลศึกษาเกมส์และกีฬามหาวิทยาลัย"/>
    <s v="โครงการค่าใช้จ่ายการจัดการแข่งขันกีฬาพลศึกษาเกมส์และกีฬามหาวิทยาลัย"/>
    <s v="ด้านการพัฒนาและเสริมสร้างศักยภาพทรัพยากรมนุษย์"/>
    <x v="6"/>
    <s v="ตุลาคม 2565"/>
    <s v="กันยายน 2566"/>
    <s v="กองกิจการนักศึกษาและกิจการพิเศษ"/>
    <s v="มหาวิทยาลัยการกีฬาแห่งชาติ"/>
    <s v="มกช."/>
    <s v="กระทรวงการท่องเที่ยวและกีฬา"/>
    <s v="โครงการปกติ 2566"/>
    <x v="1"/>
    <x v="5"/>
    <x v="0"/>
    <m/>
    <m/>
    <s v="v2_140201V02F03"/>
  </r>
  <r>
    <s v="กก.0501.02-66-0016"/>
    <s v="โครงการค่าใช้จ่ายการจัดการแข่งขันกีฬาโรงเรียนกีฬา"/>
    <s v="โครงการค่าใช้จ่ายการจัดการแข่งขันกีฬาโรงเรียนกีฬา"/>
    <s v="ด้านการพัฒนาและเสริมสร้างศักยภาพทรัพยากรมนุษย์"/>
    <x v="6"/>
    <s v="กรกฎาคม 2566"/>
    <s v="กรกฎาคม 2566"/>
    <s v="กองกิจการนักศึกษาและกิจการพิเศษ"/>
    <s v="มหาวิทยาลัยการกีฬาแห่งชาติ"/>
    <s v="มกช."/>
    <s v="กระทรวงการท่องเที่ยวและกีฬา"/>
    <s v="โครงการปกติ 2566"/>
    <x v="1"/>
    <x v="5"/>
    <x v="0"/>
    <m/>
    <m/>
    <s v="v2_140201V02F03"/>
  </r>
  <r>
    <s v="ศธ 04145-66-0063"/>
    <s v="กีฬาสร้างอาชีพ กีฬาสร้างความสามัคคี สพป.สงขลา เขต 1"/>
    <s v="กีฬาสร้างอาชีพ กีฬาสร้างความสามัคคี สพป.สงขลา เขต 1"/>
    <s v="ด้านการพัฒนาและเสริมสร้างศักยภาพทรัพยากรมนุษย์"/>
    <x v="6"/>
    <s v="พฤษภาคม 2566"/>
    <s v="กันยายน 2566"/>
    <s v="สำนักงานเขตพื้นที่การศึกษาประถมศึกษาสงขลา เขต 1"/>
    <s v="สำนักงานคณะกรรมการการศึกษาขั้นพื้นฐาน"/>
    <s v="สพฐ."/>
    <s v="กระทรวงศึกษาธิการ"/>
    <s v="โครงการปกติ 2566"/>
    <x v="1"/>
    <x v="5"/>
    <x v="0"/>
    <m/>
    <m/>
    <s v="v2_140201V02F03"/>
  </r>
  <r>
    <s v="กก.0501.02-68-0019"/>
    <s v="โครงการพัฒนาศักยภาพนักกีฬา สำหรับวิทยาเขต"/>
    <s v="โครงการพัฒนาศักยภาพนักกีฬา สำหรับวิทยาเขต"/>
    <s v="ด้านการพัฒนาและเสริมสร้างศักยภาพทรัพยากรมนุษย์"/>
    <x v="5"/>
    <s v="มกราคม 2568"/>
    <s v="กันยายน 2568"/>
    <s v="กองกิจการนักศึกษาและกิจการพิเศษ"/>
    <s v="มหาวิทยาลัยการกีฬาแห่งชาติ"/>
    <s v="มกช."/>
    <s v="กระทรวงการท่องเที่ยวและกีฬา"/>
    <s v="โครงการปกติ 2568"/>
    <x v="1"/>
    <x v="5"/>
    <x v="0"/>
    <m/>
    <m/>
    <s v="v2_140201V02F03"/>
  </r>
  <r>
    <s v="sat2-65-0033"/>
    <s v="ก่อสร้างอาคารศูนย์วิทยาศาสตร์การกีฬาประจำจังหวัด"/>
    <s v="ก่อสร้างอาคารศูนย์วิทยาศาสตร์การกีฬาประจำจังหวัด"/>
    <s v="ด้านการพัฒนาและเสริมสร้างศักยภาพทรัพยากรมนุษย์"/>
    <x v="3"/>
    <s v="ตุลาคม 2564"/>
    <s v="กันยายน 2565"/>
    <s v="กองแผนงานและงบประมาณ"/>
    <s v="การกีฬาแห่งประเทศไทย"/>
    <s v="กกท."/>
    <s v="กระทรวงการท่องเที่ยวและกีฬา"/>
    <s v="โครงการปกติ 2565"/>
    <x v="1"/>
    <x v="4"/>
    <x v="1"/>
    <m/>
    <s v="https://emenscr.nesdc.go.th/viewer/view.html?id=5feaadc048dad842bf57c92c"/>
    <s v="050201F0301"/>
  </r>
  <r>
    <s v="sat2-63-0022"/>
    <s v="การพัฒนาศูนย์วิทยาศาสตร์การกีฬาอย่างครบวงจร"/>
    <s v="การพัฒนาศูนย์วิทยาศาสตร์การกีฬาอย่างครบวงจร"/>
    <s v="ด้านการพัฒนาและเสริมสร้างศักยภาพทรัพยากรมนุษย์"/>
    <x v="1"/>
    <s v="เมษายน 2563"/>
    <s v="เมษายน 2564"/>
    <s v="กองแผนงานและงบประมาณ"/>
    <s v="การกีฬาแห่งประเทศไทย"/>
    <s v="กกท."/>
    <s v="กระทรวงการท่องเที่ยวและกีฬา"/>
    <s v="โครงการปกติ 2563"/>
    <x v="2"/>
    <x v="6"/>
    <x v="0"/>
    <m/>
    <s v="https://emenscr.nesdc.go.th/viewer/view.html?id=6787a36b65aee3689aa3a990"/>
    <s v="v3_140201V03F01"/>
  </r>
  <r>
    <s v="กก.0501.02-63-0010"/>
    <s v="โครงการค่าใช้จ่ายการจัดการแข่งขันกีฬาโรงเรียนกีฬา"/>
    <s v="โครงการค่าใช้จ่ายการจัดการแข่งขันกีฬาโรงเรียนกีฬา"/>
    <s v="ด้านการพัฒนาและเสริมสร้างศักยภาพทรัพยากรมนุษย์"/>
    <x v="1"/>
    <s v="กรกฎาคม 2563"/>
    <s v="กรกฎาคม 2563"/>
    <s v="กองกิจการนักศึกษาและกิจการพิเศษ"/>
    <s v="มหาวิทยาลัยการกีฬาแห่งชาติ"/>
    <s v="มกช."/>
    <s v="กระทรวงการท่องเที่ยวและกีฬา"/>
    <m/>
    <x v="2"/>
    <x v="6"/>
    <x v="0"/>
    <m/>
    <s v="https://emenscr.nesdc.go.th/viewer/view.html?id=5fcef326557f3b161930c343"/>
    <s v="140201F0301"/>
  </r>
  <r>
    <s v="sat2-65-0009"/>
    <s v="สนับสนุนการจัดกิจกรรมและการแข่งขันกีฬาทุกระดับ"/>
    <s v="สนับสนุนการจัดกิจกรรมและการแข่งขันกีฬาทุกระดับ"/>
    <s v="ด้านการพัฒนาและเสริมสร้างศักยภาพทรัพยากรมนุษย์"/>
    <x v="3"/>
    <s v="ตุลาคม 2564"/>
    <s v="กันยายน 2565"/>
    <s v="กองแผนงานและงบประมาณ"/>
    <s v="การกีฬาแห่งประเทศไทย"/>
    <s v="กกท."/>
    <s v="กระทรวงการท่องเที่ยวและกีฬา"/>
    <s v="โครงการปกติ 2565"/>
    <x v="2"/>
    <x v="6"/>
    <x v="0"/>
    <m/>
    <m/>
    <s v="v2_140201V03F01"/>
  </r>
  <r>
    <s v="sat2-65-0004"/>
    <s v="การส่งนักกีฬาเข้าร่วมการแข่งขันและการเป็นเจ้าภาพจัดการแข่งขันกีฬาระดับนานาชาติ"/>
    <s v="การส่งนักกีฬาเข้าร่วมการแข่งขันและการเป็นเจ้าภาพจัดการแข่งขันกีฬาระดับนานาชาติ"/>
    <s v="ด้านการพัฒนาและเสริมสร้างศักยภาพทรัพยากรมนุษย์"/>
    <x v="3"/>
    <s v="ตุลาคม 2564"/>
    <s v="กันยายน 2565"/>
    <s v="กองแผนงานและงบประมาณ"/>
    <s v="การกีฬาแห่งประเทศไทย"/>
    <s v="กกท."/>
    <s v="กระทรวงการท่องเที่ยวและกีฬา"/>
    <s v="โครงการปกติ 2565"/>
    <x v="2"/>
    <x v="6"/>
    <x v="0"/>
    <m/>
    <m/>
    <s v="v2_140201V03F01"/>
  </r>
  <r>
    <s v="sat2-65-0019"/>
    <s v="การบริหารยุทธศาสตร์ทั่วทั้งองค์กรสู่รัฐวิสาหกิจชั้นนำ"/>
    <s v="การบริหารยุทธศาสตร์ทั่วทั้งองค์กรสู่รัฐวิสาหกิจชั้นนำ"/>
    <s v="ด้านการพัฒนาและเสริมสร้างศักยภาพทรัพยากรมนุษย์"/>
    <x v="3"/>
    <s v="ตุลาคม 2564"/>
    <s v="กันยายน 2565"/>
    <s v="กองแผนงานและงบประมาณ"/>
    <s v="การกีฬาแห่งประเทศไทย"/>
    <s v="กกท."/>
    <s v="กระทรวงการท่องเที่ยวและกีฬา"/>
    <s v="โครงการปกติ 2565"/>
    <x v="2"/>
    <x v="6"/>
    <x v="0"/>
    <m/>
    <m/>
    <s v="v2_140201V03F01"/>
  </r>
  <r>
    <s v="กก.0501.04-68-0001"/>
    <s v="โครงการเงินอุดหนุนค่าอาหารนักเรียน"/>
    <s v="โครงการเงินอุดหนุนค่าอาหารนักเรียน"/>
    <s v="ด้านการพัฒนาและเสริมสร้างศักยภาพทรัพยากรมนุษย์"/>
    <x v="5"/>
    <s v="ตุลาคม 2567"/>
    <s v="กันยายน 2568"/>
    <s v="กองส่งเสริมวิชาการ"/>
    <s v="มหาวิทยาลัยการกีฬาแห่งชาติ"/>
    <s v="มกช."/>
    <s v="กระทรวงการท่องเที่ยวและกีฬา"/>
    <s v="โครงการปกติ 2568"/>
    <x v="2"/>
    <x v="6"/>
    <x v="0"/>
    <m/>
    <m/>
    <s v="v2_140201V03F01"/>
  </r>
  <r>
    <s v="กก.0501.02-68-0018"/>
    <s v="โครงการค่าใช้จ่ายการจัดการแข่งขันกีฬาพลศึกษาเกมส์ และกีฬามหาวิทยาลัย"/>
    <s v="โครงการค่าใช้จ่ายการจัดการแข่งขันกีฬาพลศึกษาเกมส์ และกีฬามหาวิทยาลัย"/>
    <s v="ด้านการพัฒนาและเสริมสร้างศักยภาพทรัพยากรมนุษย์"/>
    <x v="5"/>
    <s v="พฤศจิกายน 2567"/>
    <s v="กันยายน 2568"/>
    <s v="กองกิจการนักศึกษาและกิจการพิเศษ"/>
    <s v="มหาวิทยาลัยการกีฬาแห่งชาติ"/>
    <s v="มกช."/>
    <s v="กระทรวงการท่องเที่ยวและกีฬา"/>
    <s v="โครงการปกติ 2568"/>
    <x v="2"/>
    <x v="6"/>
    <x v="0"/>
    <m/>
    <m/>
    <s v="v2_140201V03F01"/>
  </r>
  <r>
    <s v="sat2-65-0038"/>
    <s v="ปรับปรุง ต่อเติม ซ่อมแซม อาคารสำนักงาน กกท จังหวัด"/>
    <s v="ปรับปรุง ต่อเติม ซ่อมแซม อาคารสำนักงาน กกท จังหวัด"/>
    <s v="ด้านการพัฒนาและเสริมสร้างศักยภาพทรัพยากรมนุษย์"/>
    <x v="3"/>
    <s v="ตุลาคม 2564"/>
    <s v="กันยายน 2565"/>
    <s v="กองแผนงานและงบประมาณ"/>
    <s v="การกีฬาแห่งประเทศไทย"/>
    <s v="กกท."/>
    <s v="กระทรวงการท่องเที่ยวและกีฬา"/>
    <s v="โครงการปกติ 2565"/>
    <x v="2"/>
    <x v="7"/>
    <x v="1"/>
    <m/>
    <s v="https://emenscr.nesdc.go.th/viewer/view.html?id=5feaa2de937fc042b84c9f50"/>
    <s v="050201F0301"/>
  </r>
  <r>
    <s v="sat2-65-0034"/>
    <s v="ก่อสร้างสนามกีฬาส่วนกลาง"/>
    <s v="ก่อสร้างสนามกีฬาส่วนกลาง"/>
    <s v="ด้านการพัฒนาและเสริมสร้างศักยภาพทรัพยากรมนุษย์"/>
    <x v="3"/>
    <s v="ตุลาคม 2564"/>
    <s v="กันยายน 2565"/>
    <s v="กองแผนงานและงบประมาณ"/>
    <s v="การกีฬาแห่งประเทศไทย"/>
    <s v="กกท."/>
    <s v="กระทรวงการท่องเที่ยวและกีฬา"/>
    <s v="โครงการปกติ 2565"/>
    <x v="2"/>
    <x v="7"/>
    <x v="1"/>
    <m/>
    <s v="https://emenscr.nesdc.go.th/viewer/view.html?id=5fea9dd148dad842bf57c8aa"/>
    <s v="050201F0301"/>
  </r>
  <r>
    <s v="SAT-62-0035"/>
    <s v="ค่าควบคุมงานก่อสร้างสนามกีฬาจังหวัดกระบี่ ตำบลอ่าวนาง อำเภอเมือง จังหวัดกระบี่"/>
    <s v="ค่าควบคุมงานก่อสร้างสนามกีฬาจังหวัดกระบี่ ตำบลอ่าวนาง อำเภอเมือง จังหวัดกระบี่"/>
    <s v="ด้านการพัฒนาและเสริมสร้างศักยภาพทรัพยากรมนุษย์"/>
    <x v="0"/>
    <s v="ตุลาคม 2561"/>
    <s v="กันยายน 2562"/>
    <m/>
    <s v="การกีฬาแห่งประเทศไทย"/>
    <s v="กกท."/>
    <s v="กระทรวงการท่องเที่ยวและกีฬา"/>
    <m/>
    <x v="2"/>
    <x v="7"/>
    <x v="0"/>
    <m/>
    <s v="https://emenscr.nesdc.go.th/viewer/view.html?id=63e36cd2a4d6264912788c8f"/>
    <s v="v2_140201V03F02"/>
  </r>
  <r>
    <s v="SAT-62-0037"/>
    <s v="ค่าควบคุมงานก่อสร้างสนามกีฬาจังหวัดยะลา ตำบลสะเตงนอก อำเภอเมือง จังหวัดยะลา"/>
    <s v="ค่าควบคุมงานก่อสร้างสนามกีฬาจังหวัดยะลา ตำบลสะเตงนอก อำเภอเมือง จังหวัดยะลา"/>
    <s v="ด้านการพัฒนาและเสริมสร้างศักยภาพทรัพยากรมนุษย์"/>
    <x v="0"/>
    <s v="ตุลาคม 2561"/>
    <s v="กันยายน 2562"/>
    <m/>
    <s v="การกีฬาแห่งประเทศไทย"/>
    <s v="กกท."/>
    <s v="กระทรวงการท่องเที่ยวและกีฬา"/>
    <m/>
    <x v="2"/>
    <x v="7"/>
    <x v="0"/>
    <m/>
    <s v="https://emenscr.nesdc.go.th/viewer/view.html?id=63e3630cecd30773351f7176"/>
    <s v="v2_140201V03F02"/>
  </r>
  <r>
    <s v="SAT-62-0044"/>
    <s v="ค่าจ้างออกแบบก่อสร้างอาคารศูนย์ฝึกกีฬามวยสากลมาตรฐานระดับสากล สนามกีฬาหัวหมาก แขวงหัวหมาก เขตบางกะปิ กรุงเทพมหานคร"/>
    <s v="ค่าจ้างออกแบบก่อสร้างอาคารศูนย์ฝึกกีฬามวยสากลมาตรฐานระดับสากล สนามกีฬาหัวหมาก แขวงหัวหมาก เขตบางกะปิ กรุงเทพมหานคร"/>
    <s v="ด้านการพัฒนาและเสริมสร้างศักยภาพทรัพยากรมนุษย์"/>
    <x v="0"/>
    <s v="ตุลาคม 2561"/>
    <s v="กันยายน 2562"/>
    <m/>
    <s v="การกีฬาแห่งประเทศไทย"/>
    <s v="กกท."/>
    <s v="กระทรวงการท่องเที่ยวและกีฬา"/>
    <m/>
    <x v="2"/>
    <x v="7"/>
    <x v="0"/>
    <m/>
    <s v="https://emenscr.nesdc.go.th/viewer/view.html?id=63f326bf728aa67344ffe04a"/>
    <s v="v2_140201V03F02"/>
  </r>
  <r>
    <s v="SAT-62-0062"/>
    <s v="ปรับปรุง ต่อเติม ซ่อมแซม อาคารเฉลิมพระเกียรติ 7 รอบพระชนมพรรษา การกีฬาแห่งประเทศไทย แขวงหัวหมาก เขตบางกะปิ กรุงเทพมหานคร"/>
    <s v="ปรับปรุง ต่อเติม ซ่อมแซม อาคารเฉลิมพระเกียรติ 7 รอบพระชนมพรรษา การกีฬาแห่งประเทศไทย แขวงหัวหมาก เขตบางกะปิ กรุงเทพมหานคร"/>
    <s v="ด้านการพัฒนาและเสริมสร้างศักยภาพทรัพยากรมนุษย์"/>
    <x v="0"/>
    <s v="ตุลาคม 2561"/>
    <s v="กันยายน 2562"/>
    <m/>
    <s v="การกีฬาแห่งประเทศไทย"/>
    <s v="กกท."/>
    <s v="กระทรวงการท่องเที่ยวและกีฬา"/>
    <m/>
    <x v="2"/>
    <x v="7"/>
    <x v="0"/>
    <m/>
    <s v="https://emenscr.nesdc.go.th/viewer/view.html?id=6645bdd8995a3a1f8f166de7"/>
    <s v="v3_140201V03F02"/>
  </r>
  <r>
    <s v="SAT-62-0063"/>
    <s v="ปรับปรุง ระบบเสียงอาคารอินดอร์สเตเดี้ยม สนามกีฬาหัวหมาก แขวงหัวหมาก เขตบางกะปิ กรุงเทพมหานคร"/>
    <s v="ปรับปรุง ระบบเสียงอาคารอินดอร์สเตเดี้ยม สนามกีฬาหัวหมาก แขวงหัวหมาก เขตบางกะปิ กรุงเทพมหานคร"/>
    <s v="ด้านการพัฒนาและเสริมสร้างศักยภาพทรัพยากรมนุษย์"/>
    <x v="0"/>
    <s v="ตุลาคม 2561"/>
    <s v="กันยายน 2562"/>
    <m/>
    <s v="การกีฬาแห่งประเทศไทย"/>
    <s v="กกท."/>
    <s v="กระทรวงการท่องเที่ยวและกีฬา"/>
    <m/>
    <x v="2"/>
    <x v="7"/>
    <x v="0"/>
    <m/>
    <s v="https://emenscr.nesdc.go.th/viewer/view.html?id=6582599d19d0a33b26c4eb98"/>
    <s v="v3_140201V03F02"/>
  </r>
  <r>
    <s v="SAT-62-0064"/>
    <s v="ปรับปรุงระบบกล้องวงจรปิด แขวงหัวหมาก เขตบางกะปิ กรุงเทพมหานคร"/>
    <s v="ปรับปรุงระบบกล้องวงจรปิด แขวงหัวหมาก เขตบางกะปิ กรุงเทพมหานคร"/>
    <s v="ด้านการพัฒนาและเสริมสร้างศักยภาพทรัพยากรมนุษย์"/>
    <x v="0"/>
    <s v="ตุลาคม 2561"/>
    <s v="กันยายน 2562"/>
    <m/>
    <s v="การกีฬาแห่งประเทศไทย"/>
    <s v="กกท."/>
    <s v="กระทรวงการท่องเที่ยวและกีฬา"/>
    <m/>
    <x v="2"/>
    <x v="7"/>
    <x v="0"/>
    <m/>
    <s v="https://emenscr.nesdc.go.th/viewer/view.html?id=657c2ffc7482073b2da58f01"/>
    <s v="v3_140201V03F02"/>
  </r>
  <r>
    <s v="SAT-62-0065"/>
    <s v="ปรับปรุง ซ่อมแซม อาคาร 1 ห้องสมุดกีฬาเพื่อประชาชน สนามกีฬาหัวหมาก แขวงหัวหมาก เขตบางกะปิ กรุงเทพมหานคร"/>
    <s v="ปรับปรุง ซ่อมแซม อาคาร 1 ห้องสมุดกีฬาเพื่อประชาชน สนามกีฬาหัวหมาก แขวงหัวหมาก เขตบางกะปิ กรุงเทพมหานคร"/>
    <s v="ด้านการพัฒนาและเสริมสร้างศักยภาพทรัพยากรมนุษย์"/>
    <x v="0"/>
    <s v="ตุลาคม 2561"/>
    <s v="กันยายน 2562"/>
    <m/>
    <s v="การกีฬาแห่งประเทศไทย"/>
    <s v="กกท."/>
    <s v="กระทรวงการท่องเที่ยวและกีฬา"/>
    <m/>
    <x v="2"/>
    <x v="7"/>
    <x v="0"/>
    <m/>
    <s v="https://emenscr.nesdc.go.th/viewer/view.html?id=657c2af762e90d5c6ffff5e0"/>
    <s v="v3_140201V03F02"/>
  </r>
  <r>
    <s v="ศธ 04182-63-0038"/>
    <s v="จัดการแข่งขันกีฬานักเรียนเพื่อพัฒนาสู่ความเป็นเลิศ ระดับเขตพื้นที่การศึกษา ประจำปีงบประมาณ พ.ศ.2563"/>
    <s v="จัดการแข่งขันกีฬานักเรียนเพื่อพัฒนาสู่ความเป็นเลิศ ระดับเขตพื้นที่การศึกษา ประจำปีงบประมาณ พ.ศ.2563"/>
    <s v="ด้านการพัฒนาและเสริมสร้างศักยภาพทรัพยากรมนุษย์"/>
    <x v="1"/>
    <s v="มกราคม 2563"/>
    <s v="กันยายน 2563"/>
    <s v="สำนักงานเขตพื้นที่การศึกษาประถมศึกษาอุทัยธานี เขต 1"/>
    <s v="สำนักงานคณะกรรมการการศึกษาขั้นพื้นฐาน"/>
    <s v="สพฐ."/>
    <s v="กระทรวงศึกษาธิการ"/>
    <s v="โครงการปกติ 2563"/>
    <x v="2"/>
    <x v="7"/>
    <x v="0"/>
    <m/>
    <s v="https://emenscr.nesdc.go.th/viewer/view.html?id=6643452e995a3a1f8f166b09"/>
    <s v="v3_140201V03F02"/>
  </r>
  <r>
    <s v="ศธ 04159-63-0009"/>
    <s v="โครงการแข่งขันกีฬานักเรียน สพป.สุโขทัย เขต 2 ประจำปีการศึกษา 2562"/>
    <s v="โครงการแข่งขันกีฬานักเรียน สพป.สุโขทัย เขต 2 ประจำปีการศึกษา 2562"/>
    <s v="ด้านการพัฒนาและเสริมสร้างศักยภาพทรัพยากรมนุษย์"/>
    <x v="1"/>
    <s v="ตุลาคม 2562"/>
    <s v="พฤศจิกายน 2562"/>
    <s v="สำนักงานเขตพื้นที่การศึกษาประถมศึกษาสุโขทัย เขต 2"/>
    <s v="สำนักงานคณะกรรมการการศึกษาขั้นพื้นฐาน"/>
    <s v="สพฐ."/>
    <s v="กระทรวงศึกษาธิการ"/>
    <s v="โครงการปกติ 2563"/>
    <x v="2"/>
    <x v="7"/>
    <x v="0"/>
    <m/>
    <s v="https://emenscr.nesdc.go.th/viewer/view.html?id=65791d6019d0a33b26c4e78c"/>
    <s v="v3_140201V03F02"/>
  </r>
  <r>
    <s v="sat2-63-0030"/>
    <s v="ปรับปรุง ต่อเติม ซ่อมแซม อาคารสำนักงาน กกท. (ภาค/จังหวัด)"/>
    <s v="ปรับปรุง ต่อเติม ซ่อมแซม อาคารสำนักงาน กกท. (ภาค/จังหวัด)"/>
    <s v="ด้านการพัฒนาและเสริมสร้างศักยภาพทรัพยากรมนุษย์"/>
    <x v="1"/>
    <s v="เมษายน 2563"/>
    <s v="เมษายน 2564"/>
    <s v="กองแผนงานและงบประมาณ"/>
    <s v="การกีฬาแห่งประเทศไทย"/>
    <s v="กกท."/>
    <s v="กระทรวงการท่องเที่ยวและกีฬา"/>
    <s v="โครงการปกติ 2563"/>
    <x v="2"/>
    <x v="7"/>
    <x v="0"/>
    <m/>
    <s v="https://emenscr.nesdc.go.th/viewer/view.html?id=65781f0ba4da863b27b1fe5b"/>
    <s v="v3_140201V03F02"/>
  </r>
  <r>
    <s v="sat2-63-0027"/>
    <s v="ก่อสร้างสนามกีฬาส่วนกลางและส่วนภูมิภาค"/>
    <s v="ก่อสร้างสนามกีฬาส่วนกลางและส่วนภูมิภาค"/>
    <s v="ด้านการพัฒนาและเสริมสร้างศักยภาพทรัพยากรมนุษย์"/>
    <x v="1"/>
    <s v="เมษายน 2563"/>
    <s v="เมษายน 2564"/>
    <s v="กองแผนงานและงบประมาณ"/>
    <s v="การกีฬาแห่งประเทศไทย"/>
    <s v="กกท."/>
    <s v="กระทรวงการท่องเที่ยวและกีฬา"/>
    <s v="โครงการปกติ 2563"/>
    <x v="2"/>
    <x v="7"/>
    <x v="0"/>
    <m/>
    <s v="https://emenscr.nesdc.go.th/viewer/view.html?id=6790abc80b91f2689276bf87"/>
    <s v="v3_140201V03F02"/>
  </r>
  <r>
    <s v="sat2-63-0026"/>
    <s v="การพัฒนาการให้บริการทางการกีฬาในส่วนภูมิภาคไปสู่ความเป็นเลิศตามมาตรฐานสากล"/>
    <s v="การพัฒนาการให้บริการทางการกีฬาในส่วนภูมิภาคไปสู่ความเป็นเลิศตามมาตรฐานสากล"/>
    <s v="ด้านการพัฒนาและเสริมสร้างศักยภาพทรัพยากรมนุษย์"/>
    <x v="1"/>
    <s v="เมษายน 2563"/>
    <s v="เมษายน 2564"/>
    <s v="กองแผนงานและงบประมาณ"/>
    <s v="การกีฬาแห่งประเทศไทย"/>
    <s v="กกท."/>
    <s v="กระทรวงการท่องเที่ยวและกีฬา"/>
    <s v="โครงการปกติ 2563"/>
    <x v="2"/>
    <x v="7"/>
    <x v="0"/>
    <m/>
    <s v="https://emenscr.nesdc.go.th/viewer/view.html?id=67909af465aee3689aa3cd09"/>
    <s v="v3_140201V03F02"/>
  </r>
  <r>
    <s v="sat2-63-0024"/>
    <s v="ส่งเสริมการบริหารจัดการองค์กรกีฬาในส่วนภูมิภาค"/>
    <s v="ส่งเสริมการบริหารจัดการองค์กรกีฬาในส่วนภูมิภาค"/>
    <s v="ด้านการพัฒนาและเสริมสร้างศักยภาพทรัพยากรมนุษย์"/>
    <x v="1"/>
    <s v="เมษายน 2563"/>
    <s v="เมษายน 2564"/>
    <s v="กองแผนงานและงบประมาณ"/>
    <s v="การกีฬาแห่งประเทศไทย"/>
    <s v="กกท."/>
    <s v="กระทรวงการท่องเที่ยวและกีฬา"/>
    <s v="โครงการปกติ 2563"/>
    <x v="2"/>
    <x v="7"/>
    <x v="0"/>
    <m/>
    <s v="https://emenscr.nesdc.go.th/viewer/view.html?id=679074c79e3b08405827d083"/>
    <s v="v3_140201V03F02"/>
  </r>
  <r>
    <s v="sat2-63-0021"/>
    <s v="การพัฒนาส่งเสริมการบริการด้านกีฬาเวชศาสตร์"/>
    <s v="การพัฒนาส่งเสริมการบริการด้านกีฬาเวชศาสตร์"/>
    <s v="ด้านการพัฒนาและเสริมสร้างศักยภาพทรัพยากรมนุษย์"/>
    <x v="1"/>
    <s v="เมษายน 2563"/>
    <s v="เมษายน 2564"/>
    <s v="กองแผนงานและงบประมาณ"/>
    <s v="การกีฬาแห่งประเทศไทย"/>
    <s v="กกท."/>
    <s v="กระทรวงการท่องเที่ยวและกีฬา"/>
    <s v="โครงการปกติ 2563"/>
    <x v="2"/>
    <x v="7"/>
    <x v="0"/>
    <m/>
    <s v="https://emenscr.nesdc.go.th/viewer/view.html?id=67879c82ff9a7168943822c4"/>
    <s v="v3_140201V03F02"/>
  </r>
  <r>
    <s v="sat2-63-0020"/>
    <s v="ยกระดับมาตรฐานการแข่งขันกีฬาอาชีพสู่มาตรฐานสากล"/>
    <s v="ยกระดับมาตรฐานการแข่งขันกีฬาอาชีพสู่มาตรฐานสากล"/>
    <s v="ด้านการพัฒนาและเสริมสร้างศักยภาพทรัพยากรมนุษย์"/>
    <x v="1"/>
    <s v="เมษายน 2563"/>
    <s v="เมษายน 2564"/>
    <s v="กองแผนงานและงบประมาณ"/>
    <s v="การกีฬาแห่งประเทศไทย"/>
    <s v="กกท."/>
    <s v="กระทรวงการท่องเที่ยวและกีฬา"/>
    <s v="โครงการปกติ 2563"/>
    <x v="2"/>
    <x v="7"/>
    <x v="0"/>
    <m/>
    <s v="https://emenscr.nesdc.go.th/viewer/view.html?id=678796be9e3b08405827cc66"/>
    <s v="v3_140201V03F02"/>
  </r>
  <r>
    <s v="SAT-63-0023"/>
    <s v="ก่อสร้างอัฒจันทร์ทิศเหนือ ทิศใต้ และอาคารกระถางคบเพลิงพร้อมติดตั้งสกอร์บอร์ด สนามกีฬาจังหวัดศรีสะเกษ ตำบลหนองครก อำเภอเมืองศรีสะเกษ จังหวัดศรีสะเกษ"/>
    <s v="ก่อสร้างอัฒจันทร์ทิศเหนือ ทิศใต้ และอาคารกระถางคบเพลิงพร้อมติดตั้งสกอร์บอร์ด สนามกีฬาจังหวัดศรีสะเกษ ตำบลหนองครก อำเภอเมืองศรีสะเกษ จังหวัดศรีสะเกษ"/>
    <s v="ด้านการพัฒนาและเสริมสร้างศักยภาพทรัพยากรมนุษย์"/>
    <x v="1"/>
    <s v="ตุลาคม 2562"/>
    <s v="กันยายน 2563"/>
    <m/>
    <s v="การกีฬาแห่งประเทศไทย"/>
    <s v="กกท."/>
    <s v="กระทรวงการท่องเที่ยวและกีฬา"/>
    <m/>
    <x v="2"/>
    <x v="7"/>
    <x v="0"/>
    <m/>
    <s v="https://emenscr.nesdc.go.th/viewer/view.html?id=677e44a14f2efe366f9aa74e"/>
    <s v="v3_140201V03F02"/>
  </r>
  <r>
    <s v="SAT-63-0024"/>
    <s v="ค่าควบคุมงานก่อสร้างอัฒจันทร์ทิศเหนือ ทิศใต้ และอาคารกระถางคบเพลิงพร้อมติดตั้งสกอร์บอร์ด สนามกีฬาจังหวัดศรีสะเกษ ตำบลหนองครก อำเภอเมืองศรีสะเกษ จังหวัดศรีสะเกษ"/>
    <s v="ค่าควบคุมงานก่อสร้างอัฒจันทร์ทิศเหนือ ทิศใต้ และอาคารกระถางคบเพลิงพร้อมติดตั้งสกอร์บอร์ด สนามกีฬาจังหวัดศรีสะเกษ ตำบลหนองครก อำเภอเมืองศรีสะเกษ จังหวัดศรีสะเกษ"/>
    <s v="ด้านการพัฒนาและเสริมสร้างศักยภาพทรัพยากรมนุษย์"/>
    <x v="1"/>
    <s v="ตุลาคม 2562"/>
    <s v="กันยายน 2563"/>
    <m/>
    <s v="การกีฬาแห่งประเทศไทย"/>
    <s v="กกท."/>
    <s v="กระทรวงการท่องเที่ยวและกีฬา"/>
    <m/>
    <x v="2"/>
    <x v="7"/>
    <x v="0"/>
    <m/>
    <s v="https://emenscr.nesdc.go.th/viewer/view.html?id=677e3dcf51d1ed367e3c0941"/>
    <s v="v3_140201V03F02"/>
  </r>
  <r>
    <s v="SAT-63-0038"/>
    <s v="ปรับปรุง ต่อเติม ซ่อมแซม อาคารสำนักงาน กกท. จังหวัดปัตตานี ตำบลรูสะมิแล อำเภอเมืองปัตตานี จังหวัดปัตตานี"/>
    <s v="ปรับปรุง ต่อเติม ซ่อมแซม อาคารสำนักงาน กกท. จังหวัดปัตตานี ตำบลรูสะมิแล อำเภอเมืองปัตตานี จังหวัดปัตตานี"/>
    <s v="ด้านการพัฒนาและเสริมสร้างศักยภาพทรัพยากรมนุษย์"/>
    <x v="1"/>
    <s v="ตุลาคม 2562"/>
    <s v="กันยายน 2563"/>
    <m/>
    <s v="การกีฬาแห่งประเทศไทย"/>
    <s v="กกท."/>
    <s v="กระทรวงการท่องเที่ยวและกีฬา"/>
    <m/>
    <x v="2"/>
    <x v="7"/>
    <x v="0"/>
    <m/>
    <s v="https://emenscr.nesdc.go.th/viewer/view.html?id=5f2d09995d3d8c1b64cee2eb"/>
    <s v="140201F0302"/>
  </r>
  <r>
    <s v="SAT-63-0057"/>
    <s v="ก่อสร้างอาคารศูนย์วิทยาศาสตร์การกีฬาจังหวัดร้อยเอ็ด ตำบลเหนือเมือง อำเภอเมืองร้อยเอ็ด จังหวัดร้อยเอ็ด"/>
    <s v="ก่อสร้างอาคารศูนย์วิทยาศาสตร์การกีฬาจังหวัดร้อยเอ็ด ตำบลเหนือเมือง อำเภอเมืองร้อยเอ็ด จังหวัดร้อยเอ็ด"/>
    <s v="ด้านการพัฒนาและเสริมสร้างศักยภาพทรัพยากรมนุษย์"/>
    <x v="1"/>
    <s v="ตุลาคม 2562"/>
    <s v="กันยายน 2563"/>
    <m/>
    <s v="การกีฬาแห่งประเทศไทย"/>
    <s v="กกท."/>
    <s v="กระทรวงการท่องเที่ยวและกีฬา"/>
    <m/>
    <x v="2"/>
    <x v="7"/>
    <x v="0"/>
    <m/>
    <s v="https://emenscr.nesdc.go.th/viewer/view.html?id=607c3e5b2e489646efb6c850"/>
    <s v="140201F0302"/>
  </r>
  <r>
    <s v="SAT-63-0058"/>
    <s v="ก่อสร้างอาคารศูนย์วิทยาศาสตร์การกีฬาจังหวัดบุรีรัมย์ ตำบลเสม็ด อำเภอเมืองบุรีรัมย์ จังหวัดบุรีรัมย์"/>
    <s v="ก่อสร้างอาคารศูนย์วิทยาศาสตร์การกีฬาจังหวัดบุรีรัมย์ ตำบลเสม็ด อำเภอเมืองบุรีรัมย์ จังหวัดบุรีรัมย์"/>
    <s v="ด้านการพัฒนาและเสริมสร้างศักยภาพทรัพยากรมนุษย์"/>
    <x v="1"/>
    <s v="ตุลาคม 2562"/>
    <s v="กันยายน 2563"/>
    <m/>
    <s v="การกีฬาแห่งประเทศไทย"/>
    <s v="กกท."/>
    <s v="กระทรวงการท่องเที่ยวและกีฬา"/>
    <m/>
    <x v="2"/>
    <x v="7"/>
    <x v="0"/>
    <m/>
    <s v="https://emenscr.nesdc.go.th/viewer/view.html?id=607c302d2e489646efb6c84d"/>
    <s v="140201F0302"/>
  </r>
  <r>
    <s v="SAT-63-0061"/>
    <s v="การบริหารจัดการองค์ความรู้และนวัตกรรมด้านวิทยาศาสตร์การกีฬา"/>
    <s v="การบริหารจัดการองค์ความรู้และนวัตกรรมด้านวิทยาศาสตร์การกีฬา"/>
    <s v="ด้านการพัฒนาและเสริมสร้างศักยภาพทรัพยากรมนุษย์"/>
    <x v="1"/>
    <s v="ตุลาคม 2562"/>
    <s v="กันยายน 2563"/>
    <m/>
    <s v="การกีฬาแห่งประเทศไทย"/>
    <s v="กกท."/>
    <s v="กระทรวงการท่องเที่ยวและกีฬา"/>
    <m/>
    <x v="2"/>
    <x v="7"/>
    <x v="0"/>
    <m/>
    <s v="https://emenscr.nesdc.go.th/viewer/view.html?id=5ffeb11f2c89dd6cc3be0170"/>
    <s v="140201F0302"/>
  </r>
  <r>
    <s v="SAT-63-0069"/>
    <s v="การบริหารจัดการองค์ความรู้ด้านกีฬา"/>
    <s v="การบริหารจัดการองค์ความรู้ด้านกีฬา"/>
    <s v="ด้านการพัฒนาและเสริมสร้างศักยภาพทรัพยากรมนุษย์"/>
    <x v="1"/>
    <s v="ตุลาคม 2562"/>
    <s v="กันยายน 2563"/>
    <m/>
    <s v="การกีฬาแห่งประเทศไทย"/>
    <s v="กกท."/>
    <s v="กระทรวงการท่องเที่ยวและกีฬา"/>
    <m/>
    <x v="2"/>
    <x v="7"/>
    <x v="0"/>
    <m/>
    <s v="https://emenscr.nesdc.go.th/viewer/view.html?id=5ffe94b32484306cc56a7963"/>
    <s v="140201F0302"/>
  </r>
  <r>
    <s v="SAT-63-0075"/>
    <s v="การบริหารจัดการสนามกีฬาหัวหมากด้านสุขอนามัยและความปลอดภัย"/>
    <s v="การบริหารจัดการสนามกีฬาหัวหมากด้านสุขอนามัยและความปลอดภัย"/>
    <s v="ด้านการพัฒนาและเสริมสร้างศักยภาพทรัพยากรมนุษย์"/>
    <x v="1"/>
    <s v="ตุลาคม 2562"/>
    <s v="กันยายน 2563"/>
    <m/>
    <s v="การกีฬาแห่งประเทศไทย"/>
    <s v="กกท."/>
    <s v="กระทรวงการท่องเที่ยวและกีฬา"/>
    <m/>
    <x v="2"/>
    <x v="7"/>
    <x v="0"/>
    <m/>
    <s v="https://emenscr.nesdc.go.th/viewer/view.html?id=5fead80d48dad842bf57c9e0"/>
    <s v="140201F0302"/>
  </r>
  <r>
    <s v="ศธ 04245-63-0014"/>
    <s v="โครงการประชุมเชิงปฏิบัติการปัจฉิมนิเทศนักเรียนโครงการสานฝันการกีฬาสู่ระบบการศึกษาจังหวัดชายแดนใต้ รุ่นที่ 3 &quot;SUCCES3&quot;"/>
    <s v="โครงการประชุมเชิงปฏิบัติการปัจฉิมนิเทศนักเรียนโครงการสานฝันการกีฬาสู่ระบบการศึกษาจังหวัดชายแดนใต้ รุ่นที่ 3 &quot;SUCCES3&quot;"/>
    <s v="ด้านการพัฒนาและเสริมสร้างศักยภาพทรัพยากรมนุษย์"/>
    <x v="1"/>
    <s v="สิงหาคม 2563"/>
    <s v="สิงหาคม 2563"/>
    <s v="สำนักงานเขตพื้นที่การศึกษามัธยมศึกษา เขต 15 (นราธิวาส-ปัตตานี-ยะลา)"/>
    <s v="สำนักงานคณะกรรมการการศึกษาขั้นพื้นฐาน"/>
    <s v="สพฐ."/>
    <s v="กระทรวงศึกษาธิการ"/>
    <m/>
    <x v="2"/>
    <x v="7"/>
    <x v="0"/>
    <m/>
    <s v="https://emenscr.nesdc.go.th/viewer/view.html?id=62d91fdba40d00206ce4a73c"/>
    <s v="140201F0302"/>
  </r>
  <r>
    <s v="sat2-64-0032"/>
    <s v="การบริหารจัดการองค์ความรู้และนวัตกรรมด้านวิทยาศาสตร์การกีฬา"/>
    <s v="การบริหารจัดการองค์ความรู้และนวัตกรรมด้านวิทยาศาสตร์การกีฬา"/>
    <s v="ด้านการพัฒนาและเสริมสร้างศักยภาพทรัพยากรมนุษย์"/>
    <x v="2"/>
    <s v="ตุลาคม 2563"/>
    <s v="กันยายน 2564"/>
    <s v="กองแผนงานและงบประมาณ"/>
    <s v="การกีฬาแห่งประเทศไทย"/>
    <s v="กกท."/>
    <s v="กระทรวงการท่องเที่ยวและกีฬา"/>
    <s v="โครงการปกติ 2564"/>
    <x v="2"/>
    <x v="7"/>
    <x v="0"/>
    <m/>
    <s v="https://emenscr.nesdc.go.th/viewer/view.html?id=61c03c741a10626236233e38"/>
    <s v="140201F0302"/>
  </r>
  <r>
    <s v="sat2-64-0031"/>
    <s v="การยกระดับการบริหารจัดการศูนย์วิทยาศาสตร์การกีฬาในส่วนภูมิภาคสู่มาตรฐานสากล"/>
    <s v="การยกระดับการบริหารจัดการศูนย์วิทยาศาสตร์การกีฬาในส่วนภูมิภาคสู่มาตรฐานสากล"/>
    <s v="ด้านการพัฒนาและเสริมสร้างศักยภาพทรัพยากรมนุษย์"/>
    <x v="2"/>
    <s v="ตุลาคม 2563"/>
    <s v="กันยายน 2564"/>
    <s v="กองแผนงานและงบประมาณ"/>
    <s v="การกีฬาแห่งประเทศไทย"/>
    <s v="กกท."/>
    <s v="กระทรวงการท่องเที่ยวและกีฬา"/>
    <s v="โครงการปกติ 2564"/>
    <x v="2"/>
    <x v="7"/>
    <x v="0"/>
    <m/>
    <s v="https://emenscr.nesdc.go.th/viewer/view.html?id=61c04c6508c049623464dc00"/>
    <s v="140201F0302"/>
  </r>
  <r>
    <s v="sat2-64-0026"/>
    <s v="ครุภัณฑ์วิทยาศาสตร์การกีฬา "/>
    <s v="ครุภัณฑ์วิทยาศาสตร์การกีฬา "/>
    <s v="ด้านการพัฒนาและเสริมสร้างศักยภาพทรัพยากรมนุษย์"/>
    <x v="2"/>
    <s v="ตุลาคม 2563"/>
    <s v="กันยายน 2564"/>
    <s v="กองแผนงานและงบประมาณ"/>
    <s v="การกีฬาแห่งประเทศไทย"/>
    <s v="กกท."/>
    <s v="กระทรวงการท่องเที่ยวและกีฬา"/>
    <s v="โครงการปกติ 2564"/>
    <x v="2"/>
    <x v="7"/>
    <x v="0"/>
    <m/>
    <s v="https://emenscr.nesdc.go.th/viewer/view.html?id=62d92c94491d7c3de4dc45d7"/>
    <s v="140201F0302"/>
  </r>
  <r>
    <s v="sat2-68-0038"/>
    <s v="การพัฒนาบุคลากรการกีฬาระดับชาติและนานาชาติ"/>
    <s v="การพัฒนาบุคลากรการกีฬาระดับชาติและนานาชาติ"/>
    <s v="ด้านการพัฒนาและเสริมสร้างศักยภาพทรัพยากรมนุษย์"/>
    <x v="5"/>
    <s v="ตุลาคม 2567"/>
    <s v="กันยายน 2568"/>
    <s v="กองแผนงานและงบประมาณ"/>
    <s v="การกีฬาแห่งประเทศไทย"/>
    <s v="กกท."/>
    <s v="กระทรวงการท่องเที่ยวและกีฬา"/>
    <s v="โครงการปกติ 2568"/>
    <x v="2"/>
    <x v="7"/>
    <x v="0"/>
    <m/>
    <m/>
    <s v="v2_140201V03F02"/>
  </r>
  <r>
    <s v="SAT-63-0088"/>
    <s v="รถพยาบาลเคลือบสารต้านจุลชีพ แขวงหัวหมาก เขตบางกะปิ กรุงเทพมหานคร"/>
    <s v="รถพยาบาลเคลือบสารต้านจุลชีพ แขวงหัวหมาก เขตบางกะปิ กรุงเทพมหานคร"/>
    <s v="ด้านการพัฒนาและเสริมสร้างศักยภาพทรัพยากรมนุษย์"/>
    <x v="1"/>
    <s v="เมษายน 2563"/>
    <s v="เมษายน 2564"/>
    <m/>
    <s v="การกีฬาแห่งประเทศไทย"/>
    <s v="กกท."/>
    <s v="กระทรวงการท่องเที่ยวและกีฬา"/>
    <m/>
    <x v="2"/>
    <x v="8"/>
    <x v="0"/>
    <m/>
    <s v="https://emenscr.nesdc.go.th/viewer/view.html?id=5fe9609a937fc042b84c9d19"/>
    <s v="140201F0303"/>
  </r>
  <r>
    <s v="sat2-65-0016"/>
    <s v="การส่งเสริมและสนับสนุนฝ่ายธุรกิจกีฬาอาชีพ"/>
    <s v="การส่งเสริมและสนับสนุนฝ่ายธุรกิจกีฬาอาชีพ"/>
    <s v="ด้านการพัฒนาและเสริมสร้างศักยภาพทรัพยากรมนุษย์"/>
    <x v="3"/>
    <s v="ตุลาคม 2564"/>
    <s v="กันยายน 2565"/>
    <s v="กองแผนงานและงบประมาณ"/>
    <s v="การกีฬาแห่งประเทศไทย"/>
    <s v="กกท."/>
    <s v="กระทรวงการท่องเที่ยวและกีฬา"/>
    <s v="โครงการปกติ 2565"/>
    <x v="2"/>
    <x v="8"/>
    <x v="0"/>
    <m/>
    <m/>
    <s v="v2_140201V03F03"/>
  </r>
  <r>
    <s v="กก.0501.02-62-0006"/>
    <s v="โครงการเงินอุดหนุนการพัฒนากีฬาของสถาบัน สำหรับวิทยาเขต"/>
    <s v="โครงการเงินอุดหนุนการพัฒนากีฬาของสถาบัน สำหรับวิทยาเขต"/>
    <s v="ด้านการพัฒนาและเสริมสร้างศักยภาพทรัพยากรมนุษย์"/>
    <x v="0"/>
    <s v="ตุลาคม 2561"/>
    <s v="กันยายน 2562"/>
    <s v="กองกิจการนักศึกษาและกิจการพิเศษ"/>
    <s v="มหาวิทยาลัยการกีฬาแห่งชาติ"/>
    <s v="มกช."/>
    <s v="กระทรวงการท่องเที่ยวและกีฬา"/>
    <m/>
    <x v="2"/>
    <x v="9"/>
    <x v="0"/>
    <m/>
    <s v="https://emenscr.nesdc.go.th/viewer/view.html?id=63cfa1fb37f22f3054889017"/>
    <s v="v2_140201V03F04"/>
  </r>
  <r>
    <s v="SAT-62-0026"/>
    <s v="การพัฒนาส่งเสริมการบริการด้านกีฬาเวชศาสตร์"/>
    <s v="การพัฒนาส่งเสริมการบริการด้านกีฬาเวชศาสตร์"/>
    <s v="ด้านการพัฒนาและเสริมสร้างศักยภาพทรัพยากรมนุษย์"/>
    <x v="0"/>
    <s v="ตุลาคม 2561"/>
    <s v="กันยายน 2562"/>
    <m/>
    <s v="การกีฬาแห่งประเทศไทย"/>
    <s v="กกท."/>
    <s v="กระทรวงการท่องเที่ยวและกีฬา"/>
    <m/>
    <x v="2"/>
    <x v="9"/>
    <x v="0"/>
    <m/>
    <s v="https://emenscr.nesdc.go.th/viewer/view.html?id=63cfb1a85ed9493056faccd3"/>
    <s v="v2_140201V03F04"/>
  </r>
  <r>
    <s v="SAT-62-0069"/>
    <s v="ปรับปรุง ต่อเติม ซ่อมแซม สนามกีฬาพรุค้างคาว ตำบลบ้านพรุ อำเภอหาดใหญ่ จังหวัดสงขลา"/>
    <s v="ปรับปรุง ต่อเติม ซ่อมแซม สนามกีฬาพรุค้างคาว ตำบลบ้านพรุ อำเภอหาดใหญ่ จังหวัดสงขลา"/>
    <s v="ด้านการพัฒนาและเสริมสร้างศักยภาพทรัพยากรมนุษย์"/>
    <x v="0"/>
    <s v="ตุลาคม 2561"/>
    <s v="กันยายน 2562"/>
    <m/>
    <s v="การกีฬาแห่งประเทศไทย"/>
    <s v="กกท."/>
    <s v="กระทรวงการท่องเที่ยวและกีฬา"/>
    <m/>
    <x v="2"/>
    <x v="9"/>
    <x v="0"/>
    <m/>
    <s v="https://emenscr.nesdc.go.th/viewer/view.html?id=663afa9a9ca7362ad8e9003a"/>
    <s v="v2_140201V03F04"/>
  </r>
  <r>
    <s v="SAT-62-0079"/>
    <s v="ปรับปรุง ต่อเติม ซ่อมแซม สนามกีฬาจังหวัดสุราษฎร์ธานี ตำบลมะขามเตี้ย อำเภอเมืองสุราษฎร์ธานี จังหวัดสุราษฎร์ธานี"/>
    <s v="ปรับปรุง ต่อเติม ซ่อมแซม สนามกีฬาจังหวัดสุราษฎร์ธานี ตำบลมะขามเตี้ย อำเภอเมืองสุราษฎร์ธานี จังหวัดสุราษฎร์ธานี"/>
    <s v="ด้านการพัฒนาและเสริมสร้างศักยภาพทรัพยากรมนุษย์"/>
    <x v="0"/>
    <s v="ตุลาคม 2561"/>
    <s v="กันยายน 2562"/>
    <m/>
    <s v="การกีฬาแห่งประเทศไทย"/>
    <s v="กกท."/>
    <s v="กระทรวงการท่องเที่ยวและกีฬา"/>
    <m/>
    <x v="2"/>
    <x v="9"/>
    <x v="0"/>
    <m/>
    <s v="https://emenscr.nesdc.go.th/viewer/view.html?id=655f0ad47482073b2da58842"/>
    <s v="v3_140201V03F04"/>
  </r>
  <r>
    <s v="SAT-62-0087"/>
    <s v="พัฒนาศูนย์บริการการกีฬาและศูนย์ฝึกกีฬาแห่งชาติด้านระบบวิศวกรรม"/>
    <s v="พัฒนาศูนย์บริการการกีฬาและศูนย์ฝึกกีฬาแห่งชาติด้านระบบวิศวกรรม"/>
    <s v="ด้านการพัฒนาและเสริมสร้างศักยภาพทรัพยากรมนุษย์"/>
    <x v="0"/>
    <s v="ตุลาคม 2561"/>
    <s v="กันยายน 2562"/>
    <m/>
    <s v="การกีฬาแห่งประเทศไทย"/>
    <s v="กกท."/>
    <s v="กระทรวงการท่องเที่ยวและกีฬา"/>
    <m/>
    <x v="2"/>
    <x v="9"/>
    <x v="0"/>
    <m/>
    <s v="https://emenscr.nesdc.go.th/viewer/view.html?id=655dc3a33b1d2f5c6661de7e"/>
    <s v="v3_140201V03F04"/>
  </r>
  <r>
    <s v="SAT-62-0088"/>
    <s v="การบริหารจัดการสนามกีฬาหัวหมากด้านสุขอนามัยและความปลอดภัย"/>
    <s v="การบริหารจัดการสนามกีฬาหัวหมากด้านสุขอนามัยและความปลอดภัย"/>
    <s v="ด้านการพัฒนาและเสริมสร้างศักยภาพทรัพยากรมนุษย์"/>
    <x v="0"/>
    <s v="ตุลาคม 2561"/>
    <s v="กันยายน 2562"/>
    <m/>
    <s v="การกีฬาแห่งประเทศไทย"/>
    <s v="กกท."/>
    <s v="กระทรวงการท่องเที่ยวและกีฬา"/>
    <m/>
    <x v="2"/>
    <x v="9"/>
    <x v="0"/>
    <m/>
    <s v="https://emenscr.nesdc.go.th/viewer/view.html?id=655db877a4da863b27b1f93a"/>
    <s v="v3_140201V03F04"/>
  </r>
  <r>
    <s v="SAT-63-0027"/>
    <s v="ก่อสร้างอาคารสำนักงาน กกท. จังหวัดกำแพงเพชร ตำบลในเมือง อำเภอเมืองกำแพงเพชร จังหวัดกำแพงเพชร"/>
    <s v="ก่อสร้างอาคารสำนักงาน กกท. จังหวัดกำแพงเพชร ตำบลในเมือง อำเภอเมืองกำแพงเพชร จังหวัดกำแพงเพชร"/>
    <s v="ด้านการพัฒนาและเสริมสร้างศักยภาพทรัพยากรมนุษย์"/>
    <x v="1"/>
    <s v="ตุลาคม 2562"/>
    <s v="กันยายน 2563"/>
    <m/>
    <s v="การกีฬาแห่งประเทศไทย"/>
    <s v="กกท."/>
    <s v="กระทรวงการท่องเที่ยวและกีฬา"/>
    <m/>
    <x v="2"/>
    <x v="9"/>
    <x v="0"/>
    <m/>
    <s v="https://emenscr.nesdc.go.th/viewer/view.html?id=5f2d10efab64071b723c6d97"/>
    <s v="140201F0304"/>
  </r>
  <r>
    <s v="SAT-63-0035"/>
    <s v="ปรับปรุง ต่อเติม อาคารสำนักงาน กกท. จังหวัดพัทลุง ตำบลเขาเจียก อำเภอเมืองพัทลุง จังหวัดพัทลุง"/>
    <s v="ปรับปรุง ต่อเติม อาคารสำนักงาน กกท. จังหวัดพัทลุง ตำบลเขาเจียก อำเภอเมืองพัทลุง จังหวัดพัทลุง"/>
    <s v="ด้านการพัฒนาและเสริมสร้างศักยภาพทรัพยากรมนุษย์"/>
    <x v="1"/>
    <s v="ตุลาคม 2562"/>
    <s v="กันยายน 2563"/>
    <m/>
    <s v="การกีฬาแห่งประเทศไทย"/>
    <s v="กกท."/>
    <s v="กระทรวงการท่องเที่ยวและกีฬา"/>
    <m/>
    <x v="2"/>
    <x v="9"/>
    <x v="0"/>
    <m/>
    <s v="https://emenscr.nesdc.go.th/viewer/view.html?id=5f2d0c101e9bcf1b6a3367ac"/>
    <s v="140201F0304"/>
  </r>
  <r>
    <s v="SAT-63-0052"/>
    <s v="ก่อสร้างอาคารศูนย์วิทยาศาสตร์การกีฬาจังหวัดปัตตานี ตำบลรูสะมิแล อำเภอเมืองปัตตานี จังหวัดปัตตานี"/>
    <s v="ก่อสร้างอาคารศูนย์วิทยาศาสตร์การกีฬาจังหวัดปัตตานี ตำบลรูสะมิแล อำเภอเมืองปัตตานี จังหวัดปัตตานี"/>
    <s v="ด้านการพัฒนาและเสริมสร้างศักยภาพทรัพยากรมนุษย์"/>
    <x v="1"/>
    <s v="ตุลาคม 2562"/>
    <s v="กันยายน 2563"/>
    <m/>
    <s v="การกีฬาแห่งประเทศไทย"/>
    <s v="กกท."/>
    <s v="กระทรวงการท่องเที่ยวและกีฬา"/>
    <m/>
    <x v="2"/>
    <x v="9"/>
    <x v="0"/>
    <m/>
    <s v="https://emenscr.nesdc.go.th/viewer/view.html?id=60f1500de747db4bdade68b3"/>
    <s v="140201F0304"/>
  </r>
  <r>
    <s v="กก.0501.02-63-0004"/>
    <s v="โครงการค่าใช้จ่ายการจัดการแข่งขันกีฬาพลศึกษาเกมส์และกีฬามหาวิทยาลัย"/>
    <s v="โครงการค่าใช้จ่ายการจัดการแข่งขันกีฬาพลศึกษาเกมส์และกีฬามหาวิทยาลัย"/>
    <s v="ด้านการพัฒนาและเสริมสร้างศักยภาพทรัพยากรมนุษย์"/>
    <x v="1"/>
    <s v="พฤศจิกายน 2562"/>
    <s v="กันยายน 2563"/>
    <s v="กองกิจการนักศึกษาและกิจการพิเศษ"/>
    <s v="มหาวิทยาลัยการกีฬาแห่งชาติ"/>
    <s v="มกช."/>
    <s v="กระทรวงการท่องเที่ยวและกีฬา"/>
    <m/>
    <x v="2"/>
    <x v="9"/>
    <x v="0"/>
    <m/>
    <s v="https://emenscr.nesdc.go.th/viewer/view.html?id=5feab72e55edc142c175e0bc"/>
    <s v="140201F0304"/>
  </r>
  <r>
    <s v="ศธ 0536.14-64-0030"/>
    <s v="การแข่งขันกีฬาภายนอกมหาวิทยาลัย"/>
    <s v="การแข่งขันกีฬาภายนอกมหาวิทยาลัย"/>
    <s v="ด้านการพัฒนาและเสริมสร้างศักยภาพทรัพยากรมนุษย์"/>
    <x v="2"/>
    <s v="ตุลาคม 2563"/>
    <s v="กันยายน 2564"/>
    <s v="สำนักงานอธิการบดี"/>
    <s v="มหาวิทยาลัยราชภัฏกำแพงเพชร"/>
    <s v="มรภ.กพ."/>
    <s v="กระทรวงการอุดมศึกษา วิทยาศาสตร์ วิจัยและนวัตกรรม"/>
    <s v="โครงการปกติ 2564"/>
    <x v="2"/>
    <x v="9"/>
    <x v="0"/>
    <m/>
    <s v="https://emenscr.nesdc.go.th/viewer/view.html?id=6268eb865cca3c6715b01b1d"/>
    <s v="140201F0304"/>
  </r>
  <r>
    <s v="กก.0501.04-64-0002"/>
    <s v="โครงการเงินอุดหนุนค่าอาหารนักเรียน "/>
    <s v="โครงการเงินอุดหนุนค่าอาหารนักเรียน "/>
    <s v="ด้านการพัฒนาและเสริมสร้างศักยภาพทรัพยากรมนุษย์"/>
    <x v="2"/>
    <s v="ตุลาคม 2563"/>
    <s v="กันยายน 2564"/>
    <s v="กองส่งเสริมวิชาการ"/>
    <s v="มหาวิทยาลัยการกีฬาแห่งชาติ"/>
    <s v="มกช."/>
    <s v="กระทรวงการท่องเที่ยวและกีฬา"/>
    <s v="โครงการปกติ 2564"/>
    <x v="2"/>
    <x v="9"/>
    <x v="0"/>
    <m/>
    <s v="https://emenscr.nesdc.go.th/viewer/view.html?id=6268f0515cca3c6715b01b27"/>
    <s v="140201F0304"/>
  </r>
  <r>
    <s v="กก 0303-64-0009"/>
    <s v="โครงการจัดการแข่งขันกีฬานักเรียน นักศึกษาแห่งชาติ ประจำปี 2564"/>
    <s v="โครงการจัดการแข่งขันกีฬานักเรียน นักศึกษาแห่งชาติ ประจำปี 2564"/>
    <s v="ด้านการพัฒนาและเสริมสร้างศักยภาพทรัพยากรมนุษย์"/>
    <x v="2"/>
    <s v="ตุลาคม 2563"/>
    <s v="กันยายน 2564"/>
    <s v="สำนักการกีฬา"/>
    <s v="กรมพลศึกษา"/>
    <s v="กพล."/>
    <s v="กระทรวงการท่องเที่ยวและกีฬา"/>
    <s v="โครงการปกติ 2564"/>
    <x v="2"/>
    <x v="9"/>
    <x v="0"/>
    <m/>
    <s v="https://emenscr.nesdc.go.th/viewer/view.html?id=626908e36474cc4d5de87b6d"/>
    <s v="140201F0304"/>
  </r>
  <r>
    <s v="sat2-65-0006"/>
    <s v="การพัฒนาบุคลากรกีฬาและบุคลากรด้านวิทยาศาสตร์การกีฬาให้มีศักยภาพ"/>
    <s v="การพัฒนาบุคลากรกีฬาและบุคลากรด้านวิทยาศาสตร์การกีฬาให้มีศักยภาพ"/>
    <s v="ด้านการพัฒนาและเสริมสร้างศักยภาพทรัพยากรมนุษย์"/>
    <x v="3"/>
    <s v="ตุลาคม 2564"/>
    <s v="กันยายน 2565"/>
    <s v="กองแผนงานและงบประมาณ"/>
    <s v="การกีฬาแห่งประเทศไทย"/>
    <s v="กกท."/>
    <s v="กระทรวงการท่องเที่ยวและกีฬา"/>
    <s v="โครงการปกติ 2565"/>
    <x v="2"/>
    <x v="9"/>
    <x v="0"/>
    <m/>
    <m/>
    <s v="v2_140201V03F04"/>
  </r>
  <r>
    <s v="กก 0303-65-0013"/>
    <s v="โครงการส่งเสริมศักยภาพการเป็นจ้าภาพจัดการแข่งขันกีฬานักเรียนในระดับนานาชาติและการประชุมที่เกี่ยวข้อง               "/>
    <s v="โครงการส่งเสริมศักยภาพการเป็นจ้าภาพจัดการแข่งขันกีฬานักเรียนในระดับนานาชาติและการประชุมที่เกี่ยวข้อง               "/>
    <s v="ด้านการพัฒนาและเสริมสร้างศักยภาพทรัพยากรมนุษย์"/>
    <x v="3"/>
    <s v="ตุลาคม 2564"/>
    <s v="กันยายน 2565"/>
    <s v="สำนักการกีฬา"/>
    <s v="กรมพลศึกษา"/>
    <s v="กพล."/>
    <s v="กระทรวงการท่องเที่ยวและกีฬา"/>
    <s v="โครงการปกติ 2565"/>
    <x v="2"/>
    <x v="9"/>
    <x v="0"/>
    <m/>
    <m/>
    <s v="v2_140201V03F04"/>
  </r>
  <r>
    <s v="กก 0303-65-0014"/>
    <s v="โครงการส่งเสริมและพัฒนากีฬานักเรียนเพื่อการแข่งขันในระดับนานาชาติ ประจำปีงบประมาณ พ.ศ. 2565"/>
    <s v="โครงการส่งเสริมและพัฒนากีฬานักเรียนเพื่อการแข่งขันในระดับนานาชาติ ประจำปีงบประมาณ พ.ศ. 2565"/>
    <s v="ด้านการพัฒนาและเสริมสร้างศักยภาพทรัพยากรมนุษย์"/>
    <x v="3"/>
    <s v="ตุลาคม 2564"/>
    <s v="กันยายน 2565"/>
    <s v="สำนักการกีฬา"/>
    <s v="กรมพลศึกษา"/>
    <s v="กพล."/>
    <s v="กระทรวงการท่องเที่ยวและกีฬา"/>
    <s v="โครงการปกติ 2565"/>
    <x v="2"/>
    <x v="9"/>
    <x v="0"/>
    <m/>
    <m/>
    <s v="v2_140201V03F04"/>
  </r>
  <r>
    <s v="กก 0303-66-0017"/>
    <s v="โครงการส่งเสริมและพัฒนากีฬานักเรียนเพื่อการแข่งขันในระดับนานาชาติ                             "/>
    <s v="โครงการส่งเสริมและพัฒนากีฬานักเรียนเพื่อการแข่งขันในระดับนานาชาติ                             "/>
    <s v="ด้านการพัฒนาและเสริมสร้างศักยภาพทรัพยากรมนุษย์"/>
    <x v="6"/>
    <s v="ตุลาคม 2565"/>
    <s v="กันยายน 2566"/>
    <s v="สำนักการกีฬา"/>
    <s v="กรมพลศึกษา"/>
    <s v="กพล."/>
    <s v="กระทรวงการท่องเที่ยวและกีฬา"/>
    <s v="โครงการปกติ 2566"/>
    <x v="2"/>
    <x v="9"/>
    <x v="0"/>
    <m/>
    <m/>
    <s v="v2_140201V03F04"/>
  </r>
  <r>
    <s v="กก 0303-66-0016"/>
    <s v="โครงการส่งเสริมศักยภาพการเป็นจ้าภาพจัดการแข่งขันกีฬานักเรียนในระดับนานาชาติและการประชุมที่เกี่ยวข้อง               "/>
    <s v="โครงการส่งเสริมศักยภาพการเป็นจ้าภาพจัดการแข่งขันกีฬานักเรียนในระดับนานาชาติและการประชุมที่เกี่ยวข้อง               "/>
    <s v="ด้านการพัฒนาและเสริมสร้างศักยภาพทรัพยากรมนุษย์"/>
    <x v="6"/>
    <s v="ตุลาคม 2565"/>
    <s v="กันยายน 2566"/>
    <s v="สำนักการกีฬา"/>
    <s v="กรมพลศึกษา"/>
    <s v="กพล."/>
    <s v="กระทรวงการท่องเที่ยวและกีฬา"/>
    <s v="โครงการปกติ 2566"/>
    <x v="2"/>
    <x v="9"/>
    <x v="0"/>
    <m/>
    <m/>
    <s v="v2_140201V03F04"/>
  </r>
  <r>
    <s v="กก.0501.02-66-0010"/>
    <s v="โครงการเงินอุดหนุนค่าอาหารนักเรียน"/>
    <s v="โครงการเงินอุดหนุนค่าอาหารนักเรียน"/>
    <s v="ด้านการพัฒนาและเสริมสร้างศักยภาพทรัพยากรมนุษย์"/>
    <x v="6"/>
    <s v="ตุลาคม 2565"/>
    <s v="กันยายน 2566"/>
    <s v="กองกิจการนักศึกษาและกิจการพิเศษ"/>
    <s v="มหาวิทยาลัยการกีฬาแห่งชาติ"/>
    <s v="มกช."/>
    <s v="กระทรวงการท่องเที่ยวและกีฬา"/>
    <s v="โครงการปกติ 2566"/>
    <x v="2"/>
    <x v="9"/>
    <x v="0"/>
    <m/>
    <m/>
    <s v="v2_140201V03F04"/>
  </r>
  <r>
    <s v="ศธ 4317-66-0036"/>
    <s v="จัดหาอุปกรณ์กีฬาให้กับโรงเรียนในโครงการสานฝันการกีฬาสู่ระบบการศึกษาจังหวัดชายแดนใต้ ปีการศึกษา 2566"/>
    <s v="จัดหาอุปกรณ์กีฬาให้กับโรงเรียนในโครงการสานฝันการกีฬาสู่ระบบการศึกษาจังหวัดชายแดนใต้ ปีการศึกษา 2566"/>
    <s v="ด้านการพัฒนาและเสริมสร้างศักยภาพทรัพยากรมนุษย์"/>
    <x v="6"/>
    <s v="กันยายน 2566"/>
    <s v="กันยายน 2566"/>
    <s v="สำนักงานเขตพื้นที่การศึกษามัธยมศึกษาปัตตานี"/>
    <s v="สำนักงานคณะกรรมการการศึกษาขั้นพื้นฐาน"/>
    <s v="สพฐ."/>
    <s v="กระทรวงศึกษาธิการ"/>
    <s v="โครงการปกติ 2566"/>
    <x v="2"/>
    <x v="9"/>
    <x v="0"/>
    <m/>
    <m/>
    <s v="v2_140201V03F04"/>
  </r>
  <r>
    <s v="สข 02.56-67-0001"/>
    <s v="โครงยกระดับการพัฒนาสงขลาเมืองกีฬา เชื่อมโยงการท่องเที่ยวอย่างสร้างสรรค์"/>
    <s v="โครงยกระดับการพัฒนาสงขลาเมืองกีฬา เชื่อมโยงการท่องเที่ยวอย่างสร้างสรรค์"/>
    <s v="ด้านการพัฒนาและเสริมสร้างศักยภาพทรัพยากรมนุษย์"/>
    <x v="7"/>
    <s v="ธันวาคม 2566"/>
    <s v="กันยายน 2567"/>
    <s v="สำนักงานการท่องเที่ยวและกีฬาจังหวัดสงขลา"/>
    <s v="สำนักงานปลัดกระทรวงการท่องเที่ยวและกีฬา"/>
    <s v="สป.กก."/>
    <s v="กระทรวงการท่องเที่ยวและกีฬา"/>
    <s v="โครงการปกติ 2567"/>
    <x v="2"/>
    <x v="9"/>
    <x v="0"/>
    <m/>
    <m/>
    <s v="v2_140201V03F04"/>
  </r>
  <r>
    <s v="กก 0303-67-0011"/>
    <s v="โครงการส่งเสริมและพัฒนากีฬานักเรียนเพื่อการแข่งขันในระดับนานาชาติ"/>
    <s v="โครงการส่งเสริมและพัฒนากีฬานักเรียนเพื่อการแข่งขันในระดับนานาชาติ"/>
    <s v="ด้านการพัฒนาและเสริมสร้างศักยภาพทรัพยากรมนุษย์"/>
    <x v="7"/>
    <s v="ตุลาคม 2566"/>
    <s v="กันยายน 2567"/>
    <s v="สำนักการกีฬา"/>
    <s v="กรมพลศึกษา"/>
    <s v="กพล."/>
    <s v="กระทรวงการท่องเที่ยวและกีฬา"/>
    <s v="โครงการปกติ 2567"/>
    <x v="2"/>
    <x v="9"/>
    <x v="0"/>
    <m/>
    <m/>
    <s v="v2_140201V03F04"/>
  </r>
  <r>
    <s v="ศธ 4331-65-0032"/>
    <s v="การแข่งขันกีฬากีฬาฟุตบอลรุ่นอาวุโส (VIP) ชิงชนะเลิศ สำนักงานเขตพื้นที่การศึกษามัธยมศึกษาร้อยเอ็ด  ประจำปี  2564  “มัธยมศึกษา สพม.รอ VIP ลีกคัพ  2021  ครั้งที่ 1                          ประจำปี 2564” (1th The Secondary Educational Service Area Office Roi-et    VIP League  Cup 2021 )  “1th  SESAORET VIP League Cup 2021”"/>
    <s v="การแข่งขันกีฬากีฬาฟุตบอลรุ่นอาวุโส (VIP) ชิงชนะเลิศ สำนักงานเขตพื้นที่การศึกษามัธยมศึกษาร้อยเอ็ด  ประจำปี  2564  “มัธยมศึกษา สพม.รอ VIP ลีกคัพ  2021  ครั้งที่ 1                          ประจำปี 2564” (1th The Secondary Educational Service Area Office Roi-et    VIP League  Cup 2021 )  “1th  SESAORET VIP League Cup 2021”"/>
    <s v="ด้านการพัฒนาและเสริมสร้างศักยภาพทรัพยากรมนุษย์"/>
    <x v="7"/>
    <s v="ตุลาคม 2566"/>
    <s v="มีนาคม 2567"/>
    <s v="สำนักงานเขตพื้นที่การศึกษามัธยมศึกษาร้อยเอ็ด"/>
    <s v="สำนักงานคณะกรรมการการศึกษาขั้นพื้นฐาน"/>
    <s v="สพฐ."/>
    <s v="กระทรวงศึกษาธิการ"/>
    <s v="โครงการปกติ 2565"/>
    <x v="2"/>
    <x v="9"/>
    <x v="0"/>
    <m/>
    <m/>
    <s v="v2_140201V03F04"/>
  </r>
  <r>
    <s v="ศธ 058204-67-0012"/>
    <s v="โครงการกีฬาเฟรชชี คณะบริหารธุรกิจ วังไกลกังวล ประจำปีการศึกษา 2566"/>
    <s v="โครงการกีฬาเฟรชชี คณะบริหารธุรกิจ วังไกลกังวล ประจำปีการศึกษา 2566"/>
    <s v="ด้านการพัฒนาและเสริมสร้างศักยภาพทรัพยากรมนุษย์"/>
    <x v="7"/>
    <s v="มกราคม 2567"/>
    <s v="มกราคม 2567"/>
    <s v="คณะบริหารธุรกิจ"/>
    <s v="มหาวิทยาลัยเทคโนโลยีราชมงคลรัตนโกสินทร์"/>
    <s v="มทร.รัตนโกสินทร์"/>
    <s v="กระทรวงการอุดมศึกษา วิทยาศาสตร์ วิจัยและนวัตกรรม"/>
    <s v="โครงการปกติ 2567"/>
    <x v="2"/>
    <x v="9"/>
    <x v="0"/>
    <m/>
    <m/>
    <s v="v2_140201V03F04"/>
  </r>
  <r>
    <s v="กก.0501.04-68-0002"/>
    <s v="โครงการค่าใช้จ่ายในการจัดการศึกษาขั้นพื้นฐาน สำหรับนักเรียนที่มีความสามารถพิเศษทางกีฬา"/>
    <s v="โครงการค่าใช้จ่ายในการจัดการศึกษาขั้นพื้นฐาน สำหรับนักเรียนที่มีความสามารถพิเศษทางกีฬา"/>
    <s v="ด้านการพัฒนาและเสริมสร้างศักยภาพทรัพยากรมนุษย์"/>
    <x v="5"/>
    <s v="ตุลาคม 2567"/>
    <s v="กันยายน 2568"/>
    <s v="กองส่งเสริมวิชาการ"/>
    <s v="มหาวิทยาลัยการกีฬาแห่งชาติ"/>
    <s v="มกช."/>
    <s v="กระทรวงการท่องเที่ยวและกีฬา"/>
    <s v="โครงการปกติ 2568"/>
    <x v="2"/>
    <x v="9"/>
    <x v="0"/>
    <m/>
    <m/>
    <s v="v2_140201V03F04"/>
  </r>
  <r>
    <s v="sat2-68-0050"/>
    <s v="การเพิ่มประสิทธิภาพการดำเนินงานด้านนิติการของ กกท. "/>
    <s v="การเพิ่มประสิทธิภาพการดำเนินงานด้านนิติการของ กกท. "/>
    <s v="ด้านการพัฒนาและเสริมสร้างศักยภาพทรัพยากรมนุษย์"/>
    <x v="5"/>
    <s v="ตุลาคม 2567"/>
    <s v="กันยายน 2568"/>
    <s v="กองแผนงานและงบประมาณ"/>
    <s v="การกีฬาแห่งประเทศไทย"/>
    <s v="กกท."/>
    <s v="กระทรวงการท่องเที่ยวและกีฬา"/>
    <s v="โครงการปกติ 2568"/>
    <x v="2"/>
    <x v="9"/>
    <x v="0"/>
    <m/>
    <m/>
    <s v="v2_140201V03F04"/>
  </r>
  <r>
    <s v="กก 0303-68-0012"/>
    <s v="โครงการส่งเสริมศักยภาพการเป็นเจ้าภาพจัดการแข่งขันกีฬานักเรียนในระดับนานาชาติและการประชุมที่เกี่ยวข้อง"/>
    <s v="โครงการส่งเสริมศักยภาพการเป็นเจ้าภาพจัดการแข่งขันกีฬานักเรียนในระดับนานาชาติและการประชุมที่เกี่ยวข้อง"/>
    <s v="ด้านการพัฒนาและเสริมสร้างศักยภาพทรัพยากรมนุษย์"/>
    <x v="5"/>
    <s v="ตุลาคม 2567"/>
    <s v="กันยายน 2568"/>
    <s v="สำนักการกีฬา"/>
    <s v="กรมพลศึกษา"/>
    <s v="กพล."/>
    <s v="กระทรวงการท่องเที่ยวและกีฬา"/>
    <s v="โครงการปกติ 2568"/>
    <x v="2"/>
    <x v="9"/>
    <x v="0"/>
    <m/>
    <m/>
    <s v="v2_140201V03F04"/>
  </r>
  <r>
    <s v="ศธ0578.20-61-0025"/>
    <s v="เข้าร่วมการแข่งขันกีฬามหาวิทยาลัยแห่งประเทศไทย ครั้งที่ 45"/>
    <s v="เข้าร่วมการแข่งขันกีฬามหาวิทยาลัยแห่งประเทศไทย ครั้งที่ 45"/>
    <s v="ด้านการพัฒนาและเสริมสร้างศักยภาพทรัพยากรมนุษย์"/>
    <x v="4"/>
    <s v="พฤศจิกายน 2560"/>
    <s v="มกราคม 2561"/>
    <s v="กองพัฒนานักศึกษา"/>
    <s v="มหาวิทยาลัยเทคโนโลยีราชมงคลธัญบุรี"/>
    <s v="มทร.ธัญบุรี"/>
    <s v="กระทรวงการอุดมศึกษา วิทยาศาสตร์ วิจัยและนวัตกรรม"/>
    <m/>
    <x v="3"/>
    <x v="10"/>
    <x v="0"/>
    <m/>
    <s v="https://emenscr.nesdc.go.th/viewer/view.html?id=63ce1095bc532c3057077a23"/>
    <s v="v2_140201V01F05"/>
  </r>
  <r>
    <s v="ศธ0578.20-61-0027"/>
    <s v="กีฬาเชื่อมความสัมพันธ์ 6 สถาบัน ครั้งที่ 15"/>
    <s v="กีฬาเชื่อมความสัมพันธ์ 6 สถาบัน ครั้งที่ 15"/>
    <s v="ด้านการพัฒนาและเสริมสร้างศักยภาพทรัพยากรมนุษย์"/>
    <x v="4"/>
    <s v="มกราคม 2561"/>
    <s v="เมษายน 2561"/>
    <s v="กองพัฒนานักศึกษา"/>
    <s v="มหาวิทยาลัยเทคโนโลยีราชมงคลธัญบุรี"/>
    <s v="มทร.ธัญบุรี"/>
    <s v="กระทรวงการอุดมศึกษา วิทยาศาสตร์ วิจัยและนวัตกรรม"/>
    <m/>
    <x v="3"/>
    <x v="11"/>
    <x v="0"/>
    <m/>
    <s v="https://emenscr.nesdc.go.th/viewer/view.html?id=63cf9b5e491d7c3de4de5cb2"/>
    <s v="v2_140201V04F06"/>
  </r>
  <r>
    <s v="กก.0501.02-62-0001"/>
    <s v="ค่าใช้จ่ายในการจ้างผู้เชี่ยวชาญกีฬา สำหรับวิทยาเขต ประจำปีงบประมาณ 2562"/>
    <s v="ค่าใช้จ่ายในการจ้างผู้เชี่ยวชาญกีฬา สำหรับวิทยาเขต ประจำปีงบประมาณ 2562"/>
    <s v="ด้านการพัฒนาและเสริมสร้างศักยภาพทรัพยากรมนุษย์"/>
    <x v="0"/>
    <s v="ตุลาคม 2561"/>
    <s v="กันยายน 2562"/>
    <s v="กองกิจการนักศึกษาและกิจการพิเศษ"/>
    <s v="มหาวิทยาลัยการกีฬาแห่งชาติ"/>
    <s v="มกช."/>
    <s v="กระทรวงการท่องเที่ยวและกีฬา"/>
    <m/>
    <x v="3"/>
    <x v="12"/>
    <x v="0"/>
    <m/>
    <s v="https://emenscr.nesdc.go.th/viewer/view.html?id=63cf9d5637f22f3054889005"/>
    <s v="v2_140201V04F02"/>
  </r>
  <r>
    <s v="กก.0501.02-62-0002"/>
    <s v="โครงการค่าใช้จ่ายในการจ้างผู้เชี่ยวชาญกีฬา สำหรับโรงเรียนกีฬา"/>
    <s v="โครงการค่าใช้จ่ายในการจ้างผู้เชี่ยวชาญกีฬา สำหรับโรงเรียนกีฬา"/>
    <s v="ด้านการพัฒนาและเสริมสร้างศักยภาพทรัพยากรมนุษย์"/>
    <x v="0"/>
    <s v="ตุลาคม 2561"/>
    <s v="กันยายน 2562"/>
    <s v="กองกิจการนักศึกษาและกิจการพิเศษ"/>
    <s v="มหาวิทยาลัยการกีฬาแห่งชาติ"/>
    <s v="มกช."/>
    <s v="กระทรวงการท่องเที่ยวและกีฬา"/>
    <m/>
    <x v="3"/>
    <x v="11"/>
    <x v="0"/>
    <m/>
    <s v="https://emenscr.nesdc.go.th/viewer/view.html?id=63cf9f7337f22f305488900d"/>
    <s v="v2_140201V04F06"/>
  </r>
  <r>
    <s v="ศธ0578.20-62-0002"/>
    <s v="เข้าร่วมการแข่งขันกีฬามหาวิทยาลัยแห่งประเทศไทย ครั้งที่ 46"/>
    <s v="เข้าร่วมการแข่งขันกีฬามหาวิทยาลัยแห่งประเทศไทย ครั้งที่ 46"/>
    <s v="ด้านการพัฒนาและเสริมสร้างศักยภาพทรัพยากรมนุษย์"/>
    <x v="0"/>
    <s v="พฤศจิกายน 2561"/>
    <s v="มกราคม 2562"/>
    <s v="กองพัฒนานักศึกษา"/>
    <s v="มหาวิทยาลัยเทคโนโลยีราชมงคลธัญบุรี"/>
    <s v="มทร.ธัญบุรี"/>
    <s v="กระทรวงการอุดมศึกษา วิทยาศาสตร์ วิจัยและนวัตกรรม"/>
    <m/>
    <x v="3"/>
    <x v="13"/>
    <x v="0"/>
    <m/>
    <s v="https://emenscr.nesdc.go.th/viewer/view.html?id=63cf9739bc532c3057077a92"/>
    <s v="v2_140201V04F03"/>
  </r>
  <r>
    <s v="กก.0501.02-62-0005"/>
    <s v="เงินอุดหนุนการพัฒนากีฬาของสถาบัน สำหรับโรงเรียนกีฬา ประจำปีงบประมาณ 2562"/>
    <s v="เงินอุดหนุนการพัฒนากีฬาของสถาบัน สำหรับโรงเรียนกีฬา ประจำปีงบประมาณ 2562"/>
    <s v="ด้านการพัฒนาและเสริมสร้างศักยภาพทรัพยากรมนุษย์"/>
    <x v="0"/>
    <s v="ตุลาคม 2561"/>
    <s v="กันยายน 2562"/>
    <s v="กองกิจการนักศึกษาและกิจการพิเศษ"/>
    <s v="มหาวิทยาลัยการกีฬาแห่งชาติ"/>
    <s v="มกช."/>
    <s v="กระทรวงการท่องเที่ยวและกีฬา"/>
    <m/>
    <x v="3"/>
    <x v="13"/>
    <x v="0"/>
    <m/>
    <s v="https://emenscr.nesdc.go.th/viewer/view.html?id=63cfa1dc491d7c3de4de5cd0"/>
    <s v="v2_140201V04F03"/>
  </r>
  <r>
    <s v="SAT-62-0011"/>
    <s v="การพัฒนากีฬาเพื่อความเป็นเลิศ (Sports Hero)"/>
    <s v="การพัฒนากีฬาเพื่อความเป็นเลิศ (Sports Hero)"/>
    <s v="ด้านการพัฒนาและเสริมสร้างศักยภาพทรัพยากรมนุษย์"/>
    <x v="0"/>
    <s v="ตุลาคม 2561"/>
    <s v="กันยายน 2562"/>
    <m/>
    <s v="การกีฬาแห่งประเทศไทย"/>
    <s v="กกท."/>
    <s v="กระทรวงการท่องเที่ยวและกีฬา"/>
    <m/>
    <x v="3"/>
    <x v="12"/>
    <x v="0"/>
    <m/>
    <s v="https://emenscr.nesdc.go.th/viewer/view.html?id=63cfa2b653b61d3dddb57d10"/>
    <s v="v2_140201V04F02"/>
  </r>
  <r>
    <s v="SAT-62-0012"/>
    <s v="การเตรียมและส่งนักกีฬาเข้าร่วมการแข่งขันกีฬาระดับนานาชาติ"/>
    <s v="การเตรียมและส่งนักกีฬาเข้าร่วมการแข่งขันกีฬาระดับนานาชาติ"/>
    <s v="ด้านการพัฒนาและเสริมสร้างศักยภาพทรัพยากรมนุษย์"/>
    <x v="0"/>
    <s v="ตุลาคม 2561"/>
    <s v="กันยายน 2562"/>
    <m/>
    <s v="การกีฬาแห่งประเทศไทย"/>
    <s v="กกท."/>
    <s v="กระทรวงการท่องเที่ยวและกีฬา"/>
    <m/>
    <x v="3"/>
    <x v="12"/>
    <x v="0"/>
    <m/>
    <s v="https://emenscr.nesdc.go.th/viewer/view.html?id=63cfa3c1bc532c3057077a9f"/>
    <s v="v2_140201V04F02"/>
  </r>
  <r>
    <s v="SAT-62-0013"/>
    <s v="การจัดการแข่งขันกีฬาเพื่อความเป็นเลิศ"/>
    <s v="การจัดการแข่งขันกีฬาเพื่อความเป็นเลิศ"/>
    <s v="ด้านการพัฒนาและเสริมสร้างศักยภาพทรัพยากรมนุษย์"/>
    <x v="0"/>
    <s v="ตุลาคม 2561"/>
    <s v="กันยายน 2562"/>
    <m/>
    <s v="การกีฬาแห่งประเทศไทย"/>
    <s v="กกท."/>
    <s v="กระทรวงการท่องเที่ยวและกีฬา"/>
    <m/>
    <x v="3"/>
    <x v="13"/>
    <x v="0"/>
    <m/>
    <s v="https://emenscr.nesdc.go.th/viewer/view.html?id=63cfa9b837f22f3054889022"/>
    <s v="v2_140201V04F07"/>
  </r>
  <r>
    <s v="SAT-62-0014"/>
    <s v="การบริหารจัดการยุทธศาสตร์และการพัฒนาองค์กรกีฬาเพื่อความเป็นเลิศ"/>
    <s v="การบริหารจัดการยุทธศาสตร์และการพัฒนาองค์กรกีฬาเพื่อความเป็นเลิศ"/>
    <s v="ด้านการพัฒนาและเสริมสร้างศักยภาพทรัพยากรมนุษย์"/>
    <x v="0"/>
    <s v="ตุลาคม 2561"/>
    <s v="กันยายน 2562"/>
    <m/>
    <s v="การกีฬาแห่งประเทศไทย"/>
    <s v="กกท."/>
    <s v="กระทรวงการท่องเที่ยวและกีฬา"/>
    <m/>
    <x v="3"/>
    <x v="14"/>
    <x v="0"/>
    <m/>
    <s v="https://emenscr.nesdc.go.th/viewer/view.html?id=63cfa06ebc532c3057077a9c"/>
    <s v="v2_140201V04F05"/>
  </r>
  <r>
    <s v="SAT-62-0016"/>
    <s v="สร้างและพัฒนาระบบการบริหารจัดการกีฬาอาชีพ"/>
    <s v="สร้างและพัฒนาระบบการบริหารจัดการกีฬาอาชีพ"/>
    <s v="ด้านการพัฒนาและเสริมสร้างศักยภาพทรัพยากรมนุษย์"/>
    <x v="0"/>
    <s v="ตุลาคม 2561"/>
    <s v="กันยายน 2562"/>
    <m/>
    <s v="การกีฬาแห่งประเทศไทย"/>
    <s v="กกท."/>
    <s v="กระทรวงการท่องเที่ยวและกีฬา"/>
    <m/>
    <x v="3"/>
    <x v="13"/>
    <x v="0"/>
    <m/>
    <s v="https://emenscr.nesdc.go.th/viewer/view.html?id=63cfa66753b61d3dddb57d1d"/>
    <s v="v2_140201V04F07"/>
  </r>
  <r>
    <s v="SAT-62-0017"/>
    <s v="ยกระดับมาตรฐานการแข่งขันกีฬาอาชีพสู่มาตรฐานสากล และส่งเสริมกีฬาเพื่อการท่องเที่ยว"/>
    <s v="ยกระดับมาตรฐานการแข่งขันกีฬาอาชีพสู่มาตรฐานสากล และส่งเสริมกีฬาเพื่อการท่องเที่ยว"/>
    <s v="ด้านการพัฒนาและเสริมสร้างศักยภาพทรัพยากรมนุษย์"/>
    <x v="0"/>
    <s v="ตุลาคม 2561"/>
    <s v="กันยายน 2562"/>
    <m/>
    <s v="การกีฬาแห่งประเทศไทย"/>
    <s v="กกท."/>
    <s v="กระทรวงการท่องเที่ยวและกีฬา"/>
    <m/>
    <x v="3"/>
    <x v="13"/>
    <x v="0"/>
    <m/>
    <s v="https://emenscr.nesdc.go.th/viewer/view.html?id=63cfa957491d7c3de4de5cf1"/>
    <s v="v2_140201V04F07"/>
  </r>
  <r>
    <s v="SAT-62-0021"/>
    <s v="ค่าควบคุมงานก่อสร้างอาคารศูนย์วิทยาศาสตร์การกีฬาภาค 3 จังหวัดนครราชสีมา ตำบลปรุใหญ่ อำเภอเมืองนครราชสีมา จังหวัดนครราชสีมา"/>
    <s v="ค่าควบคุมงานก่อสร้างอาคารศูนย์วิทยาศาสตร์การกีฬาภาค 3 จังหวัดนครราชสีมา ตำบลปรุใหญ่ อำเภอเมืองนครราชสีมา จังหวัดนครราชสีมา"/>
    <s v="ด้านการพัฒนาและเสริมสร้างศักยภาพทรัพยากรมนุษย์"/>
    <x v="0"/>
    <s v="ตุลาคม 2561"/>
    <s v="กันยายน 2562"/>
    <m/>
    <s v="การกีฬาแห่งประเทศไทย"/>
    <s v="กกท."/>
    <s v="กระทรวงการท่องเที่ยวและกีฬา"/>
    <m/>
    <x v="3"/>
    <x v="12"/>
    <x v="0"/>
    <m/>
    <s v="https://emenscr.nesdc.go.th/viewer/view.html?id=63cfaccd7395053debdfaa2b"/>
    <s v="v2_140201V04F02"/>
  </r>
  <r>
    <s v="SAT-62-0022"/>
    <s v="การพัฒนาศูนย์วิทยาศาสตร์การกีฬาอย่างครบวงจร"/>
    <s v="การพัฒนาศูนย์วิทยาศาสตร์การกีฬาอย่างครบวงจร"/>
    <s v="ด้านการพัฒนาและเสริมสร้างศักยภาพทรัพยากรมนุษย์"/>
    <x v="0"/>
    <s v="ตุลาคม 2561"/>
    <s v="กันยายน 2562"/>
    <m/>
    <s v="การกีฬาแห่งประเทศไทย"/>
    <s v="กกท."/>
    <s v="กระทรวงการท่องเที่ยวและกีฬา"/>
    <m/>
    <x v="3"/>
    <x v="13"/>
    <x v="0"/>
    <m/>
    <s v="https://emenscr.nesdc.go.th/viewer/view.html?id=63cfacd77825de3dde357e77"/>
    <s v="v2_140201V04F07"/>
  </r>
  <r>
    <s v="SAT-62-0023"/>
    <s v="การบริหารจัดการองค์ความรู้และนวัตกรรมด้านวิทยาศาสตร์การกีฬา"/>
    <s v="การบริหารจัดการองค์ความรู้และนวัตกรรมด้านวิทยาศาสตร์การกีฬา"/>
    <s v="ด้านการพัฒนาและเสริมสร้างศักยภาพทรัพยากรมนุษย์"/>
    <x v="0"/>
    <s v="ตุลาคม 2561"/>
    <s v="กันยายน 2562"/>
    <m/>
    <s v="การกีฬาแห่งประเทศไทย"/>
    <s v="กกท."/>
    <s v="กระทรวงการท่องเที่ยวและกีฬา"/>
    <m/>
    <x v="3"/>
    <x v="12"/>
    <x v="0"/>
    <m/>
    <s v="https://emenscr.nesdc.go.th/viewer/view.html?id=63cfafe75ed9493056facccf"/>
    <s v="v2_140201V04F02"/>
  </r>
  <r>
    <s v="SAT-62-0024"/>
    <s v="การพัฒนาศักยภาพนักกีฬาและบุคลากรทางการกีฬาด้วยวิทยาศาสตร์และเทคโนโลยีการกีฬา"/>
    <s v="การพัฒนาศักยภาพนักกีฬาและบุคลากรทางการกีฬาด้วยวิทยาศาสตร์และเทคโนโลยีการกีฬา"/>
    <s v="ด้านการพัฒนาและเสริมสร้างศักยภาพทรัพยากรมนุษย์"/>
    <x v="0"/>
    <s v="ตุลาคม 2561"/>
    <s v="กันยายน 2562"/>
    <m/>
    <s v="การกีฬาแห่งประเทศไทย"/>
    <s v="กกท."/>
    <s v="กระทรวงการท่องเที่ยวและกีฬา"/>
    <m/>
    <x v="3"/>
    <x v="12"/>
    <x v="0"/>
    <m/>
    <s v="https://emenscr.nesdc.go.th/viewer/view.html?id=63cfb0b95ed9493056faccd1"/>
    <s v="v2_140201V04F02"/>
  </r>
  <r>
    <s v="SAT-62-0027"/>
    <s v="การบริหารจัดการวิทยาศาสตร์การกีฬาในการเตรียมนักกีฬาเข้าร่วมการแข่งขันกีฬาโอลิมปิคเกมส์ ครั้งที่ 32 (Sports Science Olympic Model 2020)"/>
    <s v="การบริหารจัดการวิทยาศาสตร์การกีฬาในการเตรียมนักกีฬาเข้าร่วมการแข่งขันกีฬาโอลิมปิคเกมส์ ครั้งที่ 32 (Sports Science Olympic Model 2020)"/>
    <s v="ด้านการพัฒนาและเสริมสร้างศักยภาพทรัพยากรมนุษย์"/>
    <x v="0"/>
    <s v="ตุลาคม 2561"/>
    <s v="กันยายน 2562"/>
    <m/>
    <s v="การกีฬาแห่งประเทศไทย"/>
    <s v="กกท."/>
    <s v="กระทรวงการท่องเที่ยวและกีฬา"/>
    <m/>
    <x v="3"/>
    <x v="12"/>
    <x v="0"/>
    <m/>
    <s v="https://emenscr.nesdc.go.th/viewer/view.html?id=63cfb2ce7395053debdfaa35"/>
    <s v="v2_140201V04F02"/>
  </r>
  <r>
    <s v="SAT-62-0032"/>
    <s v="การบริหารจัดการองค์ความรู้ด้านกีฬา"/>
    <s v="การบริหารจัดการองค์ความรู้ด้านกีฬา"/>
    <s v="ด้านการพัฒนาและเสริมสร้างศักยภาพทรัพยากรมนุษย์"/>
    <x v="0"/>
    <s v="ตุลาคม 2561"/>
    <s v="กันยายน 2562"/>
    <m/>
    <s v="การกีฬาแห่งประเทศไทย"/>
    <s v="กกท."/>
    <s v="กระทรวงการท่องเที่ยวและกีฬา"/>
    <m/>
    <x v="3"/>
    <x v="10"/>
    <x v="0"/>
    <m/>
    <s v="https://emenscr.nesdc.go.th/viewer/view.html?id=63cfb6bb53b61d3dddb57d62"/>
    <s v="v2_140201V04F01"/>
  </r>
  <r>
    <s v="SAT-62-0033"/>
    <s v="ก่อสร้างสนามกีฬาจังหวัดแม่ฮ่องสอน ตำบลผาบ่อง อำเภอเมือง จังหวัดแม่ฮ่องสอน"/>
    <s v="ก่อสร้างสนามกีฬาจังหวัดแม่ฮ่องสอน ตำบลผาบ่อง อำเภอเมือง จังหวัดแม่ฮ่องสอน"/>
    <s v="ด้านการพัฒนาและเสริมสร้างศักยภาพทรัพยากรมนุษย์"/>
    <x v="0"/>
    <s v="ตุลาคม 2561"/>
    <s v="กันยายน 2562"/>
    <m/>
    <s v="การกีฬาแห่งประเทศไทย"/>
    <s v="กกท."/>
    <s v="กระทรวงการท่องเที่ยวและกีฬา"/>
    <m/>
    <x v="3"/>
    <x v="12"/>
    <x v="0"/>
    <m/>
    <s v="https://emenscr.nesdc.go.th/viewer/view.html?id=63cfb9df37f22f305488902c"/>
    <s v="v2_140201V04F02"/>
  </r>
  <r>
    <s v="SAT-62-0034"/>
    <s v="ก่อสร้างสนามกีฬาจังหวัดกระบี่ ตำบลอ่าวนาง อำเภอเมือง จังหวัดกระบี่"/>
    <s v="ก่อสร้างสนามกีฬาจังหวัดกระบี่ ตำบลอ่าวนาง อำเภอเมือง จังหวัดกระบี่"/>
    <s v="ด้านการพัฒนาและเสริมสร้างศักยภาพทรัพยากรมนุษย์"/>
    <x v="0"/>
    <s v="ตุลาคม 2561"/>
    <s v="กันยายน 2562"/>
    <m/>
    <s v="การกีฬาแห่งประเทศไทย"/>
    <s v="กกท."/>
    <s v="กระทรวงการท่องเที่ยวและกีฬา"/>
    <m/>
    <x v="3"/>
    <x v="10"/>
    <x v="0"/>
    <m/>
    <s v="https://emenscr.nesdc.go.th/viewer/view.html?id=63cfb4246f54dc305534bbd6"/>
    <s v="v2_140201V04F01"/>
  </r>
  <r>
    <s v="SAT-62-0042"/>
    <s v="ก่อสร้างเสาไฟฟ้าส่องสนามฟุตบอล 1,200 LUX สนามกีฬาจังหวัดกระบี่ ตำบลอ่าวนาง อำเภอเมืองกระบี่ จังหวัดกระบี่"/>
    <s v="ก่อสร้างเสาไฟฟ้าส่องสนามฟุตบอล 1,200 LUX สนามกีฬาจังหวัดกระบี่ ตำบลอ่าวนาง อำเภอเมืองกระบี่ จังหวัดกระบี่"/>
    <s v="ด้านการพัฒนาและเสริมสร้างศักยภาพทรัพยากรมนุษย์"/>
    <x v="0"/>
    <s v="ตุลาคม 2561"/>
    <s v="กันยายน 2562"/>
    <m/>
    <s v="การกีฬาแห่งประเทศไทย"/>
    <s v="กกท."/>
    <s v="กระทรวงการท่องเที่ยวและกีฬา"/>
    <m/>
    <x v="3"/>
    <x v="10"/>
    <x v="0"/>
    <m/>
    <s v="https://emenscr.nesdc.go.th/viewer/view.html?id=63f2f3054f4b54733c3fab94"/>
    <s v="v2_140201V01F05"/>
  </r>
  <r>
    <s v="SAT-62-0068"/>
    <s v="ค่าควบคุมงานปรับปรุง ต่อเติม ซ่อมแซม สนามกีฬาเฉลิมพระเกียรติ 80 พรรษา 5 ธันวาคม 2550 จังหวัดนครราชสีมา (ภาค3) ตำบลปรุใหญ่ อำเภอเมืองนครราชสีมา จังหวัดนครราชสีมา"/>
    <s v="ค่าควบคุมงานปรับปรุง ต่อเติม ซ่อมแซม สนามกีฬาเฉลิมพระเกียรติ 80 พรรษา 5 ธันวาคม 2550 จังหวัดนครราชสีมา (ภาค3) ตำบลปรุใหญ่ อำเภอเมืองนครราชสีมา จังหวัดนครราชสีมา"/>
    <s v="ด้านการพัฒนาและเสริมสร้างศักยภาพทรัพยากรมนุษย์"/>
    <x v="0"/>
    <s v="ตุลาคม 2561"/>
    <s v="กันยายน 2562"/>
    <m/>
    <s v="การกีฬาแห่งประเทศไทย"/>
    <s v="กกท."/>
    <s v="กระทรวงการท่องเที่ยวและกีฬา"/>
    <m/>
    <x v="3"/>
    <x v="11"/>
    <x v="0"/>
    <m/>
    <s v="https://emenscr.nesdc.go.th/viewer/view.html?id=657fccc47ee34a5c6dbc8d8f"/>
    <s v="v3_140201V04F06"/>
  </r>
  <r>
    <s v="SAT-62-0070"/>
    <s v="ค่าควบคุมงานปรับปรุง ต่อเติม ซ่อมแซม สนามกีฬาพรุค้างคาว ตำบลบ้านพรุ อำเภอหาดใหญ่ จังหวัดสงขลา"/>
    <s v="ค่าควบคุมงานปรับปรุง ต่อเติม ซ่อมแซม สนามกีฬาพรุค้างคาว ตำบลบ้านพรุ อำเภอหาดใหญ่ จังหวัดสงขลา"/>
    <s v="ด้านการพัฒนาและเสริมสร้างศักยภาพทรัพยากรมนุษย์"/>
    <x v="0"/>
    <s v="ตุลาคม 2561"/>
    <s v="กันยายน 2562"/>
    <m/>
    <s v="การกีฬาแห่งประเทศไทย"/>
    <s v="กกท."/>
    <s v="กระทรวงการท่องเที่ยวและกีฬา"/>
    <m/>
    <x v="3"/>
    <x v="12"/>
    <x v="0"/>
    <m/>
    <s v="https://emenscr.nesdc.go.th/viewer/view.html?id=663aebde9ca7362ad8e8ffe3"/>
    <s v="v3_140201V04F02"/>
  </r>
  <r>
    <s v="SAT-62-0071"/>
    <s v="ปรับปรุง ต่อเติม ซ่อมแซม สนามกีฬาสมโภช 700 ปี จังหวัดเชียงใหม่ (ภาค 5) ตำบลดอนแก้ว อำเภอแม่ริม จังหวัดเชียงใหม่"/>
    <s v="ปรับปรุง ต่อเติม ซ่อมแซม สนามกีฬาสมโภช 700 ปี จังหวัดเชียงใหม่ (ภาค 5) ตำบลดอนแก้ว อำเภอแม่ริม จังหวัดเชียงใหม่"/>
    <s v="ด้านการพัฒนาและเสริมสร้างศักยภาพทรัพยากรมนุษย์"/>
    <x v="0"/>
    <s v="ตุลาคม 2561"/>
    <s v="กันยายน 2562"/>
    <m/>
    <s v="การกีฬาแห่งประเทศไทย"/>
    <s v="กกท."/>
    <s v="กระทรวงการท่องเที่ยวและกีฬา"/>
    <m/>
    <x v="3"/>
    <x v="12"/>
    <x v="0"/>
    <m/>
    <s v="https://emenscr.nesdc.go.th/viewer/view.html?id=663ae8109349501f911502e2"/>
    <s v="v3_140201V04F02"/>
  </r>
  <r>
    <s v="SAT-62-0072"/>
    <s v="ค่าควบคุมงานปรับปรุง ต่อเติม ซ่อมแซม สนามกีฬาสมโภช 700 ปี จังหวัดเชียงใหม่ (ภาค 5) ตำบลดอนแก้ว อำเภอแม่ริม จังหวัดเชียงใหม่"/>
    <s v="ค่าควบคุมงานปรับปรุง ต่อเติม ซ่อมแซม สนามกีฬาสมโภช 700 ปี จังหวัดเชียงใหม่ (ภาค 5) ตำบลดอนแก้ว อำเภอแม่ริม จังหวัดเชียงใหม่"/>
    <s v="ด้านการพัฒนาและเสริมสร้างศักยภาพทรัพยากรมนุษย์"/>
    <x v="0"/>
    <s v="ตุลาคม 2561"/>
    <s v="กันยายน 2562"/>
    <m/>
    <s v="การกีฬาแห่งประเทศไทย"/>
    <s v="กกท."/>
    <s v="กระทรวงการท่องเที่ยวและกีฬา"/>
    <m/>
    <x v="3"/>
    <x v="14"/>
    <x v="0"/>
    <m/>
    <s v="https://emenscr.nesdc.go.th/viewer/view.html?id=6567040e62e90d5c6fffd0d0"/>
    <s v="v3_140201V04F05"/>
  </r>
  <r>
    <s v="SAT-62-0073"/>
    <s v="ปรับปรุง ต่อเติม ซ่อมแซม ผิวลู่ - ลานกรีฑา ภายในสนามกีฬาจังหวัดสุพรรณบุรี ตำบลรั้วใหญ่ อำเภอเมืองสุพรรณบุรี จังหวัดสุพรรณบุรี"/>
    <s v="ปรับปรุง ต่อเติม ซ่อมแซม ผิวลู่ - ลานกรีฑา ภายในสนามกีฬาจังหวัดสุพรรณบุรี ตำบลรั้วใหญ่ อำเภอเมืองสุพรรณบุรี จังหวัดสุพรรณบุรี"/>
    <s v="ด้านการพัฒนาและเสริมสร้างศักยภาพทรัพยากรมนุษย์"/>
    <x v="0"/>
    <s v="ตุลาคม 2561"/>
    <s v="กันยายน 2562"/>
    <m/>
    <s v="การกีฬาแห่งประเทศไทย"/>
    <s v="กกท."/>
    <s v="กระทรวงการท่องเที่ยวและกีฬา"/>
    <m/>
    <x v="3"/>
    <x v="12"/>
    <x v="0"/>
    <m/>
    <s v="https://emenscr.nesdc.go.th/viewer/view.html?id=655f125162e90d5c6fffcb02"/>
    <s v="v3_140201V04F02"/>
  </r>
  <r>
    <s v="SAT-62-0074"/>
    <s v="ค่าควบคุมงาน ปรับปรุง ต่อเติม ซ่อมแซม ผิวลู่ - ลานกรีฑา ภายในสนามกีฬาจังหวัดสุพรรณบุรี ตำบลรั้วใหญ่ อำเภอเมืองสุพรรณบุรี จังหวัดสุพรรณบุรี"/>
    <s v="ค่าควบคุมงาน ปรับปรุง ต่อเติม ซ่อมแซม ผิวลู่ - ลานกรีฑา ภายในสนามกีฬาจังหวัดสุพรรณบุรี ตำบลรั้วใหญ่ อำเภอเมืองสุพรรณบุรี จังหวัดสุพรรณบุรี"/>
    <s v="ด้านการพัฒนาและเสริมสร้างศักยภาพทรัพยากรมนุษย์"/>
    <x v="0"/>
    <s v="ตุลาคม 2561"/>
    <s v="กันยายน 2562"/>
    <m/>
    <s v="การกีฬาแห่งประเทศไทย"/>
    <s v="กกท."/>
    <s v="กระทรวงการท่องเที่ยวและกีฬา"/>
    <m/>
    <x v="3"/>
    <x v="12"/>
    <x v="0"/>
    <m/>
    <s v="https://emenscr.nesdc.go.th/viewer/view.html?id=655f112c7482073b2da58849"/>
    <s v="v3_140201V04F02"/>
  </r>
  <r>
    <s v="SAT-62-0075"/>
    <s v="ปรับปรุง ระบบไฟฟ้าถนน ภายในศูนย์ฝึกกีฬาคนพิการแห่งชาติ จังหวัดสุพรรณบุรี ตำบลบ้านโพธิ์ อำเภอเมืองสุพรรณบุรี จังหวัดสุพรรณบุรี"/>
    <s v="ปรับปรุง ระบบไฟฟ้าถนน ภายในศูนย์ฝึกกีฬาคนพิการแห่งชาติ จังหวัดสุพรรณบุรี ตำบลบ้านโพธิ์ อำเภอเมืองสุพรรณบุรี จังหวัดสุพรรณบุรี"/>
    <s v="ด้านการพัฒนาและเสริมสร้างศักยภาพทรัพยากรมนุษย์"/>
    <x v="0"/>
    <s v="ตุลาคม 2561"/>
    <s v="กันยายน 2562"/>
    <m/>
    <s v="การกีฬาแห่งประเทศไทย"/>
    <s v="กกท."/>
    <s v="กระทรวงการท่องเที่ยวและกีฬา"/>
    <m/>
    <x v="3"/>
    <x v="12"/>
    <x v="0"/>
    <m/>
    <s v="https://emenscr.nesdc.go.th/viewer/view.html?id=655f105f7ee34a5c6dbc5f7b"/>
    <s v="v3_140201V04F02"/>
  </r>
  <r>
    <s v="SAT-62-0076"/>
    <s v="ปรับปรุง ต่อเติม ซ่อมแซม สนามกีฬาจังหวัดสุรินทร์ ตำบลนอกเมือง อำเภอเมืองสุรินทร์ จังหวัดสุรินทร์"/>
    <s v="ปรับปรุง ต่อเติม ซ่อมแซม สนามกีฬาจังหวัดสุรินทร์ ตำบลนอกเมือง อำเภอเมืองสุรินทร์ จังหวัดสุรินทร์"/>
    <s v="ด้านการพัฒนาและเสริมสร้างศักยภาพทรัพยากรมนุษย์"/>
    <x v="0"/>
    <s v="ตุลาคม 2561"/>
    <s v="กันยายน 2562"/>
    <m/>
    <s v="การกีฬาแห่งประเทศไทย"/>
    <s v="กกท."/>
    <s v="กระทรวงการท่องเที่ยวและกีฬา"/>
    <m/>
    <x v="3"/>
    <x v="12"/>
    <x v="0"/>
    <m/>
    <s v="https://emenscr.nesdc.go.th/viewer/view.html?id=655f0f7ba4da863b27b1f97d"/>
    <s v="v3_140201V04F02"/>
  </r>
  <r>
    <s v="SAT-62-0077"/>
    <s v="ค่าควบคุมงานปรับปรุง ต่อเติม ซ่อมแซม สนามกีฬาจังหวัดสุรินทร์ ตำบลนอกเมือง อำเภอเมืองสุรินทร์ จังหวัดสุรินทร์"/>
    <s v="ค่าควบคุมงานปรับปรุง ต่อเติม ซ่อมแซม สนามกีฬาจังหวัดสุรินทร์ ตำบลนอกเมือง อำเภอเมืองสุรินทร์ จังหวัดสุรินทร์"/>
    <s v="ด้านการพัฒนาและเสริมสร้างศักยภาพทรัพยากรมนุษย์"/>
    <x v="0"/>
    <s v="ตุลาคม 2561"/>
    <s v="กันยายน 2562"/>
    <m/>
    <s v="การกีฬาแห่งประเทศไทย"/>
    <s v="กกท."/>
    <s v="กระทรวงการท่องเที่ยวและกีฬา"/>
    <m/>
    <x v="3"/>
    <x v="12"/>
    <x v="0"/>
    <m/>
    <s v="https://emenscr.nesdc.go.th/viewer/view.html?id=655f0e0aa4da863b27b1f97b"/>
    <s v="v3_140201V04F02"/>
  </r>
  <r>
    <s v="SAT-62-0078"/>
    <s v="ปรับปรุง ต่อเติม ซ่อมแซม ลู่วิ่งยางสังเคราะห์ สนามกีฬาจังหวัดราชบุรี ตำบลหน้าเมือง อำเภอเมืองราชบุรี จังหวัดราชบุรี"/>
    <s v="ปรับปรุง ต่อเติม ซ่อมแซม ลู่วิ่งยางสังเคราะห์ สนามกีฬาจังหวัดราชบุรี ตำบลหน้าเมือง อำเภอเมืองราชบุรี จังหวัดราชบุรี"/>
    <s v="ด้านการพัฒนาและเสริมสร้างศักยภาพทรัพยากรมนุษย์"/>
    <x v="0"/>
    <s v="ตุลาคม 2561"/>
    <s v="กันยายน 2562"/>
    <m/>
    <s v="การกีฬาแห่งประเทศไทย"/>
    <s v="กกท."/>
    <s v="กระทรวงการท่องเที่ยวและกีฬา"/>
    <m/>
    <x v="3"/>
    <x v="12"/>
    <x v="0"/>
    <m/>
    <s v="https://emenscr.nesdc.go.th/viewer/view.html?id=655f0be6bcbd745c67dd0046"/>
    <s v="v3_140201V04F02"/>
  </r>
  <r>
    <s v="SAT-62-0080"/>
    <s v="ค่าควบคุมงานปรับปรุง ต่อเติม ซ่อมแซม สนามกีฬาจังหวัดสุราษฎร์ธานี ตำบลมะขามเตี้ย อำเภอเมืองสุราษฎร์ธานี จังหวัดสุราษฎร์ธานี"/>
    <s v="ค่าควบคุมงานปรับปรุง ต่อเติม ซ่อมแซม สนามกีฬาจังหวัดสุราษฎร์ธานี ตำบลมะขามเตี้ย อำเภอเมืองสุราษฎร์ธานี จังหวัดสุราษฎร์ธานี"/>
    <s v="ด้านการพัฒนาและเสริมสร้างศักยภาพทรัพยากรมนุษย์"/>
    <x v="0"/>
    <s v="ตุลาคม 2561"/>
    <s v="กันยายน 2562"/>
    <m/>
    <s v="การกีฬาแห่งประเทศไทย"/>
    <s v="กกท."/>
    <s v="กระทรวงการท่องเที่ยวและกีฬา"/>
    <m/>
    <x v="3"/>
    <x v="10"/>
    <x v="0"/>
    <m/>
    <s v="https://emenscr.nesdc.go.th/viewer/view.html?id=655f09ca7482073b2da58840"/>
    <s v="v3_140201V04F01"/>
  </r>
  <r>
    <s v="SAT-62-0081"/>
    <s v="ปรับปรุง ต่อเติม ซ่อมแซม สนามฟุตซอล สนามกีฬาจังหวัดศรีสะเกษ ตำบลหนองครก อำเภอเมืองศรีสะเกษ จังหวัดศรีสะเกษ"/>
    <s v="ปรับปรุง ต่อเติม ซ่อมแซม สนามฟุตซอล สนามกีฬาจังหวัดศรีสะเกษ ตำบลหนองครก อำเภอเมืองศรีสะเกษ จังหวัดศรีสะเกษ"/>
    <s v="ด้านการพัฒนาและเสริมสร้างศักยภาพทรัพยากรมนุษย์"/>
    <x v="0"/>
    <s v="ตุลาคม 2561"/>
    <s v="กันยายน 2562"/>
    <m/>
    <s v="การกีฬาแห่งประเทศไทย"/>
    <s v="กกท."/>
    <s v="กระทรวงการท่องเที่ยวและกีฬา"/>
    <m/>
    <x v="3"/>
    <x v="11"/>
    <x v="0"/>
    <m/>
    <s v="https://emenscr.nesdc.go.th/viewer/view.html?id=655f09537ee34a5c6dbc5f47"/>
    <s v="v3_140201V04F06"/>
  </r>
  <r>
    <s v="SAT-62-0082"/>
    <s v="ปรับปรุง ต่อเติม ซ่อมแซมอาคารสำนักงาน กกท. จังหวัดนครปฐม ตำบลห้วยจรเข้ อำเภอเมืองนครปฐม จังหวัดนครปฐม"/>
    <s v="ปรับปรุง ต่อเติม ซ่อมแซมอาคารสำนักงาน กกท. จังหวัดนครปฐม ตำบลห้วยจรเข้ อำเภอเมืองนครปฐม จังหวัดนครปฐม"/>
    <s v="ด้านการพัฒนาและเสริมสร้างศักยภาพทรัพยากรมนุษย์"/>
    <x v="0"/>
    <s v="ตุลาคม 2561"/>
    <s v="กันยายน 2562"/>
    <m/>
    <s v="การกีฬาแห่งประเทศไทย"/>
    <s v="กกท."/>
    <s v="กระทรวงการท่องเที่ยวและกีฬา"/>
    <m/>
    <x v="3"/>
    <x v="12"/>
    <x v="0"/>
    <m/>
    <s v="https://emenscr.nesdc.go.th/viewer/view.html?id=655f0776a4da863b27b1f973"/>
    <s v="v3_140201V04F02"/>
  </r>
  <r>
    <s v="SAT-62-0083"/>
    <s v="ปรับปรุง ต่อเติม ซ่อมแซมอาคารสำนักงาน กกท. จังหวัดกระบี่ ตำบลปากน้ำ อำเภอเมืองกระบี่ จังหวัดกระบี่"/>
    <s v="ปรับปรุง ต่อเติม ซ่อมแซมอาคารสำนักงาน กกท. จังหวัดกระบี่ ตำบลปากน้ำ อำเภอเมืองกระบี่ จังหวัดกระบี่"/>
    <s v="ด้านการพัฒนาและเสริมสร้างศักยภาพทรัพยากรมนุษย์"/>
    <x v="0"/>
    <s v="ตุลาคม 2561"/>
    <s v="กันยายน 2562"/>
    <m/>
    <s v="การกีฬาแห่งประเทศไทย"/>
    <s v="กกท."/>
    <s v="กระทรวงการท่องเที่ยวและกีฬา"/>
    <m/>
    <x v="3"/>
    <x v="13"/>
    <x v="0"/>
    <m/>
    <s v="https://emenscr.nesdc.go.th/viewer/view.html?id=655f06787482073b2da5883a"/>
    <s v="v3_140201V04F03"/>
  </r>
  <r>
    <s v="SAT-62-0084"/>
    <s v="การพัฒนาการให้บริการทางการกีฬาในส่วนภูมิภาคไปสู่ความเป็นเลิศตามมาตรฐานสากล"/>
    <s v="การพัฒนาการให้บริการทางการกีฬาในส่วนภูมิภาคไปสู่ความเป็นเลิศตามมาตรฐานสากล"/>
    <s v="ด้านการพัฒนาและเสริมสร้างศักยภาพทรัพยากรมนุษย์"/>
    <x v="0"/>
    <s v="ตุลาคม 2561"/>
    <s v="กันยายน 2562"/>
    <m/>
    <s v="การกีฬาแห่งประเทศไทย"/>
    <s v="กกท."/>
    <s v="กระทรวงการท่องเที่ยวและกีฬา"/>
    <m/>
    <x v="3"/>
    <x v="13"/>
    <x v="0"/>
    <m/>
    <s v="https://emenscr.nesdc.go.th/viewer/view.html?id=655f04f966940b3b333375bd"/>
    <s v="v3_140201V04F03"/>
  </r>
  <r>
    <s v="SAT-62-0085"/>
    <s v="การพัฒนามาตรฐานสถานกีฬาและอุปกรณ์กีฬา"/>
    <s v="การพัฒนามาตรฐานสถานกีฬาและอุปกรณ์กีฬา"/>
    <s v="ด้านการพัฒนาและเสริมสร้างศักยภาพทรัพยากรมนุษย์"/>
    <x v="0"/>
    <s v="ตุลาคม 2561"/>
    <s v="กันยายน 2562"/>
    <m/>
    <s v="การกีฬาแห่งประเทศไทย"/>
    <s v="กกท."/>
    <s v="กระทรวงการท่องเที่ยวและกีฬา"/>
    <m/>
    <x v="3"/>
    <x v="10"/>
    <x v="0"/>
    <m/>
    <s v="https://emenscr.nesdc.go.th/viewer/view.html?id=655f0130bcbd745c67dd000b"/>
    <s v="v3_140201V04F01"/>
  </r>
  <r>
    <s v="SAT-62-0086"/>
    <s v="การบริหารจัดการสนามกีฬาหัวหมากด้านวิศวกรรม"/>
    <s v="การบริหารจัดการสนามกีฬาหัวหมากด้านวิศวกรรม"/>
    <s v="ด้านการพัฒนาและเสริมสร้างศักยภาพทรัพยากรมนุษย์"/>
    <x v="0"/>
    <s v="ตุลาคม 2561"/>
    <s v="กันยายน 2562"/>
    <m/>
    <s v="การกีฬาแห่งประเทศไทย"/>
    <s v="กกท."/>
    <s v="กระทรวงการท่องเที่ยวและกีฬา"/>
    <m/>
    <x v="3"/>
    <x v="12"/>
    <x v="0"/>
    <m/>
    <s v="https://emenscr.nesdc.go.th/viewer/view.html?id=655ebbc37ee34a5c6dbc5e80"/>
    <s v="v3_140201V04F02"/>
  </r>
  <r>
    <s v="SAT-62-0089"/>
    <s v="ปรับปรุง ต่อเติม ซ่อมแซม สนามกีฬาจังหวัดอำนาจเจริญ ตำบลโนนหนามแท่ง อำเภอเมืองอำนาจเจริญ จังหวัดอำนาจเจริญ"/>
    <s v="ปรับปรุง ต่อเติม ซ่อมแซม สนามกีฬาจังหวัดอำนาจเจริญ ตำบลโนนหนามแท่ง อำเภอเมืองอำนาจเจริญ จังหวัดอำนาจเจริญ"/>
    <s v="ด้านการพัฒนาและเสริมสร้างศักยภาพทรัพยากรมนุษย์"/>
    <x v="0"/>
    <s v="ตุลาคม 2561"/>
    <s v="กันยายน 2562"/>
    <m/>
    <s v="การกีฬาแห่งประเทศไทย"/>
    <s v="กกท."/>
    <s v="กระทรวงการท่องเที่ยวและกีฬา"/>
    <m/>
    <x v="3"/>
    <x v="14"/>
    <x v="0"/>
    <m/>
    <s v="https://emenscr.nesdc.go.th/viewer/view.html?id=655dac707ee34a5c6dbc5dd2"/>
    <s v="v3_140201V04F05"/>
  </r>
  <r>
    <s v="SAT-62-0090"/>
    <s v="ปรับปรุง ต่อเติม ซ่อมแซมอาคารสำนักงาน กกท. จังหวัดขอนแก่น ตำบลในเมือง อำเภอเมืองขอนแก่น จังหวัดขอนแก่น"/>
    <s v="ปรับปรุง ต่อเติม ซ่อมแซมอาคารสำนักงาน กกท. จังหวัดขอนแก่น ตำบลในเมือง อำเภอเมืองขอนแก่น จังหวัดขอนแก่น"/>
    <s v="ด้านการพัฒนาและเสริมสร้างศักยภาพทรัพยากรมนุษย์"/>
    <x v="0"/>
    <s v="ตุลาคม 2561"/>
    <s v="กันยายน 2562"/>
    <m/>
    <s v="การกีฬาแห่งประเทศไทย"/>
    <s v="กกท."/>
    <s v="กระทรวงการท่องเที่ยวและกีฬา"/>
    <m/>
    <x v="3"/>
    <x v="14"/>
    <x v="0"/>
    <m/>
    <s v="https://emenscr.nesdc.go.th/viewer/view.html?id=655c7839a4da863b27b1f8f6"/>
    <s v="v3_140201V04F05"/>
  </r>
  <r>
    <s v="SAT-62-0091"/>
    <s v="ปรับปรุง ต่อเติม ซ่อมแซม ประตูรั้วสำนักงาน กกท. จังหวัดบุรีรัมย์ ตำบลเสม็ด อำเภอเมืองบุรีรัมย์ จังหวัดบุรีรัมย์"/>
    <s v="ปรับปรุง ต่อเติม ซ่อมแซม ประตูรั้วสำนักงาน กกท. จังหวัดบุรีรัมย์ ตำบลเสม็ด อำเภอเมืองบุรีรัมย์ จังหวัดบุรีรัมย์"/>
    <s v="ด้านการพัฒนาและเสริมสร้างศักยภาพทรัพยากรมนุษย์"/>
    <x v="0"/>
    <s v="ตุลาคม 2561"/>
    <s v="กันยายน 2562"/>
    <m/>
    <s v="การกีฬาแห่งประเทศไทย"/>
    <s v="กกท."/>
    <s v="กระทรวงการท่องเที่ยวและกีฬา"/>
    <m/>
    <x v="3"/>
    <x v="14"/>
    <x v="0"/>
    <m/>
    <s v="https://emenscr.nesdc.go.th/viewer/view.html?id=655c74c17ee34a5c6dbc5ce5"/>
    <s v="v3_140201V04F05"/>
  </r>
  <r>
    <s v="sat2-63-0019"/>
    <s v="การพัฒนาศักยภาพนักกีฬาและบุคลากรทางการกีฬาด้วยวิทยาศาสตร์และเทคโนโลยีการกีฬา"/>
    <s v="การพัฒนาศักยภาพนักกีฬาและบุคลากรทางการกีฬาด้วยวิทยาศาสตร์และเทคโนโลยีการกีฬา"/>
    <s v="ด้านการพัฒนาและเสริมสร้างศักยภาพทรัพยากรมนุษย์"/>
    <x v="1"/>
    <s v="เมษายน 2563"/>
    <s v="เมษายน 2564"/>
    <s v="กองแผนงานและงบประมาณ"/>
    <s v="การกีฬาแห่งประเทศไทย"/>
    <s v="กกท."/>
    <s v="กระทรวงการท่องเที่ยวและกีฬา"/>
    <s v="โครงการปกติ 2563"/>
    <x v="3"/>
    <x v="11"/>
    <x v="0"/>
    <m/>
    <s v="https://emenscr.nesdc.go.th/viewer/view.html?id=678a156765aee3689aa3b503"/>
    <s v="v3_140201V04F06"/>
  </r>
  <r>
    <s v="sat2-63-0017"/>
    <s v="การยกระดับการบริหารจัดการศูนย์วิทยาศาสตร์การกีฬาในส่วนภูมิภาคสู่มาตรฐานสากล"/>
    <s v="การยกระดับการบริหารจัดการศูนย์วิทยาศาสตร์การกีฬาในส่วนภูมิภาคสู่มาตรฐานสากล"/>
    <s v="ด้านการพัฒนาและเสริมสร้างศักยภาพทรัพยากรมนุษย์"/>
    <x v="1"/>
    <s v="เมษายน 2563"/>
    <s v="เมษายน 2564"/>
    <s v="กองแผนงานและงบประมาณ"/>
    <s v="การกีฬาแห่งประเทศไทย"/>
    <s v="กกท."/>
    <s v="กระทรวงการท่องเที่ยวและกีฬา"/>
    <s v="โครงการปกติ 2563"/>
    <x v="3"/>
    <x v="15"/>
    <x v="0"/>
    <m/>
    <s v="https://emenscr.nesdc.go.th/viewer/view.html?id=6750281a4f2efe366f9a98eb"/>
    <s v="v3_140201V04F04"/>
  </r>
  <r>
    <s v="sat2-63-0016"/>
    <s v="การจัดการแข่งขันกีฬาเพื่อความเป็นเลิศ"/>
    <s v="การจัดการแข่งขันกีฬาเพื่อความเป็นเลิศ"/>
    <s v="ด้านการพัฒนาและเสริมสร้างศักยภาพทรัพยากรมนุษย์"/>
    <x v="1"/>
    <s v="ตุลาคม 2564"/>
    <s v="กันยายน 2565"/>
    <s v="กองแผนงานและงบประมาณ"/>
    <s v="การกีฬาแห่งประเทศไทย"/>
    <s v="กกท."/>
    <s v="กระทรวงการท่องเที่ยวและกีฬา"/>
    <s v="โครงการปกติ 2563"/>
    <x v="3"/>
    <x v="12"/>
    <x v="0"/>
    <m/>
    <s v="https://emenscr.nesdc.go.th/viewer/view.html?id=6750229b6f54fa3671470d5b"/>
    <s v="v3_140201V04F02"/>
  </r>
  <r>
    <s v="sat2-63-0015"/>
    <s v="การบริหารจัดการองค์ความรู้และนวัตกรรมด้านวิทยาศาสตร์การกีฬา"/>
    <s v="การบริหารจัดการองค์ความรู้และนวัตกรรมด้านวิทยาศาสตร์การกีฬา"/>
    <s v="ด้านการพัฒนาและเสริมสร้างศักยภาพทรัพยากรมนุษย์"/>
    <x v="1"/>
    <s v="เมษายน 2563"/>
    <s v="เมษายน 2564"/>
    <s v="กองแผนงานและงบประมาณ"/>
    <s v="การกีฬาแห่งประเทศไทย"/>
    <s v="กกท."/>
    <s v="กระทรวงการท่องเที่ยวและกีฬา"/>
    <s v="โครงการปกติ 2563"/>
    <x v="3"/>
    <x v="12"/>
    <x v="0"/>
    <m/>
    <s v="https://emenscr.nesdc.go.th/viewer/view.html?id=674ed2664f2efe366f9a9896"/>
    <s v="v3_140201V04F02"/>
  </r>
  <r>
    <s v="sat2-63-0014"/>
    <s v="พัฒนากีฬาอาชีพให้เป็นกิจกรรมสร้างความสุขให้กับสังคม"/>
    <s v="พัฒนากีฬาอาชีพให้เป็นกิจกรรมสร้างความสุขให้กับสังคม"/>
    <s v="ด้านการพัฒนาและเสริมสร้างศักยภาพทรัพยากรมนุษย์"/>
    <x v="1"/>
    <s v="เมษายน 2563"/>
    <s v="เมษายน 2564"/>
    <s v="กองแผนงานและงบประมาณ"/>
    <s v="การกีฬาแห่งประเทศไทย"/>
    <s v="กกท."/>
    <s v="กระทรวงการท่องเที่ยวและกีฬา"/>
    <s v="โครงการปกติ 2563"/>
    <x v="3"/>
    <x v="13"/>
    <x v="0"/>
    <m/>
    <s v="https://emenscr.nesdc.go.th/viewer/view.html?id=674ecf9e4f2efe366f9a988e"/>
    <s v="v3_140201V04F03"/>
  </r>
  <r>
    <s v="sat2-63-0013"/>
    <s v="ครุภัณฑ์วิทยาศาสตร์การกีฬา"/>
    <s v="ครุภัณฑ์วิทยาศาสตร์การกีฬา"/>
    <s v="ด้านการพัฒนาและเสริมสร้างศักยภาพทรัพยากรมนุษย์"/>
    <x v="1"/>
    <s v="ตุลาคม 2564"/>
    <s v="กันยายน 2565"/>
    <s v="กองแผนงานและงบประมาณ"/>
    <s v="การกีฬาแห่งประเทศไทย"/>
    <s v="กกท."/>
    <s v="กระทรวงการท่องเที่ยวและกีฬา"/>
    <s v="โครงการปกติ 2563"/>
    <x v="3"/>
    <x v="12"/>
    <x v="0"/>
    <m/>
    <s v="https://emenscr.nesdc.go.th/viewer/view.html?id=673ea805da3acf7c7338d5ca"/>
    <s v="v3_140201V04F02"/>
  </r>
  <r>
    <s v="sat2-63-0012"/>
    <s v="การจัดการแข่งขันชิงชนะเลิศแห่งจังหวัด (งบประมาณกองทุนพัฒนาการกีฬาแห่งชาติ)"/>
    <s v="การจัดการแข่งขันชิงชนะเลิศแห่งจังหวัด (งบประมาณกองทุนพัฒนาการกีฬาแห่งชาติ)"/>
    <s v="ด้านการพัฒนาและเสริมสร้างศักยภาพทรัพยากรมนุษย์"/>
    <x v="1"/>
    <s v="เมษายน 2563"/>
    <s v="เมษายน 2564"/>
    <s v="กองแผนงานและงบประมาณ"/>
    <s v="การกีฬาแห่งประเทศไทย"/>
    <s v="กกท."/>
    <s v="กระทรวงการท่องเที่ยวและกีฬา"/>
    <s v="โครงการปกติ 2563"/>
    <x v="3"/>
    <x v="12"/>
    <x v="0"/>
    <m/>
    <s v="https://emenscr.nesdc.go.th/viewer/view.html?id=673ea34d14dfe60ff064120c"/>
    <s v="v3_140201V04F02"/>
  </r>
  <r>
    <s v="sat2-63-0007"/>
    <s v="การบริหารจัดการและเสริมสร้างศักยภาพนักกีฬาด้วยการควบคุมการใช้สารต้องห้าม"/>
    <s v="การบริหารจัดการและเสริมสร้างศักยภาพนักกีฬาด้วยการควบคุมการใช้สารต้องห้าม"/>
    <s v="ด้านการพัฒนาและเสริมสร้างศักยภาพทรัพยากรมนุษย์"/>
    <x v="1"/>
    <s v="เมษายน 2563"/>
    <s v="เมษายน 2564"/>
    <s v="กองแผนงานและงบประมาณ"/>
    <s v="การกีฬาแห่งประเทศไทย"/>
    <s v="กกท."/>
    <s v="กระทรวงการท่องเที่ยวและกีฬา"/>
    <s v="โครงการปกติ 2563"/>
    <x v="3"/>
    <x v="12"/>
    <x v="0"/>
    <m/>
    <s v="https://emenscr.nesdc.go.th/viewer/view.html?id=673e99ab21fe3e7c65dde6a1"/>
    <s v="v3_140201V04F02"/>
  </r>
  <r>
    <s v="ศธ 04245-63-0015"/>
    <s v="รับนักเรียนเข้าเรียนในโครงการสานฝันการกีฬาสู่ระบบการศึกษาจังหวัดชายแดนใต้ ประจำปีการศึกษา 2563"/>
    <s v="รับนักเรียนเข้าเรียนในโครงการสานฝันการกีฬาสู่ระบบการศึกษาจังหวัดชายแดนใต้ ประจำปีการศึกษา 2563"/>
    <s v="ด้านการพัฒนาและเสริมสร้างศักยภาพทรัพยากรมนุษย์"/>
    <x v="1"/>
    <s v="เมษายน 2563"/>
    <s v="เมษายน 2563"/>
    <s v="สำนักงานเขตพื้นที่การศึกษามัธยมศึกษา เขต 15 (นราธิวาส-ปัตตานี-ยะลา)"/>
    <s v="สำนักงานคณะกรรมการการศึกษาขั้นพื้นฐาน"/>
    <s v="สพฐ."/>
    <s v="กระทรวงศึกษาธิการ"/>
    <s v="โครงการปกติ 2563"/>
    <x v="3"/>
    <x v="14"/>
    <x v="0"/>
    <m/>
    <s v="https://emenscr.nesdc.go.th/viewer/view.html?id=673da20331059a7c64779fe1"/>
    <s v="v3_140201V04F05"/>
  </r>
  <r>
    <s v="ศธ 04245-63-0014"/>
    <s v="โครงการประชุมเชิงปฏิบัติการปัจฉิมนิเทศนักเรียนโครงการสานฝันการกีฬาสู่ระบบการศึกษาจังหวัดชายแดนใต้ รุ่นที่ 3 &quot;SUCCES3&quot;"/>
    <s v="โครงการประชุมเชิงปฏิบัติการปัจฉิมนิเทศนักเรียนโครงการสานฝันการกีฬาสู่ระบบการศึกษาจังหวัดชายแดนใต้ รุ่นที่ 3 &quot;SUCCES3&quot;"/>
    <s v="ด้านการพัฒนาและเสริมสร้างศักยภาพทรัพยากรมนุษย์"/>
    <x v="1"/>
    <s v="สิงหาคม 2563"/>
    <s v="สิงหาคม 2563"/>
    <s v="สำนักงานเขตพื้นที่การศึกษามัธยมศึกษา เขต 15 (นราธิวาส-ปัตตานี-ยะลา)"/>
    <s v="สำนักงานคณะกรรมการการศึกษาขั้นพื้นฐาน"/>
    <s v="สพฐ."/>
    <s v="กระทรวงศึกษาธิการ"/>
    <s v="โครงการปกติ 2563"/>
    <x v="3"/>
    <x v="14"/>
    <x v="0"/>
    <m/>
    <s v="https://emenscr.nesdc.go.th/viewer/view.html?id=673d9fcd504af50fee842820"/>
    <s v="v3_140201V04F05"/>
  </r>
  <r>
    <s v="กก 0303-63-0006"/>
    <s v="โครงการส่งเสริมและพัฒนากีฬานักเรียนเพื่อการแข่งขันในระดับนานาชาติ ประจำปีงบประมาณประจำปี พ.ศ. ๒๕๖๓"/>
    <s v="โครงการส่งเสริมและพัฒนากีฬานักเรียนเพื่อการแข่งขันในระดับนานาชาติ ประจำปีงบประมาณประจำปี พ.ศ. ๒๕๖๓"/>
    <s v="ด้านการพัฒนาและเสริมสร้างศักยภาพทรัพยากรมนุษย์"/>
    <x v="1"/>
    <s v="ตุลาคม 2562"/>
    <s v="กันยายน 2563"/>
    <s v="สำนักการกีฬา"/>
    <s v="กรมพลศึกษา"/>
    <s v="กพล."/>
    <s v="กระทรวงการท่องเที่ยวและกีฬา"/>
    <m/>
    <x v="3"/>
    <x v="12"/>
    <x v="0"/>
    <m/>
    <s v="https://emenscr.nesdc.go.th/viewer/view.html?id=673d9d2b9d04690ff18d0f91"/>
    <s v="v3_140201V04F02"/>
  </r>
  <r>
    <s v="SAT-63-0009"/>
    <s v="การพัฒนากีฬาเพื่อความเป็นเลิศ (Sports Hero)"/>
    <s v="การพัฒนากีฬาเพื่อความเป็นเลิศ (Sports Hero)"/>
    <s v="ด้านการพัฒนาและเสริมสร้างศักยภาพทรัพยากรมนุษย์"/>
    <x v="1"/>
    <s v="ตุลาคม 2562"/>
    <s v="กันยายน 2563"/>
    <m/>
    <s v="การกีฬาแห่งประเทศไทย"/>
    <s v="กกท."/>
    <s v="กระทรวงการท่องเที่ยวและกีฬา"/>
    <m/>
    <x v="3"/>
    <x v="12"/>
    <x v="0"/>
    <m/>
    <s v="https://emenscr.nesdc.go.th/viewer/view.html?id=673d985614dfe60ff06411f1"/>
    <s v="v3_140201V04F02"/>
  </r>
  <r>
    <s v="SAT-63-0010"/>
    <s v="การจัดการแข่งขันกีฬาเพื่อความเป็นเลิศ"/>
    <s v="การจัดการแข่งขันกีฬาเพื่อความเป็นเลิศ"/>
    <s v="ด้านการพัฒนาและเสริมสร้างศักยภาพทรัพยากรมนุษย์"/>
    <x v="1"/>
    <s v="ตุลาคม 2562"/>
    <s v="กันยายน 2563"/>
    <m/>
    <s v="การกีฬาแห่งประเทศไทย"/>
    <s v="กกท."/>
    <s v="กระทรวงการท่องเที่ยวและกีฬา"/>
    <m/>
    <x v="3"/>
    <x v="11"/>
    <x v="0"/>
    <m/>
    <s v="https://emenscr.nesdc.go.th/viewer/view.html?id=673d975331059a7c64779fbb"/>
    <s v="v3_140201V04F06"/>
  </r>
  <r>
    <s v="SAT-63-0014"/>
    <s v="การบริหารจัดการยุทธศาสตร์และการพัฒนาองค์กรกีฬาเพื่อความเป็นเลิศ"/>
    <s v="การบริหารจัดการยุทธศาสตร์และการพัฒนาองค์กรกีฬาเพื่อความเป็นเลิศ"/>
    <s v="ด้านการพัฒนาและเสริมสร้างศักยภาพทรัพยากรมนุษย์"/>
    <x v="1"/>
    <s v="ตุลาคม 2562"/>
    <s v="กันยายน 2563"/>
    <m/>
    <s v="การกีฬาแห่งประเทศไทย"/>
    <s v="กกท."/>
    <s v="กระทรวงการท่องเที่ยวและกีฬา"/>
    <m/>
    <x v="3"/>
    <x v="12"/>
    <x v="0"/>
    <m/>
    <s v="https://emenscr.nesdc.go.th/viewer/view.html?id=673d93b031059a7c64779fb5"/>
    <s v="v3_140201V04F02"/>
  </r>
  <r>
    <s v="SAT-63-0020"/>
    <s v="ค่าควบคุมงานก่อสร้างสนามกีฬาจังหวัดแม่ฮ่องสอน ตำบลผาบ่อง อำเภอเมือง จังหวัดแม่ฮ่องสอน"/>
    <s v="ค่าควบคุมงานก่อสร้างสนามกีฬาจังหวัดแม่ฮ่องสอน ตำบลผาบ่อง อำเภอเมือง จังหวัดแม่ฮ่องสอน"/>
    <s v="ด้านการพัฒนาและเสริมสร้างศักยภาพทรัพยากรมนุษย์"/>
    <x v="1"/>
    <s v="ตุลาคม 2562"/>
    <s v="กันยายน 2563"/>
    <m/>
    <s v="การกีฬาแห่งประเทศไทย"/>
    <s v="กกท."/>
    <s v="กระทรวงการท่องเที่ยวและกีฬา"/>
    <m/>
    <x v="3"/>
    <x v="11"/>
    <x v="0"/>
    <m/>
    <s v="https://emenscr.nesdc.go.th/viewer/view.html?id=673d8f1cda3acf7c7338d52d"/>
    <s v="v3_140201V04F06"/>
  </r>
  <r>
    <s v="SAT-63-0021"/>
    <s v="ก่อสร้างสนามกีฬาจังหวัดยะลา ตำบลสะเตงนอก อำเภอเมือง จังหวัดยะลา"/>
    <s v="ก่อสร้างสนามกีฬาจังหวัดยะลา ตำบลสะเตงนอก อำเภอเมือง จังหวัดยะลา"/>
    <s v="ด้านการพัฒนาและเสริมสร้างศักยภาพทรัพยากรมนุษย์"/>
    <x v="1"/>
    <s v="ตุลาคม 2562"/>
    <s v="กันยายน 2563"/>
    <m/>
    <s v="การกีฬาแห่งประเทศไทย"/>
    <s v="กกท."/>
    <s v="กระทรวงการท่องเที่ยวและกีฬา"/>
    <m/>
    <x v="3"/>
    <x v="13"/>
    <x v="0"/>
    <m/>
    <s v="https://emenscr.nesdc.go.th/viewer/view.html?id=673c5a5a2ed8d90fe80ed285"/>
    <s v="v3_140201V04F03"/>
  </r>
  <r>
    <s v="SAT-63-0022"/>
    <s v="ค่าควบคุมงานก่อสร้างสนามกีฬาจังหวัดยะลา ตำบลสะเตงนอก อำเภอเมือง จังหวัดยะลา"/>
    <s v="ค่าควบคุมงานก่อสร้างสนามกีฬาจังหวัดยะลา ตำบลสะเตงนอก อำเภอเมือง จังหวัดยะลา"/>
    <s v="ด้านการพัฒนาและเสริมสร้างศักยภาพทรัพยากรมนุษย์"/>
    <x v="1"/>
    <s v="ตุลาคม 2562"/>
    <s v="กันยายน 2563"/>
    <m/>
    <s v="การกีฬาแห่งประเทศไทย"/>
    <s v="กกท."/>
    <s v="กระทรวงการท่องเที่ยวและกีฬา"/>
    <m/>
    <x v="3"/>
    <x v="10"/>
    <x v="0"/>
    <m/>
    <s v="https://emenscr.nesdc.go.th/viewer/view.html?id=673c577d31059a7c64779e94"/>
    <s v="v3_140201V04F01"/>
  </r>
  <r>
    <s v="SAT-63-0028"/>
    <s v="ก่อสร้างอาคารสำนักงาน กกท. จังหวัดนครราชสีมา ตำบลปรุใหญ่ อำเภอเมืองนครราชสีมา จังหวัดนครราชสีมา"/>
    <s v="ก่อสร้างอาคารสำนักงาน กกท. จังหวัดนครราชสีมา ตำบลปรุใหญ่ อำเภอเมืองนครราชสีมา จังหวัดนครราชสีมา"/>
    <s v="ด้านการพัฒนาและเสริมสร้างศักยภาพทรัพยากรมนุษย์"/>
    <x v="1"/>
    <s v="ตุลาคม 2562"/>
    <s v="กันยายน 2563"/>
    <m/>
    <s v="การกีฬาแห่งประเทศไทย"/>
    <s v="กกท."/>
    <s v="กระทรวงการท่องเที่ยวและกีฬา"/>
    <m/>
    <x v="3"/>
    <x v="15"/>
    <x v="0"/>
    <m/>
    <s v="https://emenscr.nesdc.go.th/viewer/view.html?id=5f2d10861e9bcf1b6a3367e2"/>
    <s v="140201F0404"/>
  </r>
  <r>
    <s v="SAT-63-0029"/>
    <s v="ก่อสร้างอาคารสำนักงาน กกท. จังหวัดนราธิวาส ตำบลโคกเคียน อำเภอเมืองนราธิวาส จังหวัดนราธิวาส"/>
    <s v="ก่อสร้างอาคารสำนักงาน กกท. จังหวัดนราธิวาส ตำบลโคกเคียน อำเภอเมืองนราธิวาส จังหวัดนราธิวาส"/>
    <s v="ด้านการพัฒนาและเสริมสร้างศักยภาพทรัพยากรมนุษย์"/>
    <x v="1"/>
    <s v="ตุลาคม 2562"/>
    <s v="กันยายน 2563"/>
    <m/>
    <s v="การกีฬาแห่งประเทศไทย"/>
    <s v="กกท."/>
    <s v="กระทรวงการท่องเที่ยวและกีฬา"/>
    <m/>
    <x v="3"/>
    <x v="12"/>
    <x v="0"/>
    <m/>
    <s v="https://emenscr.nesdc.go.th/viewer/view.html?id=5f2d0fb067a1a91b6c4af2f2"/>
    <s v="140201F0402"/>
  </r>
  <r>
    <s v="SAT-63-0032"/>
    <s v="ปรับปรุง ต่อเติม ซ่อมแซม สนามกีฬาพรุค้างคาว ตำบลบ้านพรุ อำเภอหาดใหญ่ จังหวัดสงขลา"/>
    <s v="ปรับปรุง ต่อเติม ซ่อมแซม สนามกีฬาพรุค้างคาว ตำบลบ้านพรุ อำเภอหาดใหญ่ จังหวัดสงขลา"/>
    <s v="ด้านการพัฒนาและเสริมสร้างศักยภาพทรัพยากรมนุษย์"/>
    <x v="1"/>
    <s v="ตุลาคม 2562"/>
    <s v="กันยายน 2563"/>
    <m/>
    <s v="การกีฬาแห่งประเทศไทย"/>
    <s v="กกท."/>
    <s v="กระทรวงการท่องเที่ยวและกีฬา"/>
    <m/>
    <x v="3"/>
    <x v="12"/>
    <x v="0"/>
    <m/>
    <s v="https://emenscr.nesdc.go.th/viewer/view.html?id=5f2d0e7c67a1a91b6c4af2e3"/>
    <s v="140201F0402"/>
  </r>
  <r>
    <s v="SAT-63-0033"/>
    <s v="ค่าควบคุมงานปรับปรุง ต่อเติม ซ่อมแซม สนามกีฬาพรุค้างคาว ตำบลบ้านพรุ อำเภอหาดใหญ่ จังหวัดสงขลา"/>
    <s v="ค่าควบคุมงานปรับปรุง ต่อเติม ซ่อมแซม สนามกีฬาพรุค้างคาว ตำบลบ้านพรุ อำเภอหาดใหญ่ จังหวัดสงขลา"/>
    <s v="ด้านการพัฒนาและเสริมสร้างศักยภาพทรัพยากรมนุษย์"/>
    <x v="1"/>
    <s v="ตุลาคม 2562"/>
    <s v="กันยายน 2563"/>
    <m/>
    <s v="การกีฬาแห่งประเทศไทย"/>
    <s v="กกท."/>
    <s v="กระทรวงการท่องเที่ยวและกีฬา"/>
    <m/>
    <x v="3"/>
    <x v="12"/>
    <x v="0"/>
    <m/>
    <s v="https://emenscr.nesdc.go.th/viewer/view.html?id=5f2d0e7667a1a91b6c4af2e1"/>
    <s v="140201F0402"/>
  </r>
  <r>
    <s v="SAT-63-0034"/>
    <s v="ปรับปรุง ต่อเติม ซ่อมแซม อาคารสำนักงาน กกท. ภาค 4 ตำบลบ้านพรุ อำเภอหาดใหญ่ จังหวัดสงขลา"/>
    <s v="ปรับปรุง ต่อเติม ซ่อมแซม อาคารสำนักงาน กกท. ภาค 4 ตำบลบ้านพรุ อำเภอหาดใหญ่ จังหวัดสงขลา"/>
    <s v="ด้านการพัฒนาและเสริมสร้างศักยภาพทรัพยากรมนุษย์"/>
    <x v="1"/>
    <s v="ตุลาคม 2562"/>
    <s v="กันยายน 2563"/>
    <m/>
    <s v="การกีฬาแห่งประเทศไทย"/>
    <s v="กกท."/>
    <s v="กระทรวงการท่องเที่ยวและกีฬา"/>
    <m/>
    <x v="3"/>
    <x v="15"/>
    <x v="0"/>
    <m/>
    <s v="https://emenscr.nesdc.go.th/viewer/view.html?id=5f2d0d6aab64071b723c6d6a"/>
    <s v="140201F0404"/>
  </r>
  <r>
    <s v="SAT-63-0036"/>
    <s v="ปรับปรุง ต่อเติม อาคารสำนักงาน กกท. จังหวัดสตูล ตำบลคลองขุด อำเภอเมืองสตูล จังหวัดสตูล"/>
    <s v="ปรับปรุง ต่อเติม อาคารสำนักงาน กกท. จังหวัดสตูล ตำบลคลองขุด อำเภอเมืองสตูล จังหวัดสตูล"/>
    <s v="ด้านการพัฒนาและเสริมสร้างศักยภาพทรัพยากรมนุษย์"/>
    <x v="1"/>
    <s v="ตุลาคม 2562"/>
    <s v="กันยายน 2563"/>
    <m/>
    <s v="การกีฬาแห่งประเทศไทย"/>
    <s v="กกท."/>
    <s v="กระทรวงการท่องเที่ยวและกีฬา"/>
    <m/>
    <x v="3"/>
    <x v="14"/>
    <x v="0"/>
    <m/>
    <s v="https://emenscr.nesdc.go.th/viewer/view.html?id=5f2d0b291e9bcf1b6a33679c"/>
    <s v="140201F0405"/>
  </r>
  <r>
    <s v="SAT-63-0037"/>
    <s v="ปรับปรุง ต่อเติม ซ่อมแซมอาคารสำนักงาน กกท. จังหวัดปราจีนบุรี ตำบลหน้าเมือง อำเภอเมืองปราจีนบุรึ จังหวัดปราจีนบุรี"/>
    <s v="ปรับปรุง ต่อเติม ซ่อมแซมอาคารสำนักงาน กกท. จังหวัดปราจีนบุรี ตำบลหน้าเมือง อำเภอเมืองปราจีนบุรึ จังหวัดปราจีนบุรี"/>
    <s v="ด้านการพัฒนาและเสริมสร้างศักยภาพทรัพยากรมนุษย์"/>
    <x v="1"/>
    <s v="ตุลาคม 2562"/>
    <s v="กันยายน 2563"/>
    <m/>
    <s v="การกีฬาแห่งประเทศไทย"/>
    <s v="กกท."/>
    <s v="กระทรวงการท่องเที่ยวและกีฬา"/>
    <m/>
    <x v="3"/>
    <x v="14"/>
    <x v="0"/>
    <m/>
    <s v="https://emenscr.nesdc.go.th/viewer/view.html?id=5f2d0a5f5d3d8c1b64cee2f2"/>
    <s v="140201F0405"/>
  </r>
  <r>
    <s v="SAT-63-0039"/>
    <s v="ปรับปรุง ต่อเติม ซ่อมแซม อาคารสำนักงาน กกท. จังหวัดสมุทรสาคร ตำบลมหาชัย อำเภอเมืองสมุทรสาคร จังหวัดสมุทรสาคร"/>
    <s v="ปรับปรุง ต่อเติม ซ่อมแซม อาคารสำนักงาน กกท. จังหวัดสมุทรสาคร ตำบลมหาชัย อำเภอเมืองสมุทรสาคร จังหวัดสมุทรสาคร"/>
    <s v="ด้านการพัฒนาและเสริมสร้างศักยภาพทรัพยากรมนุษย์"/>
    <x v="1"/>
    <s v="ตุลาคม 2562"/>
    <s v="กันยายน 2563"/>
    <m/>
    <s v="การกีฬาแห่งประเทศไทย"/>
    <s v="กกท."/>
    <s v="กระทรวงการท่องเที่ยวและกีฬา"/>
    <m/>
    <x v="3"/>
    <x v="14"/>
    <x v="0"/>
    <m/>
    <s v="https://emenscr.nesdc.go.th/viewer/view.html?id=5f2d09471e9bcf1b6a33678a"/>
    <s v="140201F0405"/>
  </r>
  <r>
    <s v="SAT-63-0040"/>
    <s v="ปรับปรุง ต่อเติม ซ่อมแซม อาคารสำนักงาน กกท. จังหวัดปทุมธานี ตำบลบางกะดี อำเภอเมืองปทุมธานี จังหวัดปทุมธานี"/>
    <s v="ปรับปรุง ต่อเติม ซ่อมแซม อาคารสำนักงาน กกท. จังหวัดปทุมธานี ตำบลบางกะดี อำเภอเมืองปทุมธานี จังหวัดปทุมธานี"/>
    <s v="ด้านการพัฒนาและเสริมสร้างศักยภาพทรัพยากรมนุษย์"/>
    <x v="1"/>
    <s v="ตุลาคม 2562"/>
    <s v="กันยายน 2563"/>
    <m/>
    <s v="การกีฬาแห่งประเทศไทย"/>
    <s v="กกท."/>
    <s v="กระทรวงการท่องเที่ยวและกีฬา"/>
    <m/>
    <x v="3"/>
    <x v="14"/>
    <x v="0"/>
    <m/>
    <s v="https://emenscr.nesdc.go.th/viewer/view.html?id=5f2d0825ab64071b723c6d2d"/>
    <s v="140201F0405"/>
  </r>
  <r>
    <s v="SAT-63-0042"/>
    <s v="ปรับปรุง ต่อเติม ซ่อมแซม อาคารสำนักงาน กกท. จังหวัดนครนายก ตำบลพรหมณี อำเภอเมืองนครนายก จังหวัดนครนายก"/>
    <s v="ปรับปรุง ต่อเติม ซ่อมแซม อาคารสำนักงาน กกท. จังหวัดนครนายก ตำบลพรหมณี อำเภอเมืองนครนายก จังหวัดนครนายก"/>
    <s v="ด้านการพัฒนาและเสริมสร้างศักยภาพทรัพยากรมนุษย์"/>
    <x v="1"/>
    <s v="ตุลาคม 2562"/>
    <s v="กันยายน 2563"/>
    <m/>
    <s v="การกีฬาแห่งประเทศไทย"/>
    <s v="กกท."/>
    <s v="กระทรวงการท่องเที่ยวและกีฬา"/>
    <m/>
    <x v="3"/>
    <x v="14"/>
    <x v="0"/>
    <m/>
    <s v="https://emenscr.nesdc.go.th/viewer/view.html?id=5f2d06565d3d8c1b64cee2bf"/>
    <s v="140201F0405"/>
  </r>
  <r>
    <s v="SAT-63-0043"/>
    <s v="ปรับปรุง ต่อเติม ซ่อมแซม อาคารสำนักงาน กกท. จังหวัดพระนครศรีอยุธยา ตำบลไผ่ลิง อำเภอพระนครศรีอยุธยา จังหวัดพระนครศรีอยุธยา"/>
    <s v="ปรับปรุง ต่อเติม ซ่อมแซม อาคารสำนักงาน กกท. จังหวัดพระนครศรีอยุธยา ตำบลไผ่ลิง อำเภอพระนครศรีอยุธยา จังหวัดพระนครศรีอยุธยา"/>
    <s v="ด้านการพัฒนาและเสริมสร้างศักยภาพทรัพยากรมนุษย์"/>
    <x v="1"/>
    <s v="ตุลาคม 2562"/>
    <s v="กันยายน 2563"/>
    <m/>
    <s v="การกีฬาแห่งประเทศไทย"/>
    <s v="กกท."/>
    <s v="กระทรวงการท่องเที่ยวและกีฬา"/>
    <m/>
    <x v="3"/>
    <x v="10"/>
    <x v="0"/>
    <m/>
    <s v="https://emenscr.nesdc.go.th/viewer/view.html?id=5f2d05c91e9bcf1b6a336762"/>
    <s v="140201F0105"/>
  </r>
  <r>
    <s v="SAT-63-0044"/>
    <s v="ครุภัณฑ์วิทยาศาสตร์การกีฬา"/>
    <s v="ครุภัณฑ์วิทยาศาสตร์การกีฬา"/>
    <s v="ด้านการพัฒนาและเสริมสร้างศักยภาพทรัพยากรมนุษย์"/>
    <x v="1"/>
    <s v="ตุลาคม 2562"/>
    <s v="กันยายน 2563"/>
    <m/>
    <s v="การกีฬาแห่งประเทศไทย"/>
    <s v="กกท."/>
    <s v="กระทรวงการท่องเที่ยวและกีฬา"/>
    <m/>
    <x v="3"/>
    <x v="14"/>
    <x v="0"/>
    <m/>
    <s v="https://emenscr.nesdc.go.th/viewer/view.html?id=5f2d04f3ab64071b723c6d0c"/>
    <s v="140201F0405"/>
  </r>
  <r>
    <s v="SAT-63-0048"/>
    <s v="ก่อสร้างอาคารศูนย์วิทยาศาสตร์การกีฬาภาค 5 จังหวัดเชียงใหม่ ตำบลดอนแก้ว อำเภอแม่ริม จังหวัดเชียงใหม่"/>
    <s v="ก่อสร้างอาคารศูนย์วิทยาศาสตร์การกีฬาภาค 5 จังหวัดเชียงใหม่ ตำบลดอนแก้ว อำเภอแม่ริม จังหวัดเชียงใหม่"/>
    <s v="ด้านการพัฒนาและเสริมสร้างศักยภาพทรัพยากรมนุษย์"/>
    <x v="1"/>
    <s v="ตุลาคม 2562"/>
    <s v="กันยายน 2563"/>
    <m/>
    <s v="การกีฬาแห่งประเทศไทย"/>
    <s v="กกท."/>
    <s v="กระทรวงการท่องเที่ยวและกีฬา"/>
    <m/>
    <x v="3"/>
    <x v="11"/>
    <x v="0"/>
    <m/>
    <s v="https://emenscr.nesdc.go.th/viewer/view.html?id=5f2d0245ab64071b723c6cea"/>
    <s v="140201F0406"/>
  </r>
  <r>
    <s v="SAT-63-0049"/>
    <s v="ค่าควบคุมงานก่อสร้างอาคารศูนย์วิทยาศาสตร์การกีฬาภาค 5 จังหวัดเชียงใหม่ ตำบลดอนแก้ว อำเภอแม่ริม จังหวัดเชียงใหม่"/>
    <s v="ค่าควบคุมงานก่อสร้างอาคารศูนย์วิทยาศาสตร์การกีฬาภาค 5 จังหวัดเชียงใหม่ ตำบลดอนแก้ว อำเภอแม่ริม จังหวัดเชียงใหม่"/>
    <s v="ด้านการพัฒนาและเสริมสร้างศักยภาพทรัพยากรมนุษย์"/>
    <x v="1"/>
    <s v="ตุลาคม 2562"/>
    <s v="กันยายน 2563"/>
    <m/>
    <s v="การกีฬาแห่งประเทศไทย"/>
    <s v="กกท."/>
    <s v="กระทรวงการท่องเที่ยวและกีฬา"/>
    <m/>
    <x v="3"/>
    <x v="13"/>
    <x v="0"/>
    <m/>
    <s v="https://emenscr.nesdc.go.th/viewer/view.html?id=5f2cfffc1e9bcf1b6a336712"/>
    <s v="140201F0407"/>
  </r>
  <r>
    <s v="SAT-63-0074"/>
    <s v="พัฒนาศูนย์บริการการกีฬาและศูนย์ฝึกกีฬาแห่งชาติด้านระบบวิศวกรรม"/>
    <s v="พัฒนาศูนย์บริการการกีฬาและศูนย์ฝึกกีฬาแห่งชาติด้านระบบวิศวกรรม"/>
    <s v="ด้านการพัฒนาและเสริมสร้างศักยภาพทรัพยากรมนุษย์"/>
    <x v="1"/>
    <s v="ตุลาคม 2562"/>
    <s v="กันยายน 2563"/>
    <m/>
    <s v="การกีฬาแห่งประเทศไทย"/>
    <s v="กกท."/>
    <s v="กระทรวงการท่องเที่ยวและกีฬา"/>
    <m/>
    <x v="3"/>
    <x v="13"/>
    <x v="0"/>
    <m/>
    <s v="https://emenscr.nesdc.go.th/viewer/view.html?id=5fead97c55edc142c175e11e"/>
    <s v="140201F0407"/>
  </r>
  <r>
    <s v="SAT-63-0078"/>
    <s v="ความร่วมมือด้านการกีฬาระหว่างประเทศ"/>
    <s v="ความร่วมมือด้านการกีฬาระหว่างประเทศ"/>
    <s v="ด้านการพัฒนาและเสริมสร้างศักยภาพทรัพยากรมนุษย์"/>
    <x v="1"/>
    <s v="ตุลาคม 2562"/>
    <s v="กันยายน 2563"/>
    <m/>
    <s v="การกีฬาแห่งประเทศไทย"/>
    <s v="กกท."/>
    <s v="กระทรวงการท่องเที่ยวและกีฬา"/>
    <m/>
    <x v="3"/>
    <x v="14"/>
    <x v="0"/>
    <m/>
    <s v="https://emenscr.nesdc.go.th/viewer/view.html?id=5fead6d348dad842bf57c9cd"/>
    <s v="140201F0405"/>
  </r>
  <r>
    <s v="SAT-63-0080"/>
    <s v="การพัฒนาศักยภาพเพื่อเพิ่มประสิทธิภาพด้านการเงิน การบัญชี การพัสดุ"/>
    <s v="การพัฒนาศักยภาพเพื่อเพิ่มประสิทธิภาพด้านการเงิน การบัญชี การพัสดุ"/>
    <s v="ด้านการพัฒนาและเสริมสร้างศักยภาพทรัพยากรมนุษย์"/>
    <x v="1"/>
    <s v="ตุลาคม 2562"/>
    <s v="กันยายน 2563"/>
    <m/>
    <s v="การกีฬาแห่งประเทศไทย"/>
    <s v="กกท."/>
    <s v="กระทรวงการท่องเที่ยวและกีฬา"/>
    <m/>
    <x v="3"/>
    <x v="14"/>
    <x v="0"/>
    <m/>
    <s v="https://emenscr.nesdc.go.th/viewer/view.html?id=5fead4c6937fc042b84ca030"/>
    <s v="140201F0405"/>
  </r>
  <r>
    <s v="SAT-63-0081"/>
    <s v="ค่าใช้จ่ายในการดำเนินงาน"/>
    <s v="ค่าใช้จ่ายในการดำเนินงาน"/>
    <s v="ด้านการพัฒนาและเสริมสร้างศักยภาพทรัพยากรมนุษย์"/>
    <x v="1"/>
    <s v="ตุลาคม 2562"/>
    <s v="กันยายน 2563"/>
    <m/>
    <s v="การกีฬาแห่งประเทศไทย"/>
    <s v="กกท."/>
    <s v="กระทรวงการท่องเที่ยวและกีฬา"/>
    <m/>
    <x v="3"/>
    <x v="10"/>
    <x v="0"/>
    <m/>
    <s v="https://emenscr.nesdc.go.th/viewer/view.html?id=5fead32048dad842bf57c9b9"/>
    <s v="140201F0105"/>
  </r>
  <r>
    <s v="SAT-63-0084"/>
    <s v="การพัฒนาระบบธุรกิจและสิทธิประโยชน์"/>
    <s v="การพัฒนาระบบธุรกิจและสิทธิประโยชน์"/>
    <s v="ด้านการพัฒนาและเสริมสร้างศักยภาพทรัพยากรมนุษย์"/>
    <x v="1"/>
    <s v="ตุลาคม 2562"/>
    <s v="กันยายน 2563"/>
    <m/>
    <s v="การกีฬาแห่งประเทศไทย"/>
    <s v="กกท."/>
    <s v="กระทรวงการท่องเที่ยวและกีฬา"/>
    <m/>
    <x v="3"/>
    <x v="14"/>
    <x v="0"/>
    <m/>
    <s v="https://emenscr.nesdc.go.th/viewer/view.html?id=5fead1e08c931742b9801beb"/>
    <s v="140201F0405"/>
  </r>
  <r>
    <s v="SAT-63-0085"/>
    <s v="ค่าใช้จ่ายบุคลากร"/>
    <s v="ค่าใช้จ่ายบุคลากร"/>
    <s v="ด้านการพัฒนาและเสริมสร้างศักยภาพทรัพยากรมนุษย์"/>
    <x v="1"/>
    <s v="ตุลาคม 2562"/>
    <s v="กันยายน 2563"/>
    <m/>
    <s v="การกีฬาแห่งประเทศไทย"/>
    <s v="กกท."/>
    <s v="กระทรวงการท่องเที่ยวและกีฬา"/>
    <m/>
    <x v="3"/>
    <x v="11"/>
    <x v="0"/>
    <m/>
    <s v="https://emenscr.nesdc.go.th/viewer/view.html?id=5feaced28c931742b9801bde"/>
    <s v="140201F0406"/>
  </r>
  <r>
    <s v="SAT-63-0086"/>
    <s v="เงินสมทบกองทุนสำรองเลี้ยงชีพพนักงาน"/>
    <s v="เงินสมทบกองทุนสำรองเลี้ยงชีพพนักงาน"/>
    <s v="ด้านการพัฒนาและเสริมสร้างศักยภาพทรัพยากรมนุษย์"/>
    <x v="1"/>
    <s v="ตุลาคม 2562"/>
    <s v="กันยายน 2563"/>
    <m/>
    <s v="การกีฬาแห่งประเทศไทย"/>
    <s v="กกท."/>
    <s v="กระทรวงการท่องเที่ยวและกีฬา"/>
    <m/>
    <x v="3"/>
    <x v="14"/>
    <x v="0"/>
    <m/>
    <s v="https://emenscr.nesdc.go.th/viewer/view.html?id=5feacd7655edc142c175e0e6"/>
    <s v="140201F0405"/>
  </r>
  <r>
    <s v="กก.0501.02-63-0002"/>
    <s v="โครงการค่าใช้จ่ายในการจ้างผู้เชี่ยวชาญกีฬา สำหรับโรงเรียนกีฬา"/>
    <s v="โครงการค่าใช้จ่ายในการจ้างผู้เชี่ยวชาญกีฬา สำหรับโรงเรียนกีฬา"/>
    <s v="ด้านการพัฒนาและเสริมสร้างศักยภาพทรัพยากรมนุษย์"/>
    <x v="1"/>
    <s v="ตุลาคม 2562"/>
    <s v="กันยายน 2563"/>
    <s v="กองกิจการนักศึกษาและกิจการพิเศษ"/>
    <s v="มหาวิทยาลัยการกีฬาแห่งชาติ"/>
    <s v="มกช."/>
    <s v="กระทรวงการท่องเที่ยวและกีฬา"/>
    <m/>
    <x v="3"/>
    <x v="14"/>
    <x v="0"/>
    <m/>
    <s v="https://emenscr.nesdc.go.th/viewer/view.html?id=5feaca5b937fc042b84ca008"/>
    <s v="140201F0405"/>
  </r>
  <r>
    <s v="กก 0303-63-0013"/>
    <s v="โครงการส่งเสริมศักยภาพการเป็นเจ้าภาพจัดการแข่งขันกีฬานักเรียนและการประชุมที่เกี่ยวข้อง ในระดับนานาชาติ ประจำปีงบประมาณประจำปี พ.ศ. ๒๕๖๓"/>
    <s v="โครงการส่งเสริมศักยภาพการเป็นเจ้าภาพจัดการแข่งขันกีฬานักเรียนและการประชุมที่เกี่ยวข้อง ในระดับนานาชาติ ประจำปีงบประมาณประจำปี พ.ศ. ๒๕๖๓"/>
    <s v="ด้านการพัฒนาและเสริมสร้างศักยภาพทรัพยากรมนุษย์"/>
    <x v="1"/>
    <s v="ตุลาคม 2562"/>
    <s v="กันยายน 2563"/>
    <s v="สำนักการกีฬา"/>
    <s v="กรมพลศึกษา"/>
    <s v="กพล."/>
    <s v="กระทรวงการท่องเที่ยวและกีฬา"/>
    <m/>
    <x v="3"/>
    <x v="12"/>
    <x v="0"/>
    <m/>
    <s v="https://emenscr.nesdc.go.th/viewer/view.html?id=5feac9ab48dad842bf57c99a"/>
    <s v="140201F0402"/>
  </r>
  <r>
    <s v="กก.0501.02-63-0003"/>
    <s v="โครงการค่าใช้จ่ายในการจ้างผู้เชี่ยวชาญกีฬา สำหรับวิทยาเขต"/>
    <s v="โครงการค่าใช้จ่ายในการจ้างผู้เชี่ยวชาญกีฬา สำหรับวิทยาเขต"/>
    <s v="ด้านการพัฒนาและเสริมสร้างศักยภาพทรัพยากรมนุษย์"/>
    <x v="1"/>
    <s v="ตุลาคม 2562"/>
    <s v="กันยายน 2563"/>
    <s v="กองกิจการนักศึกษาและกิจการพิเศษ"/>
    <s v="มหาวิทยาลัยการกีฬาแห่งชาติ"/>
    <s v="มกช."/>
    <s v="กระทรวงการท่องเที่ยวและกีฬา"/>
    <m/>
    <x v="3"/>
    <x v="15"/>
    <x v="0"/>
    <m/>
    <s v="https://emenscr.nesdc.go.th/viewer/view.html?id=5feac7c248dad842bf57c995"/>
    <s v="140201F0404"/>
  </r>
  <r>
    <s v="กก.0501.02-63-0005"/>
    <s v="โครงการเงินอุดหนุนการพัฒนากีฬาของมหาวิทยาลัยการกีฬาแห่งชาติ สำหรับโรงเรียนกีฬา"/>
    <s v="โครงการเงินอุดหนุนการพัฒนากีฬาของมหาวิทยาลัยการกีฬาแห่งชาติ สำหรับโรงเรียนกีฬา"/>
    <s v="ด้านการพัฒนาและเสริมสร้างศักยภาพทรัพยากรมนุษย์"/>
    <x v="1"/>
    <s v="ตุลาคม 2562"/>
    <s v="กันยายน 2563"/>
    <s v="กองกิจการนักศึกษาและกิจการพิเศษ"/>
    <s v="มหาวิทยาลัยการกีฬาแห่งชาติ"/>
    <s v="มกช."/>
    <s v="กระทรวงการท่องเที่ยวและกีฬา"/>
    <m/>
    <x v="3"/>
    <x v="14"/>
    <x v="0"/>
    <m/>
    <s v="https://emenscr.nesdc.go.th/viewer/view.html?id=5feab37155edc142c175e0a4"/>
    <s v="140201F0405"/>
  </r>
  <r>
    <s v="กก.0501.02-63-0006"/>
    <s v="โครงการเงินอุดหนุนการพัฒนากีฬาของมหาวิทยาลัยการกีฬาแห่งชาติ สำหรับวิทยาเขต"/>
    <s v="โครงการเงินอุดหนุนการพัฒนากีฬาของมหาวิทยาลัยการกีฬาแห่งชาติ สำหรับวิทยาเขต"/>
    <s v="ด้านการพัฒนาและเสริมสร้างศักยภาพทรัพยากรมนุษย์"/>
    <x v="1"/>
    <s v="ตุลาคม 2562"/>
    <s v="กันยายน 2563"/>
    <s v="กองกิจการนักศึกษาและกิจการพิเศษ"/>
    <s v="มหาวิทยาลัยการกีฬาแห่งชาติ"/>
    <s v="มกช."/>
    <s v="กระทรวงการท่องเที่ยวและกีฬา"/>
    <m/>
    <x v="3"/>
    <x v="14"/>
    <x v="0"/>
    <m/>
    <s v="https://emenscr.nesdc.go.th/viewer/view.html?id=5fe9a686937fc042b84c9e90"/>
    <s v="140201F0405"/>
  </r>
  <r>
    <s v="ศธ0578.20-63-0006"/>
    <s v="โครงการเข้าร่วมการแข่งขันกีฬามหาวิทยาลัยแห่งประเทศไทย ครั้งที่ 47"/>
    <s v="โครงการเข้าร่วมการแข่งขันกีฬามหาวิทยาลัยแห่งประเทศไทย ครั้งที่ 47"/>
    <s v="ด้านการพัฒนาและเสริมสร้างศักยภาพทรัพยากรมนุษย์"/>
    <x v="1"/>
    <s v="พฤศจิกายน 2562"/>
    <s v="มกราคม 2563"/>
    <s v="กองพัฒนานักศึกษา"/>
    <s v="มหาวิทยาลัยเทคโนโลยีราชมงคลธัญบุรี"/>
    <s v="มทร.ธัญบุรี"/>
    <s v="กระทรวงการอุดมศึกษา วิทยาศาสตร์ วิจัยและนวัตกรรม"/>
    <m/>
    <x v="3"/>
    <x v="12"/>
    <x v="0"/>
    <m/>
    <s v="https://emenscr.nesdc.go.th/viewer/view.html?id=5fe99ea2937fc042b84c9e51"/>
    <s v="140201F0402"/>
  </r>
  <r>
    <s v="ศธ. 0562.01 (5)-63-0025"/>
    <s v="ส่งเสริมกีฬาเพื่อการแข่งขันและสุขภาพ แก่นักศึกษามหาวิทยาลัยราชภัฏจันทรเกษม"/>
    <s v="ส่งเสริมกีฬาเพื่อการแข่งขันและสุขภาพ แก่นักศึกษามหาวิทยาลัยราชภัฏจันทรเกษม"/>
    <s v="ด้านการพัฒนาและเสริมสร้างศักยภาพทรัพยากรมนุษย์"/>
    <x v="1"/>
    <s v="ตุลาคม 2562"/>
    <s v="ธันวาคม 2562"/>
    <s v="กองพัฒนานักศึกษา"/>
    <s v="มหาวิทยาลัยราชภัฏจันทรเกษม"/>
    <s v="มจษ."/>
    <s v="กระทรวงการอุดมศึกษา วิทยาศาสตร์ วิจัยและนวัตกรรม"/>
    <m/>
    <x v="3"/>
    <x v="15"/>
    <x v="0"/>
    <m/>
    <s v="https://emenscr.nesdc.go.th/viewer/view.html?id=5fe986c38c931742b9801976"/>
    <s v="140201F0404"/>
  </r>
  <r>
    <s v="SAT-63-0016"/>
    <s v="สร้างและพัฒนาระบบการบริหารจัดการกีฬาอาชีพ"/>
    <s v="สร้างและพัฒนาระบบการบริหารจัดการกีฬาอาชีพ"/>
    <s v="ด้านการพัฒนาและเสริมสร้างศักยภาพทรัพยากรมนุษย์"/>
    <x v="1"/>
    <s v="เมษายน 2563"/>
    <s v="เมษายน 2564"/>
    <s v="กองแผนงานและงบประมาณ"/>
    <s v="การกีฬาแห่งประเทศไทย"/>
    <s v="กกท."/>
    <s v="กระทรวงการท่องเที่ยวและกีฬา"/>
    <m/>
    <x v="3"/>
    <x v="12"/>
    <x v="0"/>
    <m/>
    <s v="https://emenscr.nesdc.go.th/viewer/view.html?id=626b6a245cca3c6715b01c6e"/>
    <s v="140201F0402"/>
  </r>
  <r>
    <s v="sat2-63-0011"/>
    <s v="การพัฒนานักกีฬาเป็นเลิศระดับจังหวัด (งบประมาณกองทุนพัฒนาการกีฬาแห่งชาติ)"/>
    <s v="การพัฒนานักกีฬาเป็นเลิศระดับจังหวัด (งบประมาณกองทุนพัฒนาการกีฬาแห่งชาติ)"/>
    <s v="ด้านการพัฒนาและเสริมสร้างศักยภาพทรัพยากรมนุษย์"/>
    <x v="1"/>
    <s v="เมษายน 2563"/>
    <s v="เมษายน 2564"/>
    <s v="กองแผนงานและงบประมาณ"/>
    <s v="การกีฬาแห่งประเทศไทย"/>
    <s v="กกท."/>
    <s v="กระทรวงการท่องเที่ยวและกีฬา"/>
    <m/>
    <x v="3"/>
    <x v="12"/>
    <x v="0"/>
    <m/>
    <s v="https://emenscr.nesdc.go.th/viewer/view.html?id=626b6c19477d866705f9b7b6"/>
    <s v="140201F0402"/>
  </r>
  <r>
    <s v="sat2-63-0012"/>
    <s v="การจัดการแข่งขันชิงชนะเลิศแห่งจังหวัด (งบประมาณกองทุนพัฒนาการกีฬาแห่งชาติ)"/>
    <s v="การจัดการแข่งขันชิงชนะเลิศแห่งจังหวัด (งบประมาณกองทุนพัฒนาการกีฬาแห่งชาติ)"/>
    <s v="ด้านการพัฒนาและเสริมสร้างศักยภาพทรัพยากรมนุษย์"/>
    <x v="1"/>
    <s v="เมษายน 2563"/>
    <s v="เมษายน 2564"/>
    <s v="กองแผนงานและงบประมาณ"/>
    <s v="การกีฬาแห่งประเทศไทย"/>
    <s v="กกท."/>
    <s v="กระทรวงการท่องเที่ยวและกีฬา"/>
    <m/>
    <x v="3"/>
    <x v="14"/>
    <x v="0"/>
    <m/>
    <s v="https://emenscr.nesdc.go.th/viewer/view.html?id=626b65df5cca3c6715b01c67"/>
    <s v="140201F0405"/>
  </r>
  <r>
    <s v="sat2-63-0014"/>
    <s v="พัฒนากีฬาอาชีพให้เป็นกิจกรรมสร้างความสุขให้กับสังคม"/>
    <s v="พัฒนากีฬาอาชีพให้เป็นกิจกรรมสร้างความสุขให้กับสังคม"/>
    <s v="ด้านการพัฒนาและเสริมสร้างศักยภาพทรัพยากรมนุษย์"/>
    <x v="1"/>
    <s v="เมษายน 2563"/>
    <s v="เมษายน 2564"/>
    <s v="กองแผนงานและงบประมาณ"/>
    <s v="การกีฬาแห่งประเทศไทย"/>
    <s v="กกท."/>
    <s v="กระทรวงการท่องเที่ยวและกีฬา"/>
    <m/>
    <x v="3"/>
    <x v="12"/>
    <x v="0"/>
    <m/>
    <s v="https://emenscr.nesdc.go.th/viewer/view.html?id=626b74dd53465c6713e9164e"/>
    <s v="140201F0402"/>
  </r>
  <r>
    <s v="SAT-63-0061"/>
    <s v="การบริหารจัดการองค์ความรู้และนวัตกรรมด้านวิทยาศาสตร์การกีฬา"/>
    <s v="การบริหารจัดการองค์ความรู้และนวัตกรรมด้านวิทยาศาสตร์การกีฬา"/>
    <s v="ด้านการพัฒนาและเสริมสร้างศักยภาพทรัพยากรมนุษย์"/>
    <x v="1"/>
    <s v="เมษายน 2563"/>
    <s v="เมษายน 2564"/>
    <s v="กองแผนงานและงบประมาณ"/>
    <s v="การกีฬาแห่งประเทศไทย"/>
    <s v="กกท."/>
    <s v="กระทรวงการท่องเที่ยวและกีฬา"/>
    <m/>
    <x v="3"/>
    <x v="12"/>
    <x v="0"/>
    <m/>
    <s v="https://emenscr.nesdc.go.th/viewer/view.html?id=626b689add5d104d55264ea2"/>
    <s v="140201F0402"/>
  </r>
  <r>
    <s v="SAT-63-0060"/>
    <s v="การยกระดับการบริหารจัดการศูนย์วิทยาศาสตร์การกีฬาในส่วนภูมิภาคสู่มาตรฐานสากล"/>
    <s v="การยกระดับการบริหารจัดการศูนย์วิทยาศาสตร์การกีฬาในส่วนภูมิภาคสู่มาตรฐานสากล"/>
    <s v="ด้านการพัฒนาและเสริมสร้างศักยภาพทรัพยากรมนุษย์"/>
    <x v="1"/>
    <s v="เมษายน 2563"/>
    <s v="เมษายน 2564"/>
    <s v="กองแผนงานและงบประมาณ"/>
    <s v="การกีฬาแห่งประเทศไทย"/>
    <s v="กกท."/>
    <s v="กระทรวงการท่องเที่ยวและกีฬา"/>
    <m/>
    <x v="3"/>
    <x v="12"/>
    <x v="0"/>
    <m/>
    <s v="https://emenscr.nesdc.go.th/viewer/view.html?id=626b8689d34f744d60125a9c"/>
    <s v="140201F0402"/>
  </r>
  <r>
    <s v="SAT-63-0013"/>
    <s v="การพัฒนาศักยภาพนักกีฬาและบุคลากรทางการกีฬาด้วยวิทยาศาสตร์และเทคโนโลยีการกีฬา"/>
    <s v="การพัฒนาศักยภาพนักกีฬาและบุคลากรทางการกีฬาด้วยวิทยาศาสตร์และเทคโนโลยีการกีฬา"/>
    <s v="ด้านการพัฒนาและเสริมสร้างศักยภาพทรัพยากรมนุษย์"/>
    <x v="1"/>
    <s v="เมษายน 2563"/>
    <s v="เมษายน 2564"/>
    <s v="กองแผนงานและงบประมาณ"/>
    <s v="การกีฬาแห่งประเทศไทย"/>
    <s v="กกท."/>
    <s v="กระทรวงการท่องเที่ยวและกีฬา"/>
    <m/>
    <x v="3"/>
    <x v="10"/>
    <x v="0"/>
    <m/>
    <s v="https://emenscr.nesdc.go.th/viewer/view.html?id=6268bfbf5cca3c6715b01ae3"/>
    <s v="140201F0105"/>
  </r>
  <r>
    <s v="SAT-63-0059"/>
    <s v="การพัฒนาศูนย์วิทยาศาสตร์การกีฬาอย่างครบวงจร"/>
    <s v="การพัฒนาศูนย์วิทยาศาสตร์การกีฬาอย่างครบวงจร"/>
    <s v="ด้านการพัฒนาและเสริมสร้างศักยภาพทรัพยากรมนุษย์"/>
    <x v="1"/>
    <s v="เมษายน 2563"/>
    <s v="เมษายน 2564"/>
    <s v="กองแผนงานและงบประมาณ"/>
    <s v="การกีฬาแห่งประเทศไทย"/>
    <s v="กกท."/>
    <s v="กระทรวงการท่องเที่ยวและกีฬา"/>
    <m/>
    <x v="3"/>
    <x v="12"/>
    <x v="0"/>
    <m/>
    <s v="https://emenscr.nesdc.go.th/viewer/view.html?id=6268d1f15cca3c6715b01b09"/>
    <s v="140201F0402"/>
  </r>
  <r>
    <s v="sat2-63-0027"/>
    <s v="ก่อสร้างสนามกีฬาส่วนกลางและส่วนภูมิภาค"/>
    <s v="ก่อสร้างสนามกีฬาส่วนกลางและส่วนภูมิภาค"/>
    <s v="ด้านการพัฒนาและเสริมสร้างศักยภาพทรัพยากรมนุษย์"/>
    <x v="1"/>
    <s v="เมษายน 2563"/>
    <s v="เมษายน 2564"/>
    <s v="กองแผนงานและงบประมาณ"/>
    <s v="การกีฬาแห่งประเทศไทย"/>
    <s v="กกท."/>
    <s v="กระทรวงการท่องเที่ยวและกีฬา"/>
    <m/>
    <x v="3"/>
    <x v="12"/>
    <x v="0"/>
    <m/>
    <s v="https://emenscr.nesdc.go.th/viewer/view.html?id=6268d565477d866705f9b640"/>
    <s v="140201F0402"/>
  </r>
  <r>
    <s v="sat2-63-0028"/>
    <s v="ปรับปรุง ต่อเติม ซ่อมแซม สนามกีฬาส่วนกลางและส่วนภูมิภาค"/>
    <s v="ปรับปรุง ต่อเติม ซ่อมแซม สนามกีฬาส่วนกลางและส่วนภูมิภาค"/>
    <s v="ด้านการพัฒนาและเสริมสร้างศักยภาพทรัพยากรมนุษย์"/>
    <x v="1"/>
    <s v="เมษายน 2563"/>
    <s v="เมษายน 2564"/>
    <s v="กองแผนงานและงบประมาณ"/>
    <s v="การกีฬาแห่งประเทศไทย"/>
    <s v="กกท."/>
    <s v="กระทรวงการท่องเที่ยวและกีฬา"/>
    <m/>
    <x v="3"/>
    <x v="13"/>
    <x v="0"/>
    <m/>
    <s v="https://emenscr.nesdc.go.th/viewer/view.html?id=6268d7886474cc4d5de8728d"/>
    <s v="140201F0407"/>
  </r>
  <r>
    <s v="SAT-63-0078"/>
    <s v="ความร่วมมือด้านการกีฬาระหว่างประเทศ"/>
    <s v="ความร่วมมือด้านการกีฬาระหว่างประเทศ"/>
    <s v="ด้านการพัฒนาและเสริมสร้างศักยภาพทรัพยากรมนุษย์"/>
    <x v="1"/>
    <s v="เมษายน 2563"/>
    <s v="เมษายน 2564"/>
    <s v="กองแผนงานและงบประมาณ"/>
    <s v="การกีฬาแห่งประเทศไทย"/>
    <s v="กกท."/>
    <s v="กระทรวงการท่องเที่ยวและกีฬา"/>
    <m/>
    <x v="3"/>
    <x v="12"/>
    <x v="0"/>
    <m/>
    <s v="https://emenscr.nesdc.go.th/viewer/view.html?id=6268dcb8477d866705f9b648"/>
    <s v="140201F0402"/>
  </r>
  <r>
    <s v="sat2-63-0030"/>
    <s v="ปรับปรุง ต่อเติม ซ่อมแซม อาคารสำนักงาน กกท. (ภาค/จังหวัด)"/>
    <s v="ปรับปรุง ต่อเติม ซ่อมแซม อาคารสำนักงาน กกท. (ภาค/จังหวัด)"/>
    <s v="ด้านการพัฒนาและเสริมสร้างศักยภาพทรัพยากรมนุษย์"/>
    <x v="1"/>
    <s v="เมษายน 2563"/>
    <s v="เมษายน 2564"/>
    <s v="กองแผนงานและงบประมาณ"/>
    <s v="การกีฬาแห่งประเทศไทย"/>
    <s v="กกท."/>
    <s v="กระทรวงการท่องเที่ยวและกีฬา"/>
    <m/>
    <x v="3"/>
    <x v="14"/>
    <x v="0"/>
    <m/>
    <s v="https://emenscr.nesdc.go.th/viewer/view.html?id=6268df3f237392670b56c671"/>
    <s v="140201F0405"/>
  </r>
  <r>
    <s v="ศธ 04245-63-0015"/>
    <s v="รับนักเรียนเข้าเรียนในโครงการสานฝันการกีฬาสู่ระบบการศึกษาจังหวัดชายแดนใต้ ประจำปีการศึกษา 2563"/>
    <s v="รับนักเรียนเข้าเรียนในโครงการสานฝันการกีฬาสู่ระบบการศึกษาจังหวัดชายแดนใต้ ประจำปีการศึกษา 2563"/>
    <s v="ด้านการพัฒนาและเสริมสร้างศักยภาพทรัพยากรมนุษย์"/>
    <x v="1"/>
    <s v="เมษายน 2563"/>
    <s v="เมษายน 2563"/>
    <s v="สำนักงานเขตพื้นที่การศึกษามัธยมศึกษา เขต 15 (นราธิวาส-ปัตตานี-ยะลา)"/>
    <s v="สำนักงานคณะกรรมการการศึกษาขั้นพื้นฐาน"/>
    <s v="สพฐ."/>
    <s v="กระทรวงศึกษาธิการ"/>
    <m/>
    <x v="3"/>
    <x v="12"/>
    <x v="0"/>
    <m/>
    <s v="https://emenscr.nesdc.go.th/viewer/view.html?id=6268e8a2b54bab4d5b2d705b"/>
    <s v="140201F0402"/>
  </r>
  <r>
    <s v="ศธ 0517.017-64-0008"/>
    <s v="โครงการพัฒนาวิธีวิเคราะห์สารต้องห้ามในนักกีฬา ตามข้อกำหนดของ(World Anti-Doping Agency (WADA))"/>
    <s v="โครงการพัฒนาวิธีวิเคราะห์สารต้องห้ามในนักกีฬา ตามข้อกำหนดของ(World Anti-Doping Agency (WADA))"/>
    <s v="ด้านการพัฒนาและเสริมสร้างศักยภาพทรัพยากรมนุษย์"/>
    <x v="2"/>
    <s v="ตุลาคม 2563"/>
    <s v="กันยายน 2569"/>
    <s v="สำนักงานอธิการดี (กองแผนงาน)"/>
    <s v="มหาวิทยาลัยมหิดล"/>
    <s v="มม"/>
    <s v="กระทรวงการอุดมศึกษา วิทยาศาสตร์ วิจัยและนวัตกรรม"/>
    <s v="โครงการปกติ 2564"/>
    <x v="3"/>
    <x v="15"/>
    <x v="0"/>
    <m/>
    <s v="https://emenscr.nesdc.go.th/viewer/view.html?id=6268edf3237392670b56c684"/>
    <s v="140201F0404"/>
  </r>
  <r>
    <s v="ศธ 04100-64-0018"/>
    <s v="กีฬานักเรียน ครู บุคลากรทางการศึกษาและผู้ปกครอง ปีการศึกษา 2564"/>
    <s v="กีฬานักเรียน ครู บุคลากรทางการศึกษาและผู้ปกครอง ปีการศึกษา 2564"/>
    <s v="ด้านการพัฒนาและเสริมสร้างศักยภาพทรัพยากรมนุษย์"/>
    <x v="2"/>
    <s v="ธันวาคม 2563"/>
    <s v="กุมภาพันธ์ 2564"/>
    <s v="สำนักงานเขตพื้นที่การศึกษาประถมศึกษาพิจิตร เขต 2"/>
    <s v="สำนักงานคณะกรรมการการศึกษาขั้นพื้นฐาน"/>
    <s v="สพฐ."/>
    <s v="กระทรวงศึกษาธิการ"/>
    <s v="โครงการปกติ 2564"/>
    <x v="3"/>
    <x v="13"/>
    <x v="0"/>
    <m/>
    <s v="https://emenscr.nesdc.go.th/viewer/view.html?id=6268f3e053465c6713e914f0"/>
    <s v="140201F0403"/>
  </r>
  <r>
    <s v="กก.0501.04-64-0004"/>
    <s v="โครงการค่าใช้จ่ายความร่วมมือระหว่างประเทศด้านกีฬา"/>
    <s v="โครงการค่าใช้จ่ายความร่วมมือระหว่างประเทศด้านกีฬา"/>
    <s v="ด้านการพัฒนาและเสริมสร้างศักยภาพทรัพยากรมนุษย์"/>
    <x v="2"/>
    <s v="เมษายน 2564"/>
    <s v="พฤษภาคม 2564"/>
    <s v="กองส่งเสริมวิชาการ"/>
    <s v="มหาวิทยาลัยการกีฬาแห่งชาติ"/>
    <s v="มกช."/>
    <s v="กระทรวงการท่องเที่ยวและกีฬา"/>
    <s v="โครงการปกติ 2564"/>
    <x v="3"/>
    <x v="11"/>
    <x v="0"/>
    <m/>
    <s v="https://emenscr.nesdc.go.th/viewer/view.html?id=6268f6da5cca3c6715b01b40"/>
    <s v="140201F0406"/>
  </r>
  <r>
    <s v="กก.0501.04-64-0003"/>
    <s v="โครงการค่าใช้จ่ายในการจัดการศึกษาขั้นพื้นฐานสำหรับนักเรียนที่มีความสามารถพิเศษทางกีฬา"/>
    <s v="โครงการค่าใช้จ่ายในการจัดการศึกษาขั้นพื้นฐานสำหรับนักเรียนที่มีความสามารถพิเศษทางกีฬา"/>
    <s v="ด้านการพัฒนาและเสริมสร้างศักยภาพทรัพยากรมนุษย์"/>
    <x v="2"/>
    <s v="ตุลาคม 2563"/>
    <s v="กันยายน 2564"/>
    <s v="กองส่งเสริมวิชาการ"/>
    <s v="มหาวิทยาลัยการกีฬาแห่งชาติ"/>
    <s v="มกช."/>
    <s v="กระทรวงการท่องเที่ยวและกีฬา"/>
    <s v="โครงการปกติ 2564"/>
    <x v="3"/>
    <x v="12"/>
    <x v="0"/>
    <m/>
    <s v="https://emenscr.nesdc.go.th/viewer/view.html?id=6268f8b36474cc4d5de87a12"/>
    <s v="140201F0402"/>
  </r>
  <r>
    <s v="กก.0501.02-64-0007"/>
    <s v="โครงการเงินอุดหนุนการพัฒนากีฬาของมหาวิทยาลัยการกีฬาแห่งชาติ สำหรับวิทยาเขต"/>
    <s v="โครงการเงินอุดหนุนการพัฒนากีฬาของมหาวิทยาลัยการกีฬาแห่งชาติ สำหรับวิทยาเขต"/>
    <s v="ด้านการพัฒนาและเสริมสร้างศักยภาพทรัพยากรมนุษย์"/>
    <x v="2"/>
    <s v="ตุลาคม 2563"/>
    <s v="กันยายน 2564"/>
    <s v="กองกิจการนักศึกษาและกิจการพิเศษ"/>
    <s v="มหาวิทยาลัยการกีฬาแห่งชาติ"/>
    <s v="มกช."/>
    <s v="กระทรวงการท่องเที่ยวและกีฬา"/>
    <s v="โครงการปกติ 2564"/>
    <x v="3"/>
    <x v="12"/>
    <x v="0"/>
    <m/>
    <s v="https://emenscr.nesdc.go.th/viewer/view.html?id=6268fb20477d866705f9b66f"/>
    <s v="140201F0402"/>
  </r>
  <r>
    <s v="กก.0501.02-64-0006"/>
    <s v="โครงการเงินอุดหนุนการพัฒนากีฬาของมหาวิทยาลัยการกีฬาแห่งชาติ สำหรับโรงเรียนกีฬา"/>
    <s v="โครงการเงินอุดหนุนการพัฒนากีฬาของมหาวิทยาลัยการกีฬาแห่งชาติ สำหรับโรงเรียนกีฬา"/>
    <s v="ด้านการพัฒนาและเสริมสร้างศักยภาพทรัพยากรมนุษย์"/>
    <x v="2"/>
    <s v="ตุลาคม 2563"/>
    <s v="กันยายน 2564"/>
    <s v="กองกิจการนักศึกษาและกิจการพิเศษ"/>
    <s v="มหาวิทยาลัยการกีฬาแห่งชาติ"/>
    <s v="มกช."/>
    <s v="กระทรวงการท่องเที่ยวและกีฬา"/>
    <s v="โครงการปกติ 2564"/>
    <x v="3"/>
    <x v="10"/>
    <x v="0"/>
    <m/>
    <s v="https://emenscr.nesdc.go.th/viewer/view.html?id=62626c59477d866705f9b477"/>
    <s v="140201F0105"/>
  </r>
  <r>
    <s v="กก.0501.02-64-0004"/>
    <s v="โครงการค่าใช้จ่ายในการจ้างผู้เชี่ยวชาญกีฬา สำหรับวิทยาเขต"/>
    <s v="โครงการค่าใช้จ่ายในการจ้างผู้เชี่ยวชาญกีฬา สำหรับวิทยาเขต"/>
    <s v="ด้านการพัฒนาและเสริมสร้างศักยภาพทรัพยากรมนุษย์"/>
    <x v="2"/>
    <s v="ตุลาคม 2563"/>
    <s v="กันยายน 2564"/>
    <s v="กองกิจการนักศึกษาและกิจการพิเศษ"/>
    <s v="มหาวิทยาลัยการกีฬาแห่งชาติ"/>
    <s v="มกช."/>
    <s v="กระทรวงการท่องเที่ยวและกีฬา"/>
    <s v="โครงการปกติ 2564"/>
    <x v="3"/>
    <x v="12"/>
    <x v="0"/>
    <m/>
    <s v="https://emenscr.nesdc.go.th/viewer/view.html?id=62690a56b54bab4d5b2d7659"/>
    <s v="140201F0402"/>
  </r>
  <r>
    <s v="กก.0501.02-64-0003"/>
    <s v="โครงการค่าใช้จ่ายในการจ้างผู้เชี่ยวชาญกีฬา สำหรับโรงเรียนกีฬา"/>
    <s v="โครงการค่าใช้จ่ายในการจ้างผู้เชี่ยวชาญกีฬา สำหรับโรงเรียนกีฬา"/>
    <s v="ด้านการพัฒนาและเสริมสร้างศักยภาพทรัพยากรมนุษย์"/>
    <x v="2"/>
    <s v="ตุลาคม 2563"/>
    <s v="กันยายน 2564"/>
    <s v="กองกิจการนักศึกษาและกิจการพิเศษ"/>
    <s v="มหาวิทยาลัยการกีฬาแห่งชาติ"/>
    <s v="มกช."/>
    <s v="กระทรวงการท่องเที่ยวและกีฬา"/>
    <s v="โครงการปกติ 2564"/>
    <x v="3"/>
    <x v="13"/>
    <x v="0"/>
    <m/>
    <s v="https://emenscr.nesdc.go.th/viewer/view.html?id=62690c0edd5d104d55263b06"/>
    <s v="140201F0407"/>
  </r>
  <r>
    <s v="กก.0501.02-64-0002"/>
    <s v="โครงการค่าใช้จ่ายการจัดการแข่งขันกีฬาพลศึกษาเกมส์และกีฬามหาวิทยาลัย"/>
    <s v="โครงการค่าใช้จ่ายการจัดการแข่งขันกีฬาพลศึกษาเกมส์และกีฬามหาวิทยาลัย"/>
    <s v="ด้านการพัฒนาและเสริมสร้างศักยภาพทรัพยากรมนุษย์"/>
    <x v="2"/>
    <s v="ตุลาคม 2563"/>
    <s v="สิงหาคม 2564"/>
    <s v="กองกิจการนักศึกษาและกิจการพิเศษ"/>
    <s v="มหาวิทยาลัยการกีฬาแห่งชาติ"/>
    <s v="มกช."/>
    <s v="กระทรวงการท่องเที่ยวและกีฬา"/>
    <s v="โครงการปกติ 2564"/>
    <x v="3"/>
    <x v="13"/>
    <x v="0"/>
    <m/>
    <s v="https://emenscr.nesdc.go.th/viewer/view.html?id=626903eb5cca3c6715b01b5b"/>
    <s v="140201F0407"/>
  </r>
  <r>
    <s v="กก.0501.02-64-0001"/>
    <s v="โครงการค่าใช้จ่ายการจัดการแข่งขันกีฬาโรงเรียนกีฬา"/>
    <s v="โครงการค่าใช้จ่ายการจัดการแข่งขันกีฬาโรงเรียนกีฬา"/>
    <s v="ด้านการพัฒนาและเสริมสร้างศักยภาพทรัพยากรมนุษย์"/>
    <x v="2"/>
    <s v="กรกฎาคม 2564"/>
    <s v="กรกฎาคม 2564"/>
    <s v="กองกิจการนักศึกษาและกิจการพิเศษ"/>
    <s v="มหาวิทยาลัยการกีฬาแห่งชาติ"/>
    <s v="มกช."/>
    <s v="กระทรวงการท่องเที่ยวและกีฬา"/>
    <s v="โครงการปกติ 2564"/>
    <x v="3"/>
    <x v="12"/>
    <x v="0"/>
    <m/>
    <s v="https://emenscr.nesdc.go.th/viewer/view.html?id=626906b853465c6713e9151a"/>
    <s v="140201F0402"/>
  </r>
  <r>
    <s v="กก 0303-64-0015"/>
    <s v="โครงการส่งเสริมและพัฒนากีฬาสำหรับนักเรียนคนพิการและบุคคลพิเศษ ประจำปี 2564"/>
    <s v="โครงการส่งเสริมและพัฒนากีฬาสำหรับนักเรียนคนพิการและบุคคลพิเศษ ประจำปี 2564"/>
    <s v="ด้านการพัฒนาและเสริมสร้างศักยภาพทรัพยากรมนุษย์"/>
    <x v="2"/>
    <s v="ตุลาคม 2563"/>
    <s v="กันยายน 2564"/>
    <s v="สำนักการกีฬา"/>
    <s v="กรมพลศึกษา"/>
    <s v="กพล."/>
    <s v="กระทรวงการท่องเที่ยวและกีฬา"/>
    <s v="โครงการปกติ 2564"/>
    <x v="3"/>
    <x v="12"/>
    <x v="0"/>
    <m/>
    <s v="https://emenscr.nesdc.go.th/viewer/view.html?id=626907db237392670b56c6c6"/>
    <s v="140201F0402"/>
  </r>
  <r>
    <s v="กก 0303-64-0005"/>
    <s v="โครงการจัดแข่งขันกีฬาระหว่างโรงเรียนส่วนกลางและส่วนภูมิภาค ประจำปี 2564"/>
    <s v="โครงการจัดแข่งขันกีฬาระหว่างโรงเรียนส่วนกลางและส่วนภูมิภาค ประจำปี 2564"/>
    <s v="ด้านการพัฒนาและเสริมสร้างศักยภาพทรัพยากรมนุษย์"/>
    <x v="2"/>
    <s v="ตุลาคม 2563"/>
    <s v="กันยายน 2564"/>
    <s v="สำนักการกีฬา"/>
    <s v="กรมพลศึกษา"/>
    <s v="กพล."/>
    <s v="กระทรวงการท่องเที่ยวและกีฬา"/>
    <s v="โครงการปกติ 2564"/>
    <x v="3"/>
    <x v="12"/>
    <x v="0"/>
    <m/>
    <s v="https://emenscr.nesdc.go.th/viewer/view.html?id=6269024fb54bab4d5b2d75a9"/>
    <s v="140201F0402"/>
  </r>
  <r>
    <s v="sat2-64-0034"/>
    <s v="การบริหารจัดการและเสริมสร้างศักยภาพนักกีฬาด้วยการควบคุมการใช้สารต้องห้าม"/>
    <s v="การบริหารจัดการและเสริมสร้างศักยภาพนักกีฬาด้วยการควบคุมการใช้สารต้องห้าม"/>
    <s v="ด้านการพัฒนาและเสริมสร้างศักยภาพทรัพยากรมนุษย์"/>
    <x v="2"/>
    <s v="ตุลาคม 2563"/>
    <s v="กันยายน 2564"/>
    <s v="กองแผนงานและงบประมาณ"/>
    <s v="การกีฬาแห่งประเทศไทย"/>
    <s v="กกท."/>
    <s v="กระทรวงการท่องเที่ยวและกีฬา"/>
    <s v="โครงการปกติ 2564"/>
    <x v="3"/>
    <x v="12"/>
    <x v="0"/>
    <m/>
    <s v="https://emenscr.nesdc.go.th/viewer/view.html?id=62690563477d866705f9b688"/>
    <s v="140201F0402"/>
  </r>
  <r>
    <s v="sat2-64-0009"/>
    <s v="การจัดการแข่งขันกีฬาเพื่อความเป็นเลิศ"/>
    <s v="การจัดการแข่งขันกีฬาเพื่อความเป็นเลิศ"/>
    <s v="ด้านการพัฒนาและเสริมสร้างศักยภาพทรัพยากรมนุษย์"/>
    <x v="2"/>
    <s v="ตุลาคม 2563"/>
    <s v="กันยายน 2564"/>
    <s v="กองแผนงานและงบประมาณ"/>
    <s v="การกีฬาแห่งประเทศไทย"/>
    <s v="กกท."/>
    <s v="กระทรวงการท่องเที่ยวและกีฬา"/>
    <s v="โครงการปกติ 2564"/>
    <x v="3"/>
    <x v="11"/>
    <x v="0"/>
    <m/>
    <s v="https://emenscr.nesdc.go.th/viewer/view.html?id=63f3353aecd30773351f774a"/>
    <s v="v2_140201V04F06"/>
  </r>
  <r>
    <s v="sat2-64-0008"/>
    <s v="การพัฒนามาตรฐานสถานกีฬาและอุปกรณ์กีฬา"/>
    <s v="การพัฒนามาตรฐานสถานกีฬาและอุปกรณ์กีฬา"/>
    <s v="ด้านการพัฒนาและเสริมสร้างศักยภาพทรัพยากรมนุษย์"/>
    <x v="2"/>
    <s v="ตุลาคม 2563"/>
    <s v="กันยายน 2564"/>
    <s v="กองแผนงานและงบประมาณ"/>
    <s v="การกีฬาแห่งประเทศไทย"/>
    <s v="กกท."/>
    <s v="กระทรวงการท่องเที่ยวและกีฬา"/>
    <s v="โครงการปกติ 2564"/>
    <x v="3"/>
    <x v="10"/>
    <x v="0"/>
    <m/>
    <s v="https://emenscr.nesdc.go.th/viewer/view.html?id=65406d4e4da00e1bb858373a"/>
    <s v="v2_140201V01F05"/>
  </r>
  <r>
    <s v="sat2-64-0005"/>
    <s v="ความร่วมมือด้านการกีฬาระหว่างประเทศ"/>
    <s v="ความร่วมมือด้านการกีฬาระหว่างประเทศ"/>
    <s v="ด้านการพัฒนาและเสริมสร้างศักยภาพทรัพยากรมนุษย์"/>
    <x v="2"/>
    <s v="ตุลาคม 2563"/>
    <s v="กันยายน 2564"/>
    <s v="กองแผนงานและงบประมาณ"/>
    <s v="การกีฬาแห่งประเทศไทย"/>
    <s v="กกท."/>
    <s v="กระทรวงการท่องเที่ยวและกีฬา"/>
    <s v="โครงการปกติ 2564"/>
    <x v="3"/>
    <x v="10"/>
    <x v="0"/>
    <m/>
    <s v="https://emenscr.nesdc.go.th/viewer/view.html?id=65728f697ee34a5c6dbc7499"/>
    <s v="v3_140201V04F01"/>
  </r>
  <r>
    <s v="sat2-64-0017"/>
    <s v="การพัฒนาเมืองกีฬา (Sports City)"/>
    <s v="การพัฒนาเมืองกีฬา (Sports City)"/>
    <s v="ด้านการสร้างความสามารถในการแข่งขัน"/>
    <x v="2"/>
    <s v="ตุลาคม 2563"/>
    <s v="กันยายน 2564"/>
    <s v="กองแผนงานและงบประมาณ"/>
    <s v="การกีฬาแห่งประเทศไทย"/>
    <s v="กกท."/>
    <s v="กระทรวงการท่องเที่ยวและกีฬา"/>
    <s v="โครงการปกติ 2564"/>
    <x v="3"/>
    <x v="10"/>
    <x v="0"/>
    <m/>
    <s v="https://emenscr.nesdc.go.th/viewer/view.html?id=5f48868fe32b1b1eb308738e"/>
    <s v="140201F0106"/>
  </r>
  <r>
    <s v="sat2-64-0013"/>
    <s v="การสนับสนุนการจัดการแข่งขันกีฬาระดับนานาชาติ และระดับประเทศ (Invitation) เพื่อส่งเสริมอุตสาหกรรมกีฬาและสร้างรายได้จากการท่องเที่ยว "/>
    <s v="การสนับสนุนการจัดการแข่งขันกีฬาระดับนานาชาติ และระดับประเทศ (Invitation) เพื่อส่งเสริมอุตสาหกรรมกีฬาและสร้างรายได้จากการท่องเที่ยว "/>
    <s v="ด้านการสร้างความสามารถในการแข่งขัน"/>
    <x v="2"/>
    <s v="ตุลาคม 2563"/>
    <s v="กันยายน 2564"/>
    <s v="กองแผนงานและงบประมาณ"/>
    <s v="การกีฬาแห่งประเทศไทย"/>
    <s v="กกท."/>
    <s v="กระทรวงการท่องเที่ยวและกีฬา"/>
    <s v="โครงการปกติ 2564"/>
    <x v="3"/>
    <x v="14"/>
    <x v="0"/>
    <m/>
    <s v="https://emenscr.nesdc.go.th/viewer/view.html?id=6268d35e53465c6713e914cc"/>
    <s v="140201F0405"/>
  </r>
  <r>
    <s v="sat2-65-0017"/>
    <s v="การพัฒนาองค์ความรู้และหลักเกณฑ์เกี่ยวกับกีฬาอาชีพ"/>
    <s v="การพัฒนาองค์ความรู้และหลักเกณฑ์เกี่ยวกับกีฬาอาชีพ"/>
    <s v="ด้านการพัฒนาและเสริมสร้างศักยภาพทรัพยากรมนุษย์"/>
    <x v="3"/>
    <s v="ตุลาคม 2564"/>
    <s v="กันยายน 2565"/>
    <s v="กองแผนงานและงบประมาณ"/>
    <s v="การกีฬาแห่งประเทศไทย"/>
    <s v="กกท."/>
    <s v="กระทรวงการท่องเที่ยวและกีฬา"/>
    <s v="โครงการปกติ 2565"/>
    <x v="3"/>
    <x v="12"/>
    <x v="0"/>
    <m/>
    <m/>
    <s v="v2_140201V04F02"/>
  </r>
  <r>
    <s v="sat2-65-0024"/>
    <s v="การเพิ่มประสิทธิภาพการบริหารจัดการองค์กร"/>
    <s v="การเพิ่มประสิทธิภาพการบริหารจัดการองค์กร"/>
    <s v="ด้านการพัฒนาและเสริมสร้างศักยภาพทรัพยากรมนุษย์"/>
    <x v="3"/>
    <s v="ตุลาคม 2564"/>
    <s v="กันยายน 2565"/>
    <s v="กองแผนงานและงบประมาณ"/>
    <s v="การกีฬาแห่งประเทศไทย"/>
    <s v="กกท."/>
    <s v="กระทรวงการท่องเที่ยวและกีฬา"/>
    <s v="โครงการปกติ 2565"/>
    <x v="3"/>
    <x v="12"/>
    <x v="0"/>
    <m/>
    <m/>
    <s v="v2_140201V04F02"/>
  </r>
  <r>
    <s v="ศธ. 0562.01 (5)-65-0005"/>
    <s v="การแข่งขันกีฬาฟุตซอลระดับอุดมศึกษา ประจำปี 2564-2565 “IMANE FUTSAL FRESHY UNVERSITY LEAGUE – IMANE FUTSAL WOMEN UNVERSITY LEAGUE 2021 - 2022”"/>
    <s v="การแข่งขันกีฬาฟุตซอลระดับอุดมศึกษา ประจำปี 2564-2565 “IMANE FUTSAL FRESHY UNVERSITY LEAGUE – IMANE FUTSAL WOMEN UNVERSITY LEAGUE 2021 - 2022”"/>
    <s v="ด้านการพัฒนาและเสริมสร้างศักยภาพทรัพยากรมนุษย์"/>
    <x v="3"/>
    <s v="กุมภาพันธ์ 2565"/>
    <s v="มีนาคม 2565"/>
    <s v="กองพัฒนานักศึกษา"/>
    <s v="มหาวิทยาลัยราชภัฏจันทรเกษม"/>
    <s v="มจษ."/>
    <s v="กระทรวงการอุดมศึกษา วิทยาศาสตร์ วิจัยและนวัตกรรม"/>
    <s v="โครงการปกติ 2565"/>
    <x v="3"/>
    <x v="12"/>
    <x v="0"/>
    <m/>
    <m/>
    <s v="v2_140201V04F02"/>
  </r>
  <r>
    <s v="sat2-65-0031"/>
    <s v="การพัฒนาและปรับปรุงระบบการให้บริการและนวัตกรรมที่ทันสมัย (New normal)"/>
    <s v="การพัฒนาและปรับปรุงระบบการให้บริการและนวัตกรรมที่ทันสมัย (New normal)"/>
    <s v="ด้านการพัฒนาและเสริมสร้างศักยภาพทรัพยากรมนุษย์"/>
    <x v="3"/>
    <s v="ตุลาคม 2564"/>
    <s v="กันยายน 2565"/>
    <s v="กองแผนงานและงบประมาณ"/>
    <s v="การกีฬาแห่งประเทศไทย"/>
    <s v="กกท."/>
    <s v="กระทรวงการท่องเที่ยวและกีฬา"/>
    <s v="โครงการปกติ 2565"/>
    <x v="3"/>
    <x v="14"/>
    <x v="0"/>
    <m/>
    <m/>
    <s v="v2_140201V04F05"/>
  </r>
  <r>
    <s v="sat2-65-0032"/>
    <s v="การเพิ่มประสิทธิภาพการดำเนินงานด้านนิติการของ กกท."/>
    <s v="การเพิ่มประสิทธิภาพการดำเนินงานด้านนิติการของ กกท."/>
    <s v="ด้านการพัฒนาและเสริมสร้างศักยภาพทรัพยากรมนุษย์"/>
    <x v="3"/>
    <s v="ตุลาคม 2564"/>
    <s v="กันยายน 2565"/>
    <s v="กองแผนงานและงบประมาณ"/>
    <s v="การกีฬาแห่งประเทศไทย"/>
    <s v="กกท."/>
    <s v="กระทรวงการท่องเที่ยวและกีฬา"/>
    <s v="โครงการปกติ 2565"/>
    <x v="3"/>
    <x v="14"/>
    <x v="0"/>
    <m/>
    <m/>
    <s v="v2_140201V04F05"/>
  </r>
  <r>
    <s v="sat2-65-0026"/>
    <s v="การพัฒนาสู่การบริหารจัดการบ้านเมืองที่ดีทั้งองค์กร"/>
    <s v="การพัฒนาสู่การบริหารจัดการบ้านเมืองที่ดีทั้งองค์กร"/>
    <s v="ด้านการพัฒนาและเสริมสร้างศักยภาพทรัพยากรมนุษย์"/>
    <x v="3"/>
    <s v="ตุลาคม 2564"/>
    <s v="กันยายน 2565"/>
    <s v="กองแผนงานและงบประมาณ"/>
    <s v="การกีฬาแห่งประเทศไทย"/>
    <s v="กกท."/>
    <s v="กระทรวงการท่องเที่ยวและกีฬา"/>
    <s v="โครงการปกติ 2565"/>
    <x v="3"/>
    <x v="14"/>
    <x v="0"/>
    <m/>
    <m/>
    <s v="v2_140201V04F05"/>
  </r>
  <r>
    <s v="sat2-65-0028"/>
    <s v="การพัฒนาศักยภาพเพื่อเพิ่มประสิทธิภาพด้านการเงิน การบัญชี การพัสดุ"/>
    <s v="การพัฒนาศักยภาพเพื่อเพิ่มประสิทธิภาพด้านการเงิน การบัญชี การพัสดุ"/>
    <s v="ด้านการพัฒนาและเสริมสร้างศักยภาพทรัพยากรมนุษย์"/>
    <x v="3"/>
    <s v="ตุลาคม 2564"/>
    <s v="กันยายน 2565"/>
    <s v="กองแผนงานและงบประมาณ"/>
    <s v="การกีฬาแห่งประเทศไทย"/>
    <s v="กกท."/>
    <s v="กระทรวงการท่องเที่ยวและกีฬา"/>
    <s v="โครงการปกติ 2565"/>
    <x v="3"/>
    <x v="14"/>
    <x v="0"/>
    <m/>
    <m/>
    <s v="v2_140201V04F05"/>
  </r>
  <r>
    <s v="sat2-65-0030"/>
    <s v="ความร่วมมือด้านการกีฬาระหว่างประเทศ"/>
    <s v="ความร่วมมือด้านการกีฬาระหว่างประเทศ"/>
    <s v="ด้านการพัฒนาและเสริมสร้างศักยภาพทรัพยากรมนุษย์"/>
    <x v="3"/>
    <s v="ตุลาคม 2564"/>
    <s v="กันยายน 2565"/>
    <s v="กองแผนงานและงบประมาณ"/>
    <s v="การกีฬาแห่งประเทศไทย"/>
    <s v="กกท."/>
    <s v="กระทรวงการท่องเที่ยวและกีฬา"/>
    <s v="โครงการปกติ 2565"/>
    <x v="3"/>
    <x v="12"/>
    <x v="0"/>
    <m/>
    <m/>
    <s v="v2_140201V04F02"/>
  </r>
  <r>
    <s v="sat2-65-0025"/>
    <s v="การบริหารและพัฒนาทุนมนุษย์ เพื่อเพิ่มประสิทธิภาพในการบริหารจัดการองค์กร"/>
    <s v="การบริหารและพัฒนาทุนมนุษย์ เพื่อเพิ่มประสิทธิภาพในการบริหารจัดการองค์กร"/>
    <s v="ด้านการพัฒนาและเสริมสร้างศักยภาพทรัพยากรมนุษย์"/>
    <x v="3"/>
    <s v="ตุลาคม 2564"/>
    <s v="กันยายน 2565"/>
    <s v="กองแผนงานและงบประมาณ"/>
    <s v="การกีฬาแห่งประเทศไทย"/>
    <s v="กกท."/>
    <s v="กระทรวงการท่องเที่ยวและกีฬา"/>
    <s v="โครงการปกติ 2565"/>
    <x v="3"/>
    <x v="12"/>
    <x v="0"/>
    <m/>
    <m/>
    <s v="v2_140201V04F02"/>
  </r>
  <r>
    <s v="sat2-65-0027"/>
    <s v="การพัฒนาการให้บริการทางการกีฬาในส่วนภูมิภาคไปสู่ความเป็นเลิศตามาตรฐานสากล"/>
    <s v="การพัฒนาการให้บริการทางการกีฬาในส่วนภูมิภาคไปสู่ความเป็นเลิศตามาตรฐานสากล"/>
    <s v="ด้านการพัฒนาและเสริมสร้างศักยภาพทรัพยากรมนุษย์"/>
    <x v="3"/>
    <s v="ตุลาคม 2564"/>
    <s v="กันยายน 2565"/>
    <s v="กองแผนงานและงบประมาณ"/>
    <s v="การกีฬาแห่งประเทศไทย"/>
    <s v="กกท."/>
    <s v="กระทรวงการท่องเที่ยวและกีฬา"/>
    <s v="โครงการปกติ 2565"/>
    <x v="3"/>
    <x v="12"/>
    <x v="0"/>
    <m/>
    <m/>
    <s v="v2_140201V04F02"/>
  </r>
  <r>
    <s v="ศธ0585.01-65-0013"/>
    <s v="โครงการกีฬามหาวิทยาลัยแห่งประเทศไทย รอบมหกรรม"/>
    <s v="โครงการกีฬามหาวิทยาลัยแห่งประเทศไทย รอบมหกรรม"/>
    <s v="ด้านการพัฒนาและเสริมสร้างศักยภาพทรัพยากรมนุษย์"/>
    <x v="3"/>
    <s v="มกราคม 2565"/>
    <s v="มกราคม 2565"/>
    <s v="สำนักงานอธิการบดี"/>
    <s v="มหาวิทยาลัยเทคโนโลยีราชมงคลสุวรรณภูมิ"/>
    <s v="มทร.สุวรรณภูมิ"/>
    <s v="กระทรวงการอุดมศึกษา วิทยาศาสตร์ วิจัยและนวัตกรรม"/>
    <s v="โครงการปกติ 2565"/>
    <x v="3"/>
    <x v="12"/>
    <x v="0"/>
    <m/>
    <m/>
    <s v="v2_140201V04F02"/>
  </r>
  <r>
    <s v="กก.0501.02-65-0004"/>
    <s v="โครงการเงินอุดหนุนการพัฒนากีฬาของมหาวิทยาลัยการกีฬาแห่งชาติ สำหรับโรงเรียนกีฬา"/>
    <s v="โครงการเงินอุดหนุนการพัฒนากีฬาของมหาวิทยาลัยการกีฬาแห่งชาติ สำหรับโรงเรียนกีฬา"/>
    <s v="ด้านการพัฒนาและเสริมสร้างศักยภาพทรัพยากรมนุษย์"/>
    <x v="3"/>
    <s v="ตุลาคม 2564"/>
    <s v="กันยายน 2565"/>
    <s v="กองกิจการนักศึกษาและกิจการพิเศษ"/>
    <s v="มหาวิทยาลัยการกีฬาแห่งชาติ"/>
    <s v="มกช."/>
    <s v="กระทรวงการท่องเที่ยวและกีฬา"/>
    <s v="โครงการปกติ 2565"/>
    <x v="3"/>
    <x v="12"/>
    <x v="0"/>
    <m/>
    <m/>
    <s v="v2_140201V04F02"/>
  </r>
  <r>
    <s v="กก.0501.02-65-0005"/>
    <s v="โครงการเงินอุดหนุนการพัฒนากีฬาของมหาวิทยาลัยการกีฬาแห่งชาติ สำหรับโรงเรียนวิทยาเขต"/>
    <s v="โครงการเงินอุดหนุนการพัฒนากีฬาของมหาวิทยาลัยการกีฬาแห่งชาติ สำหรับโรงเรียนวิทยาเขต"/>
    <s v="ด้านการพัฒนาและเสริมสร้างศักยภาพทรัพยากรมนุษย์"/>
    <x v="3"/>
    <s v="ตุลาคม 2564"/>
    <s v="กันยายน 2565"/>
    <s v="กองกิจการนักศึกษาและกิจการพิเศษ"/>
    <s v="มหาวิทยาลัยการกีฬาแห่งชาติ"/>
    <s v="มกช."/>
    <s v="กระทรวงการท่องเที่ยวและกีฬา"/>
    <s v="โครงการปกติ 2565"/>
    <x v="3"/>
    <x v="12"/>
    <x v="0"/>
    <m/>
    <m/>
    <s v="v2_140201V04F02"/>
  </r>
  <r>
    <s v="กก.0501.04-65-0002"/>
    <s v="โครงการเงินอุดหนุนค่าอาหารนักเรียน"/>
    <s v="โครงการเงินอุดหนุนค่าอาหารนักเรียน"/>
    <s v="ด้านการพัฒนาและเสริมสร้างศักยภาพทรัพยากรมนุษย์"/>
    <x v="3"/>
    <s v="ตุลาคม 2564"/>
    <s v="กันยายน 2565"/>
    <s v="กองส่งเสริมวิชาการ"/>
    <s v="มหาวิทยาลัยการกีฬาแห่งชาติ"/>
    <s v="มกช."/>
    <s v="กระทรวงการท่องเที่ยวและกีฬา"/>
    <s v="โครงการปกติ 2565"/>
    <x v="3"/>
    <x v="12"/>
    <x v="0"/>
    <m/>
    <m/>
    <s v="v2_140201V04F02"/>
  </r>
  <r>
    <s v="กก.0501.02-65-0003"/>
    <s v="โครงการค่าใช้จ่ายในการจ้างผู้เชี่ยวชาญกีฬา สำหรับวิทยาเขต"/>
    <s v="โครงการค่าใช้จ่ายในการจ้างผู้เชี่ยวชาญกีฬา สำหรับวิทยาเขต"/>
    <s v="ด้านการพัฒนาและเสริมสร้างศักยภาพทรัพยากรมนุษย์"/>
    <x v="3"/>
    <s v="ตุลาคม 2564"/>
    <s v="กันยายน 2565"/>
    <s v="กองกิจการนักศึกษาและกิจการพิเศษ"/>
    <s v="มหาวิทยาลัยการกีฬาแห่งชาติ"/>
    <s v="มกช."/>
    <s v="กระทรวงการท่องเที่ยวและกีฬา"/>
    <s v="โครงการปกติ 2565"/>
    <x v="3"/>
    <x v="12"/>
    <x v="0"/>
    <m/>
    <m/>
    <s v="v2_140201V04F02"/>
  </r>
  <r>
    <s v="กก.0501.04-65-0001"/>
    <s v="ค่าใช้จ่ายในการจัดการศึกษาขั้นพื้นฐาน สำหรับนักเรียนที่มีความสามารถพิเศษทางกีฬา"/>
    <s v="ค่าใช้จ่ายในการจัดการศึกษาขั้นพื้นฐาน สำหรับนักเรียนที่มีความสามารถพิเศษทางกีฬา"/>
    <s v="ด้านการพัฒนาและเสริมสร้างศักยภาพทรัพยากรมนุษย์"/>
    <x v="3"/>
    <s v="ตุลาคม 2564"/>
    <s v="กันยายน 2565"/>
    <s v="กองส่งเสริมวิชาการ"/>
    <s v="มหาวิทยาลัยการกีฬาแห่งชาติ"/>
    <s v="มกช."/>
    <s v="กระทรวงการท่องเที่ยวและกีฬา"/>
    <s v="โครงการปกติ 2565"/>
    <x v="3"/>
    <x v="12"/>
    <x v="0"/>
    <m/>
    <m/>
    <s v="v2_140201V04F02"/>
  </r>
  <r>
    <s v="กก.0501.02-65-0002"/>
    <s v="โครงการค่าใช้จ่ายในการจ้างผู้เชี่ยวชาญกีฬา สำหรับโรงเรียนกีฬา"/>
    <s v="โครงการค่าใช้จ่ายในการจ้างผู้เชี่ยวชาญกีฬา สำหรับโรงเรียนกีฬา"/>
    <s v="ด้านการพัฒนาและเสริมสร้างศักยภาพทรัพยากรมนุษย์"/>
    <x v="3"/>
    <s v="ตุลาคม 2564"/>
    <s v="กันยายน 2565"/>
    <s v="กองกิจการนักศึกษาและกิจการพิเศษ"/>
    <s v="มหาวิทยาลัยการกีฬาแห่งชาติ"/>
    <s v="มกช."/>
    <s v="กระทรวงการท่องเที่ยวและกีฬา"/>
    <s v="โครงการปกติ 2565"/>
    <x v="3"/>
    <x v="12"/>
    <x v="0"/>
    <m/>
    <m/>
    <s v="v2_140201V04F02"/>
  </r>
  <r>
    <s v="กก.0501.02-65-0009"/>
    <s v="โครงการค่าใช้จ่ายการจัดการแข่งขันกีฬาพลศึกษาเกมส์และกีฬามหาวิทยาลัย"/>
    <s v="โครงการค่าใช้จ่ายการจัดการแข่งขันกีฬาพลศึกษาเกมส์และกีฬามหาวิทยาลัย"/>
    <s v="ด้านการพัฒนาและเสริมสร้างศักยภาพทรัพยากรมนุษย์"/>
    <x v="3"/>
    <s v="กันยายน 2565"/>
    <s v="กันยายน 2565"/>
    <s v="กองกิจการนักศึกษาและกิจการพิเศษ"/>
    <s v="มหาวิทยาลัยการกีฬาแห่งชาติ"/>
    <s v="มกช."/>
    <s v="กระทรวงการท่องเที่ยวและกีฬา"/>
    <s v="โครงการปกติ 2565"/>
    <x v="3"/>
    <x v="12"/>
    <x v="0"/>
    <m/>
    <m/>
    <s v="v2_140201V04F02"/>
  </r>
  <r>
    <s v="ศธ0578.20-65-0021"/>
    <s v="เข้าร่วมการแข่งขันฟุตบอลอุดมศึกษา Chang U-Champion Cup ครั้งที่ 14"/>
    <s v="เข้าร่วมการแข่งขันฟุตบอลอุดมศึกษา Chang U-Champion Cup ครั้งที่ 14"/>
    <s v="ด้านการพัฒนาและเสริมสร้างศักยภาพทรัพยากรมนุษย์"/>
    <x v="3"/>
    <s v="เมษายน 2565"/>
    <s v="มิถุนายน 2565"/>
    <s v="กองพัฒนานักศึกษา"/>
    <s v="มหาวิทยาลัยเทคโนโลยีราชมงคลธัญบุรี"/>
    <s v="มทร.ธัญบุรี"/>
    <s v="กระทรวงการอุดมศึกษา วิทยาศาสตร์ วิจัยและนวัตกรรม"/>
    <s v="โครงการปกติ 2565"/>
    <x v="3"/>
    <x v="12"/>
    <x v="0"/>
    <m/>
    <m/>
    <s v="v2_140201V04F02"/>
  </r>
  <r>
    <s v="กก 0303-65-0005"/>
    <s v="โครงการจัดการแข่งขันกีฬาระหว่างโรงเรียนส่วนกลาง"/>
    <s v="โครงการจัดการแข่งขันกีฬาระหว่างโรงเรียนส่วนกลาง"/>
    <s v="ด้านการพัฒนาและเสริมสร้างศักยภาพทรัพยากรมนุษย์"/>
    <x v="3"/>
    <s v="ตุลาคม 2564"/>
    <s v="กันยายน 2565"/>
    <s v="สำนักการกีฬา"/>
    <s v="กรมพลศึกษา"/>
    <s v="กพล."/>
    <s v="กระทรวงการท่องเที่ยวและกีฬา"/>
    <s v="โครงการปกติ 2565"/>
    <x v="3"/>
    <x v="12"/>
    <x v="0"/>
    <m/>
    <m/>
    <s v="v2_140201V04F02"/>
  </r>
  <r>
    <s v="กก 0303-65-0006"/>
    <s v="โครงการจัดการแข่งขันกีฬาระหว่างโรงเรียนประจำจังหวัดและอำเภอ"/>
    <s v="โครงการจัดการแข่งขันกีฬาระหว่างโรงเรียนประจำจังหวัดและอำเภอ"/>
    <s v="ด้านการพัฒนาและเสริมสร้างศักยภาพทรัพยากรมนุษย์"/>
    <x v="3"/>
    <s v="ตุลาคม 2564"/>
    <s v="กันยายน 2565"/>
    <s v="สำนักการกีฬา"/>
    <s v="กรมพลศึกษา"/>
    <s v="กพล."/>
    <s v="กระทรวงการท่องเที่ยวและกีฬา"/>
    <s v="โครงการปกติ 2565"/>
    <x v="3"/>
    <x v="12"/>
    <x v="0"/>
    <m/>
    <m/>
    <s v="v2_140201V04F02"/>
  </r>
  <r>
    <s v="กก 0303-65-0009"/>
    <s v="โครงการส่งเสริมและพัฒนากีฬาสำหรับคนพิการและบุคคลพิเศษ "/>
    <s v="โครงการส่งเสริมและพัฒนากีฬาสำหรับคนพิการและบุคคลพิเศษ "/>
    <s v="ด้านการพัฒนาและเสริมสร้างศักยภาพทรัพยากรมนุษย์"/>
    <x v="3"/>
    <s v="ตุลาคม 2564"/>
    <s v="กันยายน 2565"/>
    <s v="สำนักการกีฬา"/>
    <s v="กรมพลศึกษา"/>
    <s v="กพล."/>
    <s v="กระทรวงการท่องเที่ยวและกีฬา"/>
    <s v="โครงการปกติ 2565"/>
    <x v="3"/>
    <x v="12"/>
    <x v="0"/>
    <m/>
    <m/>
    <s v="v2_140201V04F02"/>
  </r>
  <r>
    <s v="กก 0303-65-0011"/>
    <s v="โครงการจัดการแข่งขันกีฬานักเรียน นักศึกษาแห่งชาติ "/>
    <s v="โครงการจัดการแข่งขันกีฬานักเรียน นักศึกษาแห่งชาติ "/>
    <s v="ด้านการพัฒนาและเสริมสร้างศักยภาพทรัพยากรมนุษย์"/>
    <x v="3"/>
    <s v="ตุลาคม 2564"/>
    <s v="กันยายน 2565"/>
    <s v="สำนักการกีฬา"/>
    <s v="กรมพลศึกษา"/>
    <s v="กพล."/>
    <s v="กระทรวงการท่องเที่ยวและกีฬา"/>
    <s v="โครงการปกติ 2565"/>
    <x v="3"/>
    <x v="15"/>
    <x v="0"/>
    <m/>
    <m/>
    <s v="v2_140201V04F04"/>
  </r>
  <r>
    <s v="ศธ 4310-66-0023"/>
    <s v="รับนักเรียนเข้าเรียนในโครงการสานฝันการกีฬาสู่ระบบการศึกษาจังหวัดชายแดนใต้   ประจำปีการศึกษา ๒๕๖๕"/>
    <s v="รับนักเรียนเข้าเรียนในโครงการสานฝันการกีฬาสู่ระบบการศึกษาจังหวัดชายแดนใต้   ประจำปีการศึกษา ๒๕๖๕"/>
    <s v="ด้านการพัฒนาและเสริมสร้างศักยภาพทรัพยากรมนุษย์"/>
    <x v="3"/>
    <s v="มกราคม 2564"/>
    <s v="พฤษภาคม 2565"/>
    <s v="สำนักงานเขตพื้นที่การศึกษามัธยมศึกษานราธิวาส"/>
    <s v="สำนักงานคณะกรรมการการศึกษาขั้นพื้นฐาน"/>
    <s v="สพฐ."/>
    <s v="กระทรวงศึกษาธิการ"/>
    <s v="โครงการปกติ 2566"/>
    <x v="3"/>
    <x v="12"/>
    <x v="0"/>
    <m/>
    <m/>
    <s v="v2_140201V04F02"/>
  </r>
  <r>
    <s v="ศธ 0555.34-66-0027"/>
    <s v="งบประมาณปี 2566 โครงการที่ 14 โครงการพัฒนาศักยภาพนักกีฬาสู่ความเป็นเลิศ"/>
    <s v="งบประมาณปี 2566 โครงการที่ 14 โครงการพัฒนาศักยภาพนักกีฬาสู่ความเป็นเลิศ"/>
    <s v="ด้านการพัฒนาและเสริมสร้างศักยภาพทรัพยากรมนุษย์"/>
    <x v="6"/>
    <s v="ตุลาคม 2565"/>
    <s v="กันยายน 2566"/>
    <s v="สำนักอธิการบดี (กองนโยบายและแผน)"/>
    <s v="มหาวิทยาลัยราชภัฏเพชรบุรี"/>
    <s v="มรภ.พบ."/>
    <s v="กระทรวงการอุดมศึกษา วิทยาศาสตร์ วิจัยและนวัตกรรม"/>
    <s v="โครงการปกติ 2566"/>
    <x v="3"/>
    <x v="12"/>
    <x v="0"/>
    <m/>
    <m/>
    <s v="v2_140201V04F02"/>
  </r>
  <r>
    <s v="sat2-66-0046"/>
    <s v="การส่งเสริมสนับสนุนการสร้างนักกีฬา "/>
    <s v="การส่งเสริมสนับสนุนการสร้างนักกีฬา "/>
    <s v="ด้านการพัฒนาและเสริมสร้างศักยภาพทรัพยากรมนุษย์"/>
    <x v="6"/>
    <s v="ตุลาคม 2565"/>
    <s v="กันยายน 2566"/>
    <s v="กองแผนงานและงบประมาณ"/>
    <s v="การกีฬาแห่งประเทศไทย"/>
    <s v="กกท."/>
    <s v="กระทรวงการท่องเที่ยวและกีฬา"/>
    <s v="โครงการปกติ 2566"/>
    <x v="3"/>
    <x v="12"/>
    <x v="0"/>
    <m/>
    <m/>
    <s v="v2_140201V04F02"/>
  </r>
  <r>
    <s v="sat2-66-0051"/>
    <s v="การส่งนักกีฬาเข้าร่วมการแข่งขันและการเป็นเจ้าภาพจัดการแข่งขันกีฬาระดับนานาชาติ"/>
    <s v="การส่งนักกีฬาเข้าร่วมการแข่งขันและการเป็นเจ้าภาพจัดการแข่งขันกีฬาระดับนานาชาติ"/>
    <s v="ด้านการพัฒนาและเสริมสร้างศักยภาพทรัพยากรมนุษย์"/>
    <x v="6"/>
    <s v="ตุลาคม 2565"/>
    <s v="กันยายน 2566"/>
    <s v="กองแผนงานและงบประมาณ"/>
    <s v="การกีฬาแห่งประเทศไทย"/>
    <s v="กกท."/>
    <s v="กระทรวงการท่องเที่ยวและกีฬา"/>
    <s v="โครงการปกติ 2566"/>
    <x v="3"/>
    <x v="12"/>
    <x v="0"/>
    <m/>
    <m/>
    <s v="v2_140201V04F02"/>
  </r>
  <r>
    <s v="sat2-66-0052"/>
    <s v="การบริหารจัดการระบบเทคโนโลยีสารสนเทศ"/>
    <s v="การบริหารจัดการระบบเทคโนโลยีสารสนเทศ"/>
    <s v="ด้านการพัฒนาและเสริมสร้างศักยภาพทรัพยากรมนุษย์"/>
    <x v="6"/>
    <s v="ตุลาคม 2565"/>
    <s v="กันยายน 2566"/>
    <s v="กองแผนงานและงบประมาณ"/>
    <s v="การกีฬาแห่งประเทศไทย"/>
    <s v="กกท."/>
    <s v="กระทรวงการท่องเที่ยวและกีฬา"/>
    <s v="โครงการปกติ 2566"/>
    <x v="3"/>
    <x v="12"/>
    <x v="0"/>
    <m/>
    <m/>
    <s v="v2_140201V04F02"/>
  </r>
  <r>
    <s v="sat2-66-0053"/>
    <s v="การขยายความร่วมมือทางการศึกษาและพัฒนาองค์ความรู้ทางการกีฬากับองค์กรกีฬาระดับชาติและนานาชาติ"/>
    <s v="การขยายความร่วมมือทางการศึกษาและพัฒนาองค์ความรู้ทางการกีฬากับองค์กรกีฬาระดับชาติและนานาชาติ"/>
    <s v="ด้านการพัฒนาและเสริมสร้างศักยภาพทรัพยากรมนุษย์"/>
    <x v="6"/>
    <s v="ตุลาคม 2565"/>
    <s v="กันยายน 2566"/>
    <s v="กองแผนงานและงบประมาณ"/>
    <s v="การกีฬาแห่งประเทศไทย"/>
    <s v="กกท."/>
    <s v="กระทรวงการท่องเที่ยวและกีฬา"/>
    <s v="โครงการปกติ 2566"/>
    <x v="3"/>
    <x v="12"/>
    <x v="0"/>
    <m/>
    <m/>
    <s v="v2_140201V04F02"/>
  </r>
  <r>
    <s v="sat2-66-0055"/>
    <s v="การบริหารจัดการองค์ความรู้ด้านกีฬาและนวัฒกรรม"/>
    <s v="การบริหารจัดการองค์ความรู้ด้านกีฬาและนวัฒกรรม"/>
    <s v="ด้านการพัฒนาและเสริมสร้างศักยภาพทรัพยากรมนุษย์"/>
    <x v="6"/>
    <s v="ตุลาคม 2565"/>
    <s v="กันยายน 2566"/>
    <s v="กองแผนงานและงบประมาณ"/>
    <s v="การกีฬาแห่งประเทศไทย"/>
    <s v="กกท."/>
    <s v="กระทรวงการท่องเที่ยวและกีฬา"/>
    <s v="โครงการปกติ 2566"/>
    <x v="3"/>
    <x v="12"/>
    <x v="0"/>
    <m/>
    <m/>
    <s v="v2_140201V04F02"/>
  </r>
  <r>
    <s v="sat2-66-0047"/>
    <s v="การสรรหาและคัดเลือกนักกีฬาเป็นเลิศเข้าสู่การเป็นนักกีฬาทีมชาติ"/>
    <s v="การสรรหาและคัดเลือกนักกีฬาเป็นเลิศเข้าสู่การเป็นนักกีฬาทีมชาติ"/>
    <s v="ด้านการพัฒนาและเสริมสร้างศักยภาพทรัพยากรมนุษย์"/>
    <x v="6"/>
    <s v="ตุลาคม 2565"/>
    <s v="กันยายน 2566"/>
    <s v="กองแผนงานและงบประมาณ"/>
    <s v="การกีฬาแห่งประเทศไทย"/>
    <s v="กกท."/>
    <s v="กระทรวงการท่องเที่ยวและกีฬา"/>
    <s v="โครงการปกติ 2566"/>
    <x v="3"/>
    <x v="12"/>
    <x v="0"/>
    <m/>
    <m/>
    <s v="v2_140201V04F02"/>
  </r>
  <r>
    <s v="sat2-66-0049"/>
    <s v="การบริหารยุทธศาสตร์ทั่วทั้งองค์กรสู่รัฐวิสาหกิจชั้นนำ"/>
    <s v="การบริหารยุทธศาสตร์ทั่วทั้งองค์กรสู่รัฐวิสาหกิจชั้นนำ"/>
    <s v="ด้านการพัฒนาและเสริมสร้างศักยภาพทรัพยากรมนุษย์"/>
    <x v="6"/>
    <s v="ตุลาคม 2565"/>
    <s v="กันยายน 2566"/>
    <s v="กองแผนงานและงบประมาณ"/>
    <s v="การกีฬาแห่งประเทศไทย"/>
    <s v="กกท."/>
    <s v="กระทรวงการท่องเที่ยวและกีฬา"/>
    <s v="โครงการปกติ 2566"/>
    <x v="3"/>
    <x v="12"/>
    <x v="0"/>
    <m/>
    <m/>
    <s v="v2_140201V04F02"/>
  </r>
  <r>
    <s v="sat2-66-0048"/>
    <s v="การเตรียมและพัฒนานักกีฬาเพื่อความเป็นเลิศศักยภาพสูง (Sports Hero)"/>
    <s v="การเตรียมและพัฒนานักกีฬาเพื่อความเป็นเลิศศักยภาพสูง (Sports Hero)"/>
    <s v="ด้านการพัฒนาและเสริมสร้างศักยภาพทรัพยากรมนุษย์"/>
    <x v="6"/>
    <s v="ตุลาคม 2565"/>
    <s v="กันยายน 2566"/>
    <s v="กองแผนงานและงบประมาณ"/>
    <s v="การกีฬาแห่งประเทศไทย"/>
    <s v="กกท."/>
    <s v="กระทรวงการท่องเที่ยวและกีฬา"/>
    <s v="โครงการปกติ 2566"/>
    <x v="3"/>
    <x v="12"/>
    <x v="0"/>
    <m/>
    <m/>
    <s v="v2_140201V04F02"/>
  </r>
  <r>
    <s v="sat2-66-0058"/>
    <s v="การเพิ่มประสิทธิภาพการบริหารการจัดการองค์กร"/>
    <s v="การเพิ่มประสิทธิภาพการบริหารการจัดการองค์กร"/>
    <s v="ด้านการพัฒนาและเสริมสร้างศักยภาพทรัพยากรมนุษย์"/>
    <x v="6"/>
    <s v="ตุลาคม 2565"/>
    <s v="กันยายน 2566"/>
    <s v="กองแผนงานและงบประมาณ"/>
    <s v="การกีฬาแห่งประเทศไทย"/>
    <s v="กกท."/>
    <s v="กระทรวงการท่องเที่ยวและกีฬา"/>
    <s v="โครงการปกติ 2566"/>
    <x v="3"/>
    <x v="12"/>
    <x v="0"/>
    <m/>
    <m/>
    <s v="v2_140201V04F02"/>
  </r>
  <r>
    <s v="sat2-66-0059"/>
    <s v="การพัฒนานักกีฬาและบุคลากรกีฬาอาชีพอย่างเป็นระบบ"/>
    <s v="การพัฒนานักกีฬาและบุคลากรกีฬาอาชีพอย่างเป็นระบบ"/>
    <s v="ด้านการพัฒนาและเสริมสร้างศักยภาพทรัพยากรมนุษย์"/>
    <x v="6"/>
    <s v="ตุลาคม 2565"/>
    <s v="กันยายน 2566"/>
    <s v="กองแผนงานและงบประมาณ"/>
    <s v="การกีฬาแห่งประเทศไทย"/>
    <s v="กกท."/>
    <s v="กระทรวงการท่องเที่ยวและกีฬา"/>
    <s v="โครงการปกติ 2566"/>
    <x v="3"/>
    <x v="12"/>
    <x v="0"/>
    <m/>
    <m/>
    <s v="v2_140201V04F02"/>
  </r>
  <r>
    <s v="sat2-66-0060"/>
    <s v="การพัฒนาและปรับปรุงระบบการบริการด้านวิทยาศาสตร์การกีฬาให้มีมาตรฐาน"/>
    <s v="การพัฒนาและปรับปรุงระบบการบริการด้านวิทยาศาสตร์การกีฬาให้มีมาตรฐาน"/>
    <s v="ด้านการพัฒนาและเสริมสร้างศักยภาพทรัพยากรมนุษย์"/>
    <x v="6"/>
    <s v="ตุลาคม 2565"/>
    <s v="กันยายน 2566"/>
    <s v="กองแผนงานและงบประมาณ"/>
    <s v="การกีฬาแห่งประเทศไทย"/>
    <s v="กกท."/>
    <s v="กระทรวงการท่องเที่ยวและกีฬา"/>
    <s v="โครงการปกติ 2566"/>
    <x v="3"/>
    <x v="12"/>
    <x v="0"/>
    <m/>
    <m/>
    <s v="v2_140201V04F02"/>
  </r>
  <r>
    <s v="sat2-66-0061"/>
    <s v="การบริหารและพัฒนาทุนมนุษย์ เพื่อเพิ่มประสิทธิภาพในการบริหารจัดการองค์กร"/>
    <s v="การบริหารและพัฒนาทุนมนุษย์ เพื่อเพิ่มประสิทธิภาพในการบริหารจัดการองค์กร"/>
    <s v="ด้านการพัฒนาและเสริมสร้างศักยภาพทรัพยากรมนุษย์"/>
    <x v="6"/>
    <s v="ตุลาคม 2565"/>
    <s v="กันยายน 2566"/>
    <s v="กองแผนงานและงบประมาณ"/>
    <s v="การกีฬาแห่งประเทศไทย"/>
    <s v="กกท."/>
    <s v="กระทรวงการท่องเที่ยวและกีฬา"/>
    <s v="โครงการปกติ 2566"/>
    <x v="3"/>
    <x v="12"/>
    <x v="0"/>
    <m/>
    <m/>
    <s v="v2_140201V04F02"/>
  </r>
  <r>
    <s v="sat2-66-0065"/>
    <s v="การพัฒนาสู่การบริหารจัดการบ้านเมืองที่ดีทั้งองค์กร"/>
    <s v="การพัฒนาสู่การบริหารจัดการบ้านเมืองที่ดีทั้งองค์กร"/>
    <s v="ด้านการพัฒนาและเสริมสร้างศักยภาพทรัพยากรมนุษย์"/>
    <x v="6"/>
    <s v="ตุลาคม 2565"/>
    <s v="กันยายน 2566"/>
    <s v="กองแผนงานและงบประมาณ"/>
    <s v="การกีฬาแห่งประเทศไทย"/>
    <s v="กกท."/>
    <s v="กระทรวงการท่องเที่ยวและกีฬา"/>
    <s v="โครงการปกติ 2566"/>
    <x v="3"/>
    <x v="12"/>
    <x v="0"/>
    <m/>
    <m/>
    <s v="v2_140201V04F02"/>
  </r>
  <r>
    <s v="sat2-66-0056"/>
    <s v="การพัฒนาบุคลากรกีฬาและบุคลากรด้านวิทยาศาสตร์การกีฬาให้มีศักยภาพ"/>
    <s v="การพัฒนาบุคลากรกีฬาและบุคลากรด้านวิทยาศาสตร์การกีฬาให้มีศักยภาพ"/>
    <s v="ด้านการพัฒนาและเสริมสร้างศักยภาพทรัพยากรมนุษย์"/>
    <x v="6"/>
    <s v="ตุลาคม 2565"/>
    <s v="กันยายน 2566"/>
    <s v="กองแผนงานและงบประมาณ"/>
    <s v="การกีฬาแห่งประเทศไทย"/>
    <s v="กกท."/>
    <s v="กระทรวงการท่องเที่ยวและกีฬา"/>
    <s v="โครงการปกติ 2566"/>
    <x v="3"/>
    <x v="12"/>
    <x v="0"/>
    <m/>
    <m/>
    <s v="v2_140201V04F02"/>
  </r>
  <r>
    <s v="sat2-66-0063"/>
    <s v="การส่งเสริมและสนับสนุนธุรกิจกีฬาอาชีพ"/>
    <s v="การส่งเสริมและสนับสนุนธุรกิจกีฬาอาชีพ"/>
    <s v="ด้านการพัฒนาและเสริมสร้างศักยภาพทรัพยากรมนุษย์"/>
    <x v="6"/>
    <s v="ตุลาคม 2565"/>
    <s v="กันยายน 2566"/>
    <s v="กองแผนงานและงบประมาณ"/>
    <s v="การกีฬาแห่งประเทศไทย"/>
    <s v="กกท."/>
    <s v="กระทรวงการท่องเที่ยวและกีฬา"/>
    <s v="โครงการปกติ 2566"/>
    <x v="3"/>
    <x v="12"/>
    <x v="0"/>
    <m/>
    <m/>
    <s v="v2_140201V04F02"/>
  </r>
  <r>
    <s v="sat2-66-0062"/>
    <s v="การบริหารจัดการและเสริมสร้างศักยภาพนักกีฬาด้วยการควบคุมการใช้สารต้องห้าม"/>
    <s v="การบริหารจัดการและเสริมสร้างศักยภาพนักกีฬาด้วยการควบคุมการใช้สารต้องห้าม"/>
    <s v="ด้านการพัฒนาและเสริมสร้างศักยภาพทรัพยากรมนุษย์"/>
    <x v="6"/>
    <s v="ตุลาคม 2565"/>
    <s v="กันยายน 2566"/>
    <s v="กองแผนงานและงบประมาณ"/>
    <s v="การกีฬาแห่งประเทศไทย"/>
    <s v="กกท."/>
    <s v="กระทรวงการท่องเที่ยวและกีฬา"/>
    <s v="โครงการปกติ 2566"/>
    <x v="3"/>
    <x v="12"/>
    <x v="0"/>
    <m/>
    <m/>
    <s v="v2_140201V04F02"/>
  </r>
  <r>
    <s v="sat2-66-0064"/>
    <s v="การพัฒนาองค์ความรู้และหลักเกณฑ์เกี่ยวกับกีฬาอาชีพ"/>
    <s v="การพัฒนาองค์ความรู้และหลักเกณฑ์เกี่ยวกับกีฬาอาชีพ"/>
    <s v="ด้านการพัฒนาและเสริมสร้างศักยภาพทรัพยากรมนุษย์"/>
    <x v="6"/>
    <s v="ตุลาคม 2565"/>
    <s v="กันยายน 2566"/>
    <s v="กองแผนงานและงบประมาณ"/>
    <s v="การกีฬาแห่งประเทศไทย"/>
    <s v="กกท."/>
    <s v="กระทรวงการท่องเที่ยวและกีฬา"/>
    <s v="โครงการปกติ 2566"/>
    <x v="3"/>
    <x v="12"/>
    <x v="0"/>
    <m/>
    <m/>
    <s v="v2_140201V04F02"/>
  </r>
  <r>
    <s v="sat2-66-0066"/>
    <s v="สนับสนุนการจัดกิจกรรมและการแข่งขันกีฬาทุกระดับ"/>
    <s v="สนับสนุนการจัดกิจกรรมและการแข่งขันกีฬาทุกระดับ"/>
    <s v="ด้านการพัฒนาและเสริมสร้างศักยภาพทรัพยากรมนุษย์"/>
    <x v="6"/>
    <s v="ตุลาคม 2565"/>
    <s v="กันยายน 2566"/>
    <s v="กองแผนงานและงบประมาณ"/>
    <s v="การกีฬาแห่งประเทศไทย"/>
    <s v="กกท."/>
    <s v="กระทรวงการท่องเที่ยวและกีฬา"/>
    <s v="โครงการปกติ 2566"/>
    <x v="3"/>
    <x v="12"/>
    <x v="0"/>
    <m/>
    <m/>
    <s v="v2_140201V04F02"/>
  </r>
  <r>
    <s v="sat2-66-0067"/>
    <s v="การจัดการสนามกีฬาด้านวิศวกรรมส่วนกลางและส่วนภูมิภาค"/>
    <s v="การจัดการสนามกีฬาด้านวิศวกรรมส่วนกลางและส่วนภูมิภาค"/>
    <s v="ด้านการพัฒนาและเสริมสร้างศักยภาพทรัพยากรมนุษย์"/>
    <x v="6"/>
    <s v="ตุลาคม 2565"/>
    <s v="กันยายน 2566"/>
    <s v="กองแผนงานและงบประมาณ"/>
    <s v="การกีฬาแห่งประเทศไทย"/>
    <s v="กกท."/>
    <s v="กระทรวงการท่องเที่ยวและกีฬา"/>
    <s v="โครงการปกติ 2566"/>
    <x v="3"/>
    <x v="12"/>
    <x v="0"/>
    <m/>
    <m/>
    <s v="v2_140201V04F02"/>
  </r>
  <r>
    <s v="sat2-66-0068"/>
    <s v="การเพิ่มประสิทธฺภาพการดำเนินงานด้านนิติการของ กกท."/>
    <s v="การเพิ่มประสิทธฺภาพการดำเนินงานด้านนิติการของ กกท."/>
    <s v="ด้านการพัฒนาและเสริมสร้างศักยภาพทรัพยากรมนุษย์"/>
    <x v="6"/>
    <s v="ตุลาคม 2565"/>
    <s v="กันยายน 2566"/>
    <s v="กองแผนงานและงบประมาณ"/>
    <s v="การกีฬาแห่งประเทศไทย"/>
    <s v="กกท."/>
    <s v="กระทรวงการท่องเที่ยวและกีฬา"/>
    <s v="โครงการปกติ 2566"/>
    <x v="3"/>
    <x v="12"/>
    <x v="0"/>
    <m/>
    <m/>
    <s v="v2_140201V04F02"/>
  </r>
  <r>
    <s v="sat2-66-0069"/>
    <s v="การพัฒนาศักยภาพเพื่อเพิ่มประสิทธิภาพด้านการเงิน การบัญชี การพัสดุ"/>
    <s v="การพัฒนาศักยภาพเพื่อเพิ่มประสิทธิภาพด้านการเงิน การบัญชี การพัสดุ"/>
    <s v="ด้านการพัฒนาและเสริมสร้างศักยภาพทรัพยากรมนุษย์"/>
    <x v="6"/>
    <s v="ตุลาคม 2565"/>
    <s v="กันยายน 2566"/>
    <s v="กองแผนงานและงบประมาณ"/>
    <s v="การกีฬาแห่งประเทศไทย"/>
    <s v="กกท."/>
    <s v="กระทรวงการท่องเที่ยวและกีฬา"/>
    <s v="โครงการปกติ 2566"/>
    <x v="3"/>
    <x v="12"/>
    <x v="0"/>
    <m/>
    <m/>
    <s v="v2_140201V04F02"/>
  </r>
  <r>
    <s v="sat2-66-0070"/>
    <s v="การพัฒนาและปรับปรุงระบบการให้บริการและนวัตกรรมที่ทันสมัย (New normal)"/>
    <s v="การพัฒนาและปรับปรุงระบบการให้บริการและนวัตกรรมที่ทันสมัย (New normal)"/>
    <s v="ด้านการพัฒนาและเสริมสร้างศักยภาพทรัพยากรมนุษย์"/>
    <x v="6"/>
    <s v="ตุลาคม 2565"/>
    <s v="กันยายน 2566"/>
    <s v="กองแผนงานและงบประมาณ"/>
    <s v="การกีฬาแห่งประเทศไทย"/>
    <s v="กกท."/>
    <s v="กระทรวงการท่องเที่ยวและกีฬา"/>
    <s v="โครงการปกติ 2566"/>
    <x v="3"/>
    <x v="12"/>
    <x v="0"/>
    <m/>
    <m/>
    <s v="v2_140201V04F02"/>
  </r>
  <r>
    <s v="sat2-66-0071"/>
    <s v="ความร่วมมือด้านการกีฬาระหว่างประเทศ"/>
    <s v="ความร่วมมือด้านการกีฬาระหว่างประเทศ"/>
    <s v="ด้านการพัฒนาและเสริมสร้างศักยภาพทรัพยากรมนุษย์"/>
    <x v="6"/>
    <s v="ตุลาคม 2565"/>
    <s v="กันยายน 2566"/>
    <s v="กองแผนงานและงบประมาณ"/>
    <s v="การกีฬาแห่งประเทศไทย"/>
    <s v="กกท."/>
    <s v="กระทรวงการท่องเที่ยวและกีฬา"/>
    <s v="โครงการปกติ 2566"/>
    <x v="3"/>
    <x v="12"/>
    <x v="0"/>
    <m/>
    <m/>
    <s v="v2_140201V04F02"/>
  </r>
  <r>
    <s v="sat2-66-0073"/>
    <s v="การพัฒนาการให้บริการทางการกีฬาในส่วนภูมิภาคไปสู่ความเป็นเลิศตามมาตรฐานสากล"/>
    <s v="การพัฒนาการให้บริการทางการกีฬาในส่วนภูมิภาคไปสู่ความเป็นเลิศตามมาตรฐานสากล"/>
    <s v="ด้านการพัฒนาและเสริมสร้างศักยภาพทรัพยากรมนุษย์"/>
    <x v="6"/>
    <s v="ตุลาคม 2565"/>
    <s v="กันยายน 2566"/>
    <s v="กองแผนงานและงบประมาณ"/>
    <s v="การกีฬาแห่งประเทศไทย"/>
    <s v="กกท."/>
    <s v="กระทรวงการท่องเที่ยวและกีฬา"/>
    <s v="โครงการปกติ 2566"/>
    <x v="3"/>
    <x v="12"/>
    <x v="0"/>
    <m/>
    <m/>
    <s v="v2_140201V04F02"/>
  </r>
  <r>
    <s v="sat2-66-0075"/>
    <s v="สถานีโทรทัศน์เพื่อการท่องเที่ยวและกีฬา (T Sports 7)"/>
    <s v="สถานีโทรทัศน์เพื่อการท่องเที่ยวและกีฬา (T Sports 7)"/>
    <s v="ด้านการพัฒนาและเสริมสร้างศักยภาพทรัพยากรมนุษย์"/>
    <x v="6"/>
    <s v="ตุลาคม 2565"/>
    <s v="กันยายน 2566"/>
    <s v="กองแผนงานและงบประมาณ"/>
    <s v="การกีฬาแห่งประเทศไทย"/>
    <s v="กกท."/>
    <s v="กระทรวงการท่องเที่ยวและกีฬา"/>
    <s v="โครงการปกติ 2566"/>
    <x v="3"/>
    <x v="12"/>
    <x v="0"/>
    <m/>
    <m/>
    <s v="v2_140201V04F02"/>
  </r>
  <r>
    <s v="sat2-66-0076"/>
    <s v="การพัฒนาระบบธุรกิจและสิทธิประโยชน์"/>
    <s v="การพัฒนาระบบธุรกิจและสิทธิประโยชน์"/>
    <s v="ด้านการพัฒนาและเสริมสร้างศักยภาพทรัพยากรมนุษย์"/>
    <x v="6"/>
    <s v="ตุลาคม 2565"/>
    <s v="กันยายน 2566"/>
    <s v="กองแผนงานและงบประมาณ"/>
    <s v="การกีฬาแห่งประเทศไทย"/>
    <s v="กกท."/>
    <s v="กระทรวงการท่องเที่ยวและกีฬา"/>
    <s v="โครงการปกติ 2566"/>
    <x v="3"/>
    <x v="12"/>
    <x v="0"/>
    <m/>
    <m/>
    <s v="v2_140201V04F02"/>
  </r>
  <r>
    <s v="sat2-66-0074"/>
    <s v="การพัฒนาระบบการตลาดเพื่อสร้างรายได้และประชาสัมพันธ์"/>
    <s v="การพัฒนาระบบการตลาดเพื่อสร้างรายได้และประชาสัมพันธ์"/>
    <s v="ด้านการพัฒนาและเสริมสร้างศักยภาพทรัพยากรมนุษย์"/>
    <x v="6"/>
    <s v="ตุลาคม 2565"/>
    <s v="กันยายน 2566"/>
    <s v="กองแผนงานและงบประมาณ"/>
    <s v="การกีฬาแห่งประเทศไทย"/>
    <s v="กกท."/>
    <s v="กระทรวงการท่องเที่ยวและกีฬา"/>
    <s v="โครงการปกติ 2566"/>
    <x v="3"/>
    <x v="12"/>
    <x v="0"/>
    <m/>
    <m/>
    <s v="v2_140201V04F02"/>
  </r>
  <r>
    <s v="กก.0501.02-66-0007"/>
    <s v="โครงการเงินอุดหนุนการพัฒนากีฬาของมหาวิทยาลัยการกีฬาแห่งชาติ สำหรับวิทยาเขต"/>
    <s v="โครงการเงินอุดหนุนการพัฒนากีฬาของมหาวิทยาลัยการกีฬาแห่งชาติ สำหรับวิทยาเขต"/>
    <s v="ด้านการพัฒนาและเสริมสร้างศักยภาพทรัพยากรมนุษย์"/>
    <x v="6"/>
    <s v="ตุลาคม 2565"/>
    <s v="กันยายน 2566"/>
    <s v="กองกิจการนักศึกษาและกิจการพิเศษ"/>
    <s v="มหาวิทยาลัยการกีฬาแห่งชาติ"/>
    <s v="มกช."/>
    <s v="กระทรวงการท่องเที่ยวและกีฬา"/>
    <s v="โครงการปกติ 2566"/>
    <x v="3"/>
    <x v="12"/>
    <x v="0"/>
    <m/>
    <m/>
    <s v="v2_140201V04F02"/>
  </r>
  <r>
    <s v="กก.0501.02-66-0009"/>
    <s v="โครงการค่าใช้จ่ายในการจ้างผู้เชี่ยวชาญกีฬา สำหรับวิทยาเขต"/>
    <s v="โครงการค่าใช้จ่ายในการจ้างผู้เชี่ยวชาญกีฬา สำหรับวิทยาเขต"/>
    <s v="ด้านการพัฒนาและเสริมสร้างศักยภาพทรัพยากรมนุษย์"/>
    <x v="6"/>
    <s v="ตุลาคม 2565"/>
    <s v="กันยายน 2566"/>
    <s v="กองกิจการนักศึกษาและกิจการพิเศษ"/>
    <s v="มหาวิทยาลัยการกีฬาแห่งชาติ"/>
    <s v="มกช."/>
    <s v="กระทรวงการท่องเที่ยวและกีฬา"/>
    <s v="โครงการปกติ 2566"/>
    <x v="3"/>
    <x v="12"/>
    <x v="0"/>
    <m/>
    <m/>
    <s v="v2_140201V04F02"/>
  </r>
  <r>
    <s v="กก.0501.02-66-0006"/>
    <s v="โครงการเงินอุดหนุนการพัฒนากีฬาของมหาวิทยาลัยการกีฬาแห่งชาติ สำหรับโรงเรียนกีฬา"/>
    <s v="โครงการเงินอุดหนุนการพัฒนากีฬาของมหาวิทยาลัยการกีฬาแห่งชาติ สำหรับโรงเรียนกีฬา"/>
    <s v="ด้านการพัฒนาและเสริมสร้างศักยภาพทรัพยากรมนุษย์"/>
    <x v="6"/>
    <s v="ตุลาคม 2565"/>
    <s v="กันยายน 2566"/>
    <s v="กองกิจการนักศึกษาและกิจการพิเศษ"/>
    <s v="มหาวิทยาลัยการกีฬาแห่งชาติ"/>
    <s v="มกช."/>
    <s v="กระทรวงการท่องเที่ยวและกีฬา"/>
    <s v="โครงการปกติ 2566"/>
    <x v="3"/>
    <x v="12"/>
    <x v="0"/>
    <m/>
    <m/>
    <s v="v2_140201V04F02"/>
  </r>
  <r>
    <s v="กก.0501.02-66-0008"/>
    <s v="โครงการค่าใช้จ่ายในการจ้างผู้เชี่ยวชาญกีฬา สำหรับโรงเรียนกีฬา"/>
    <s v="โครงการค่าใช้จ่ายในการจ้างผู้เชี่ยวชาญกีฬา สำหรับโรงเรียนกีฬา"/>
    <s v="ด้านการพัฒนาและเสริมสร้างศักยภาพทรัพยากรมนุษย์"/>
    <x v="6"/>
    <s v="ตุลาคม 2565"/>
    <s v="กันยายน 2566"/>
    <s v="กองกิจการนักศึกษาและกิจการพิเศษ"/>
    <s v="มหาวิทยาลัยการกีฬาแห่งชาติ"/>
    <s v="มกช."/>
    <s v="กระทรวงการท่องเที่ยวและกีฬา"/>
    <s v="โครงการปกติ 2566"/>
    <x v="3"/>
    <x v="12"/>
    <x v="0"/>
    <m/>
    <m/>
    <s v="v2_140201V04F02"/>
  </r>
  <r>
    <s v="สข 02.56-66-0002"/>
    <s v="โครงการยกระดับการพัฒนาสงขลาเมืองกีฬา เชื่อมโยงการท่องเที่ยวอย่างสร้างสรรค์"/>
    <s v="โครงการยกระดับการพัฒนาสงขลาเมืองกีฬา เชื่อมโยงการท่องเที่ยวอย่างสร้างสรรค์"/>
    <s v="ด้านการพัฒนาและเสริมสร้างศักยภาพทรัพยากรมนุษย์"/>
    <x v="6"/>
    <s v="ตุลาคม 2565"/>
    <s v="กันยายน 2566"/>
    <s v="สำนักงานการท่องเที่ยวและกีฬาจังหวัดสงขลา"/>
    <s v="สำนักงานปลัดกระทรวงการท่องเที่ยวและกีฬา"/>
    <s v="สป.กก."/>
    <s v="กระทรวงการท่องเที่ยวและกีฬา"/>
    <s v="โครงการปกติ 2566"/>
    <x v="3"/>
    <x v="12"/>
    <x v="0"/>
    <m/>
    <m/>
    <s v="v2_140201V04F02"/>
  </r>
  <r>
    <s v="ศธ0578.20-66-0021"/>
    <s v="โครงการเข้าร่วมการแข่งขันฟุตบอลอุดมศึกษา Chang U-Champion Cup ครั้งที่ 15"/>
    <s v="โครงการเข้าร่วมการแข่งขันฟุตบอลอุดมศึกษา Chang U-Champion Cup ครั้งที่ 15"/>
    <s v="ด้านการพัฒนาและเสริมสร้างศักยภาพทรัพยากรมนุษย์"/>
    <x v="6"/>
    <s v="พฤษภาคม 2566"/>
    <s v="มิถุนายน 2566"/>
    <s v="กองพัฒนานักศึกษา"/>
    <s v="มหาวิทยาลัยเทคโนโลยีราชมงคลธัญบุรี"/>
    <s v="มทร.ธัญบุรี"/>
    <s v="กระทรวงการอุดมศึกษา วิทยาศาสตร์ วิจัยและนวัตกรรม"/>
    <s v="โครงการปกติ 2566"/>
    <x v="3"/>
    <x v="13"/>
    <x v="0"/>
    <m/>
    <m/>
    <s v="v2_140201V04F03"/>
  </r>
  <r>
    <s v="ศธ 058200-66-0050"/>
    <s v="โครงการเข้าร่วมแข่งขันกีฬามหาวิทยาลัยแห่งประเทศไทย  ครั้งที่ 48  รอบมหกรรม"/>
    <s v="โครงการเข้าร่วมแข่งขันกีฬามหาวิทยาลัยแห่งประเทศไทย  ครั้งที่ 48  รอบมหกรรม"/>
    <s v="ด้านการพัฒนาและเสริมสร้างศักยภาพทรัพยากรมนุษย์"/>
    <x v="6"/>
    <s v="มกราคม 2566"/>
    <s v="มกราคม 2566"/>
    <s v="สำนักงานอธิการบดี"/>
    <s v="มหาวิทยาลัยเทคโนโลยีราชมงคลรัตนโกสินทร์"/>
    <s v="มทร.รัตนโกสินทร์"/>
    <s v="กระทรวงการอุดมศึกษา วิทยาศาสตร์ วิจัยและนวัตกรรม"/>
    <s v="โครงการปกติ 2566"/>
    <x v="3"/>
    <x v="12"/>
    <x v="0"/>
    <m/>
    <m/>
    <s v="v2_140201V04F02"/>
  </r>
  <r>
    <s v="ศธ 058200-66-0049"/>
    <s v="โครงการเข้าร่วมแข่งขันกีฬามหาวิทยาลัยแห่งประเทศไทย  ครั้งที่ 48  รอบคัดเลือกเขตภาคกลาง"/>
    <s v="โครงการเข้าร่วมแข่งขันกีฬามหาวิทยาลัยแห่งประเทศไทย  ครั้งที่ 48  รอบคัดเลือกเขตภาคกลาง"/>
    <s v="ด้านการพัฒนาและเสริมสร้างศักยภาพทรัพยากรมนุษย์"/>
    <x v="6"/>
    <s v="ตุลาคม 2565"/>
    <s v="ตุลาคม 2566"/>
    <s v="สำนักงานอธิการบดี"/>
    <s v="มหาวิทยาลัยเทคโนโลยีราชมงคลรัตนโกสินทร์"/>
    <s v="มทร.รัตนโกสินทร์"/>
    <s v="กระทรวงการอุดมศึกษา วิทยาศาสตร์ วิจัยและนวัตกรรม"/>
    <s v="โครงการปกติ 2566"/>
    <x v="3"/>
    <x v="12"/>
    <x v="0"/>
    <m/>
    <m/>
    <s v="v2_140201V04F02"/>
  </r>
  <r>
    <s v="กก 0204-66-0005"/>
    <s v="โครงการค่าใช้จ่ายในการจัดทำบัญชีประชาชาติด้านการกีฬา (Sport Satellite Accounts : SSA)"/>
    <s v="โครงการค่าใช้จ่ายในการจัดทำบัญชีประชาชาติด้านการกีฬา (Sport Satellite Accounts : SSA)"/>
    <s v="ด้านการพัฒนาและเสริมสร้างศักยภาพทรัพยากรมนุษย์"/>
    <x v="6"/>
    <s v="ตุลาคม 2565"/>
    <s v="กันยายน 2566"/>
    <s v="กองเศรษฐกิจการท่องเที่ยวและกีฬา (กทก.)"/>
    <s v="สำนักงานปลัดกระทรวงการท่องเที่ยวและกีฬา"/>
    <s v="สป.กก."/>
    <s v="กระทรวงการท่องเที่ยวและกีฬา"/>
    <s v="โครงการปกติ 2566"/>
    <x v="3"/>
    <x v="12"/>
    <x v="0"/>
    <m/>
    <m/>
    <s v="v2_140201V04F02"/>
  </r>
  <r>
    <s v="RMUTI1100-66-0067"/>
    <s v="เข้าร่วมการแข่งขันกีฬามหาวิทยาลัยแห่งประเทศไทย ครั้งที่ 48"/>
    <s v="เข้าร่วมการแข่งขันกีฬามหาวิทยาลัยแห่งประเทศไทย ครั้งที่ 48"/>
    <s v="ด้านการพัฒนาและเสริมสร้างศักยภาพทรัพยากรมนุษย์"/>
    <x v="6"/>
    <s v="พฤศจิกายน 2565"/>
    <s v="มกราคม 2566"/>
    <s v="สำนักงานอธิการบดี"/>
    <s v="มหาวิทยาลัยเทคโนโลยีราชมงคลอีสาน"/>
    <s v="มทร.อีสาน"/>
    <s v="กระทรวงการอุดมศึกษา วิทยาศาสตร์ วิจัยและนวัตกรรม"/>
    <s v="โครงการปกติ 2566"/>
    <x v="3"/>
    <x v="12"/>
    <x v="0"/>
    <m/>
    <m/>
    <s v="v2_140201V04F02"/>
  </r>
  <r>
    <s v="RMUTI1100-66-0069"/>
    <s v="เข้าร่วมการแข่งขันกีฬามหาวิทยาลัยเทคโนโลยีราชมงคลแห่งประเทศไทย ครั้งที่ 37"/>
    <s v="เข้าร่วมการแข่งขันกีฬามหาวิทยาลัยเทคโนโลยีราชมงคลแห่งประเทศไทย ครั้งที่ 37"/>
    <s v="ด้านการพัฒนาและเสริมสร้างศักยภาพทรัพยากรมนุษย์"/>
    <x v="6"/>
    <s v="มกราคม 2566"/>
    <s v="กุมภาพันธ์ 2566"/>
    <s v="สำนักงานอธิการบดี"/>
    <s v="มหาวิทยาลัยเทคโนโลยีราชมงคลอีสาน"/>
    <s v="มทร.อีสาน"/>
    <s v="กระทรวงการอุดมศึกษา วิทยาศาสตร์ วิจัยและนวัตกรรม"/>
    <s v="โครงการปกติ 2566"/>
    <x v="3"/>
    <x v="12"/>
    <x v="0"/>
    <m/>
    <m/>
    <s v="v2_140201V04F02"/>
  </r>
  <r>
    <s v="RMUTI1100-66-0070"/>
    <s v="เข้าร่วมการแข่งขันกีฬา &quot;ราชมงคลอีสานเกมส์&quot; ครั้งที่ 39"/>
    <s v="เข้าร่วมการแข่งขันกีฬา &quot;ราชมงคลอีสานเกมส์&quot; ครั้งที่ 39"/>
    <s v="ด้านการพัฒนาและเสริมสร้างศักยภาพทรัพยากรมนุษย์"/>
    <x v="6"/>
    <s v="กรกฎาคม 2566"/>
    <s v="กันยายน 2566"/>
    <s v="สำนักงานอธิการบดี"/>
    <s v="มหาวิทยาลัยเทคโนโลยีราชมงคลอีสาน"/>
    <s v="มทร.อีสาน"/>
    <s v="กระทรวงการอุดมศึกษา วิทยาศาสตร์ วิจัยและนวัตกรรม"/>
    <s v="โครงการปกติ 2566"/>
    <x v="3"/>
    <x v="12"/>
    <x v="0"/>
    <m/>
    <m/>
    <s v="v2_140201V04F02"/>
  </r>
  <r>
    <s v="สต 02.57-67-0004"/>
    <s v="โครงการกีฬากระตุ้นการท่องเที่ยวจังหวัดสตูล_x0009__x0009_"/>
    <s v="โครงการกีฬากระตุ้นการท่องเที่ยวจังหวัดสตูล_x0009__x0009_"/>
    <s v="ด้านการพัฒนาและเสริมสร้างศักยภาพทรัพยากรมนุษย์"/>
    <x v="7"/>
    <s v="ธันวาคม 2566"/>
    <s v="กันยายน 2567"/>
    <s v="สำนักงานการท่องเที่ยวและกีฬาจังหวัดสตูล"/>
    <s v="สำนักงานปลัดกระทรวงการท่องเที่ยวและกีฬา"/>
    <s v="สป.กก."/>
    <s v="กระทรวงการท่องเที่ยวและกีฬา"/>
    <s v="โครงการปกติ 2567"/>
    <x v="3"/>
    <x v="12"/>
    <x v="0"/>
    <m/>
    <m/>
    <s v="v2_140201V04F02"/>
  </r>
  <r>
    <s v="ศธ 058203-67-0019"/>
    <s v="โครงการส่งเสริมการเรียนรู้ด้าน E-sports and streamer"/>
    <s v="โครงการส่งเสริมการเรียนรู้ด้าน E-sports and streamer"/>
    <s v="ด้านการพัฒนาและเสริมสร้างศักยภาพทรัพยากรมนุษย์"/>
    <x v="7"/>
    <s v="สิงหาคม 2567"/>
    <s v="สิงหาคม 2567"/>
    <s v="คณะอุตสาหกรรมและเทคโนโลยี"/>
    <s v="มหาวิทยาลัยเทคโนโลยีราชมงคลรัตนโกสินทร์"/>
    <s v="มทร.รัตนโกสินทร์"/>
    <s v="กระทรวงการอุดมศึกษา วิทยาศาสตร์ วิจัยและนวัตกรรม"/>
    <s v="โครงการปกติ 2567"/>
    <x v="3"/>
    <x v="12"/>
    <x v="0"/>
    <m/>
    <m/>
    <s v="v2_140201V04F02"/>
  </r>
  <r>
    <s v="กก.0501.04-67-0002"/>
    <s v="โครงการค่าใช้จ่ายในการจัดการศึกษาขั้นพื้นฐาน สำหรับนักเรียนที่มีความสามารถพิเศษทางกีฬา"/>
    <s v="โครงการค่าใช้จ่ายในการจัดการศึกษาขั้นพื้นฐาน สำหรับนักเรียนที่มีความสามารถพิเศษทางกีฬา"/>
    <s v="ด้านการพัฒนาและเสริมสร้างศักยภาพทรัพยากรมนุษย์"/>
    <x v="7"/>
    <s v="ตุลาคม 2566"/>
    <s v="กันยายน 2567"/>
    <s v="กองส่งเสริมวิชาการ"/>
    <s v="มหาวิทยาลัยการกีฬาแห่งชาติ"/>
    <s v="มกช."/>
    <s v="กระทรวงการท่องเที่ยวและกีฬา"/>
    <s v="โครงการปกติ 2567"/>
    <x v="3"/>
    <x v="12"/>
    <x v="0"/>
    <m/>
    <m/>
    <s v="v2_140201V04F02"/>
  </r>
  <r>
    <s v="กก.0501.04-67-0001"/>
    <s v="โครงการเงินอุดหนุนค่าอาหารนักเรียน"/>
    <s v="โครงการเงินอุดหนุนค่าอาหารนักเรียน"/>
    <s v="ด้านการพัฒนาและเสริมสร้างศักยภาพทรัพยากรมนุษย์"/>
    <x v="7"/>
    <s v="ตุลาคม 2566"/>
    <s v="กันยายน 2567"/>
    <s v="กองส่งเสริมวิชาการ"/>
    <s v="มหาวิทยาลัยการกีฬาแห่งชาติ"/>
    <s v="มกช."/>
    <s v="กระทรวงการท่องเที่ยวและกีฬา"/>
    <s v="โครงการปกติ 2567"/>
    <x v="3"/>
    <x v="12"/>
    <x v="0"/>
    <m/>
    <m/>
    <s v="v2_140201V04F02"/>
  </r>
  <r>
    <s v="กก.0501.02-67-0013"/>
    <s v="โครงการค่าใช้จ่ายการจัดการแข่งขันกีฬาโรงเรียนกีฬา"/>
    <s v="โครงการค่าใช้จ่ายการจัดการแข่งขันกีฬาโรงเรียนกีฬา"/>
    <s v="ด้านการพัฒนาและเสริมสร้างศักยภาพทรัพยากรมนุษย์"/>
    <x v="7"/>
    <s v="กรกฎาคม 2567"/>
    <s v="กรกฎาคม 2567"/>
    <s v="กองกิจการนักศึกษาและกิจการพิเศษ"/>
    <s v="มหาวิทยาลัยการกีฬาแห่งชาติ"/>
    <s v="มกช."/>
    <s v="กระทรวงการท่องเที่ยวและกีฬา"/>
    <s v="โครงการปกติ 2567"/>
    <x v="3"/>
    <x v="12"/>
    <x v="0"/>
    <m/>
    <m/>
    <s v="v2_140201V04F02"/>
  </r>
  <r>
    <s v="กก.0501.02-67-0011"/>
    <s v="โครงการค่าใช้จ่ายการจัดการแข่งขันกีฬาพลศึกษาเกมส์ และกีฬามหาวิทยาลัย"/>
    <s v="โครงการค่าใช้จ่ายการจัดการแข่งขันกีฬาพลศึกษาเกมส์ และกีฬามหาวิทยาลัย"/>
    <s v="ด้านการพัฒนาและเสริมสร้างศักยภาพทรัพยากรมนุษย์"/>
    <x v="7"/>
    <s v="พฤศจิกายน 2566"/>
    <s v="กันยายน 2567"/>
    <s v="กองกิจการนักศึกษาและกิจการพิเศษ"/>
    <s v="มหาวิทยาลัยการกีฬาแห่งชาติ"/>
    <s v="มกช."/>
    <s v="กระทรวงการท่องเที่ยวและกีฬา"/>
    <s v="โครงการปกติ 2567"/>
    <x v="3"/>
    <x v="12"/>
    <x v="0"/>
    <m/>
    <m/>
    <s v="v2_140201V04F02"/>
  </r>
  <r>
    <s v="กก.0501.02-67-0010"/>
    <s v="โครงการเงินอุดหนุนการพัฒนากีฬาของมหาวิทยาลัยการกีฬาแห่งชาติ สำหรับวิทยาเขต"/>
    <s v="โครงการเงินอุดหนุนการพัฒนากีฬาของมหาวิทยาลัยการกีฬาแห่งชาติ สำหรับวิทยาเขต"/>
    <s v="ด้านการพัฒนาและเสริมสร้างศักยภาพทรัพยากรมนุษย์"/>
    <x v="7"/>
    <s v="ตุลาคม 2566"/>
    <s v="กันยายน 2567"/>
    <s v="กองกิจการนักศึกษาและกิจการพิเศษ"/>
    <s v="มหาวิทยาลัยการกีฬาแห่งชาติ"/>
    <s v="มกช."/>
    <s v="กระทรวงการท่องเที่ยวและกีฬา"/>
    <s v="โครงการปกติ 2567"/>
    <x v="3"/>
    <x v="12"/>
    <x v="0"/>
    <m/>
    <m/>
    <s v="v2_140201V04F02"/>
  </r>
  <r>
    <s v="กก.0501.02-67-0009"/>
    <s v="โครงการเงินอุดหนุนการพัฒนากีฬาของมหาวิทยาลัยการกีฬาแห่งชาติ สำหรับโรงเรียนกีฬา"/>
    <s v="โครงการเงินอุดหนุนการพัฒนากีฬาของมหาวิทยาลัยการกีฬาแห่งชาติ สำหรับโรงเรียนกีฬา"/>
    <s v="ด้านการพัฒนาและเสริมสร้างศักยภาพทรัพยากรมนุษย์"/>
    <x v="7"/>
    <s v="ตุลาคม 2566"/>
    <s v="กันยายน 2567"/>
    <s v="กองกิจการนักศึกษาและกิจการพิเศษ"/>
    <s v="มหาวิทยาลัยการกีฬาแห่งชาติ"/>
    <s v="มกช."/>
    <s v="กระทรวงการท่องเที่ยวและกีฬา"/>
    <s v="โครงการปกติ 2567"/>
    <x v="3"/>
    <x v="12"/>
    <x v="0"/>
    <m/>
    <m/>
    <s v="v2_140201V04F02"/>
  </r>
  <r>
    <s v="กก.0501.02-67-0008"/>
    <s v="โครงการค่าใช้จ่ายในการจ้างผู้เชี่ยวชาญกีฬา สำหรับวิทยาเขต"/>
    <s v="โครงการค่าใช้จ่ายในการจ้างผู้เชี่ยวชาญกีฬา สำหรับวิทยาเขต"/>
    <s v="ด้านการพัฒนาและเสริมสร้างศักยภาพทรัพยากรมนุษย์"/>
    <x v="7"/>
    <s v="ตุลาคม 2566"/>
    <s v="กันยายน 2567"/>
    <s v="กองกิจการนักศึกษาและกิจการพิเศษ"/>
    <s v="มหาวิทยาลัยการกีฬาแห่งชาติ"/>
    <s v="มกช."/>
    <s v="กระทรวงการท่องเที่ยวและกีฬา"/>
    <s v="โครงการปกติ 2567"/>
    <x v="3"/>
    <x v="12"/>
    <x v="0"/>
    <m/>
    <m/>
    <s v="v2_140201V04F02"/>
  </r>
  <r>
    <s v="กก.0501.02-67-0007"/>
    <s v="โครงการค่าใช้จ่ายในการจ้างผู้เชี่ยวชาญกีฬา สำหรับโรงเรียนกีฬา"/>
    <s v="โครงการค่าใช้จ่ายในการจ้างผู้เชี่ยวชาญกีฬา สำหรับโรงเรียนกีฬา"/>
    <s v="ด้านการพัฒนาและเสริมสร้างศักยภาพทรัพยากรมนุษย์"/>
    <x v="7"/>
    <s v="ตุลาคม 2566"/>
    <s v="กันยายน 2567"/>
    <s v="กองกิจการนักศึกษาและกิจการพิเศษ"/>
    <s v="มหาวิทยาลัยการกีฬาแห่งชาติ"/>
    <s v="มกช."/>
    <s v="กระทรวงการท่องเที่ยวและกีฬา"/>
    <s v="โครงการปกติ 2567"/>
    <x v="3"/>
    <x v="12"/>
    <x v="0"/>
    <m/>
    <m/>
    <s v="v2_140201V04F02"/>
  </r>
  <r>
    <s v="กก 0204-67-0014"/>
    <s v="โครงการค่าใช้จ่ายในการจัดทำบัญชีประชาชาติด้านการกีฬา (Sport Satellite Accounts : SSA)"/>
    <s v="โครงการค่าใช้จ่ายในการจัดทำบัญชีประชาชาติด้านการกีฬา (Sport Satellite Accounts : SSA)"/>
    <s v="ด้านการพัฒนาและเสริมสร้างศักยภาพทรัพยากรมนุษย์"/>
    <x v="7"/>
    <s v="มกราคม 2567"/>
    <s v="กันยายน 2567"/>
    <s v="กองเศรษฐกิจการท่องเที่ยวและกีฬา (กทก.)"/>
    <s v="สำนักงานปลัดกระทรวงการท่องเที่ยวและกีฬา"/>
    <s v="สป.กก."/>
    <s v="กระทรวงการท่องเที่ยวและกีฬา"/>
    <s v="โครงการปกติ 2567"/>
    <x v="3"/>
    <x v="12"/>
    <x v="0"/>
    <m/>
    <m/>
    <s v="v2_140201V04F02"/>
  </r>
  <r>
    <s v="sat2-67-0043"/>
    <s v="ส่งเสริม สนับสนุน เงินอุดหนุนการบริหารงานสมาคมกีฬาแห่งประเทศไทย"/>
    <s v="ส่งเสริม สนับสนุน เงินอุดหนุนการบริหารงานสมาคมกีฬาแห่งประเทศไทย"/>
    <s v="ด้านการพัฒนาและเสริมสร้างศักยภาพทรัพยากรมนุษย์"/>
    <x v="7"/>
    <s v="ตุลาคม 2566"/>
    <s v="กันยายน 2567"/>
    <s v="กองแผนงานและงบประมาณ"/>
    <s v="การกีฬาแห่งประเทศไทย"/>
    <s v="กกท."/>
    <s v="กระทรวงการท่องเที่ยวและกีฬา"/>
    <s v="ปรับปรุงโครงการสำคัญ 2567"/>
    <x v="3"/>
    <x v="12"/>
    <x v="0"/>
    <m/>
    <m/>
    <s v="v2_140201V04F02"/>
  </r>
  <r>
    <s v="sat2-67-0042"/>
    <s v="การพัฒนาศักยภาพและประสิทธิภาพในการเบิก-จ่ายงบประมาณกองทุนพัฒนาการกีฬาแห่งชาติ"/>
    <s v="การพัฒนาศักยภาพและประสิทธิภาพในการเบิก-จ่ายงบประมาณกองทุนพัฒนาการกีฬาแห่งชาติ"/>
    <s v="ด้านการพัฒนาและเสริมสร้างศักยภาพทรัพยากรมนุษย์"/>
    <x v="7"/>
    <s v="ตุลาคม 2566"/>
    <s v="กันยายน 2567"/>
    <s v="กองแผนงานและงบประมาณ"/>
    <s v="การกีฬาแห่งประเทศไทย"/>
    <s v="กกท."/>
    <s v="กระทรวงการท่องเที่ยวและกีฬา"/>
    <s v="โครงการปกติ 2567"/>
    <x v="3"/>
    <x v="12"/>
    <x v="0"/>
    <m/>
    <m/>
    <s v="v2_140201V04F02"/>
  </r>
  <r>
    <s v="sat2-67-0041"/>
    <s v="การพัฒนาระบบธุรกิจและสิทธิประโยชน์"/>
    <s v="การพัฒนาระบบธุรกิจและสิทธิประโยชน์"/>
    <s v="ด้านการพัฒนาและเสริมสร้างศักยภาพทรัพยากรมนุษย์"/>
    <x v="7"/>
    <s v="ตุลาคม 2566"/>
    <s v="กันยายน 2567"/>
    <s v="กองแผนงานและงบประมาณ"/>
    <s v="การกีฬาแห่งประเทศไทย"/>
    <s v="กกท."/>
    <s v="กระทรวงการท่องเที่ยวและกีฬา"/>
    <s v="โครงการปกติ 2567"/>
    <x v="3"/>
    <x v="12"/>
    <x v="0"/>
    <m/>
    <m/>
    <s v="v2_140201V04F02"/>
  </r>
  <r>
    <s v="sat2-67-0037"/>
    <s v="การบริหารจัดการและเสริมสร้างศักยภาพนักกีฬาด้วยการควบคุมการใช้สารต้องห้าม"/>
    <s v="การบริหารจัดการและเสริมสร้างศักยภาพนักกีฬาด้วยการควบคุมการใช้สารต้องห้าม"/>
    <s v="ด้านการพัฒนาและเสริมสร้างศักยภาพทรัพยากรมนุษย์"/>
    <x v="7"/>
    <s v="ตุลาคม 2566"/>
    <s v="กันยายน 2567"/>
    <s v="กองแผนงานและงบประมาณ"/>
    <s v="การกีฬาแห่งประเทศไทย"/>
    <s v="กกท."/>
    <s v="กระทรวงการท่องเที่ยวและกีฬา"/>
    <s v="โครงการปกติ 2567"/>
    <x v="3"/>
    <x v="12"/>
    <x v="0"/>
    <m/>
    <m/>
    <s v="v2_140201V04F02"/>
  </r>
  <r>
    <s v="sat2-67-0036"/>
    <s v="การพัฒนาสู่การบริหารจัดการบ้านเมืองที่ดีทั้งองค์กร"/>
    <s v="การพัฒนาสู่การบริหารจัดการบ้านเมืองที่ดีทั้งองค์กร"/>
    <s v="ด้านการพัฒนาและเสริมสร้างศักยภาพทรัพยากรมนุษย์"/>
    <x v="7"/>
    <s v="ตุลาคม 2566"/>
    <s v="กันยายน 2567"/>
    <s v="กองแผนงานและงบประมาณ"/>
    <s v="การกีฬาแห่งประเทศไทย"/>
    <s v="กกท."/>
    <s v="กระทรวงการท่องเที่ยวและกีฬา"/>
    <s v="โครงการปกติ 2567"/>
    <x v="3"/>
    <x v="12"/>
    <x v="0"/>
    <m/>
    <m/>
    <s v="v2_140201V04F02"/>
  </r>
  <r>
    <s v="sat2-67-0035"/>
    <s v="การพัฒนาการให้บริการทางการกีฬาในส่วนภูมิภาคไปสู่ความเป็นเลิศตามมาตรฐานสากล "/>
    <s v="การพัฒนาการให้บริการทางการกีฬาในส่วนภูมิภาคไปสู่ความเป็นเลิศตามมาตรฐานสากล "/>
    <s v="ด้านการพัฒนาและเสริมสร้างศักยภาพทรัพยากรมนุษย์"/>
    <x v="7"/>
    <s v="ตุลาคม 2566"/>
    <s v="กันยายน 2567"/>
    <s v="กองแผนงานและงบประมาณ"/>
    <s v="การกีฬาแห่งประเทศไทย"/>
    <s v="กกท."/>
    <s v="กระทรวงการท่องเที่ยวและกีฬา"/>
    <s v="โครงการปกติ 2567"/>
    <x v="3"/>
    <x v="12"/>
    <x v="0"/>
    <m/>
    <m/>
    <s v="v2_140201V04F02"/>
  </r>
  <r>
    <s v="sat2-67-0034"/>
    <s v="การบริหารและพัฒนาทุนมนุษย์ เพื่อเพิ่มประสิทธิภาพในการบริหารจัดการองค์กร"/>
    <s v="การบริหารและพัฒนาทุนมนุษย์ เพื่อเพิ่มประสิทธิภาพในการบริหารจัดการองค์กร"/>
    <s v="ด้านการพัฒนาและเสริมสร้างศักยภาพทรัพยากรมนุษย์"/>
    <x v="7"/>
    <s v="ตุลาคม 2566"/>
    <s v="กันยายน 2567"/>
    <s v="กองแผนงานและงบประมาณ"/>
    <s v="การกีฬาแห่งประเทศไทย"/>
    <s v="กกท."/>
    <s v="กระทรวงการท่องเที่ยวและกีฬา"/>
    <s v="โครงการปกติ 2567"/>
    <x v="3"/>
    <x v="12"/>
    <x v="0"/>
    <m/>
    <m/>
    <s v="v2_140201V04F02"/>
  </r>
  <r>
    <s v="sat2-67-0033"/>
    <s v="การพัฒนาและปรับปรุงระบบการให้บริการและนวัตกรรมที่ทันสมัย (New normal) "/>
    <s v="การพัฒนาและปรับปรุงระบบการให้บริการและนวัตกรรมที่ทันสมัย (New normal) "/>
    <s v="ด้านการพัฒนาและเสริมสร้างศักยภาพทรัพยากรมนุษย์"/>
    <x v="7"/>
    <s v="ตุลาคม 2566"/>
    <s v="กันยายน 2567"/>
    <s v="กองแผนงานและงบประมาณ"/>
    <s v="การกีฬาแห่งประเทศไทย"/>
    <s v="กกท."/>
    <s v="กระทรวงการท่องเที่ยวและกีฬา"/>
    <s v="โครงการปกติ 2567"/>
    <x v="3"/>
    <x v="12"/>
    <x v="0"/>
    <m/>
    <m/>
    <s v="v2_140201V04F02"/>
  </r>
  <r>
    <s v="sat2-67-0032"/>
    <s v="การเพิ่มประสิทธิภาพการบริหารจัดการองค์กร"/>
    <s v="การเพิ่มประสิทธิภาพการบริหารจัดการองค์กร"/>
    <s v="ด้านการพัฒนาและเสริมสร้างศักยภาพทรัพยากรมนุษย์"/>
    <x v="7"/>
    <s v="ตุลาคม 2566"/>
    <s v="กันยายน 2567"/>
    <s v="กองแผนงานและงบประมาณ"/>
    <s v="การกีฬาแห่งประเทศไทย"/>
    <s v="กกท."/>
    <s v="กระทรวงการท่องเที่ยวและกีฬา"/>
    <s v="โครงการปกติ 2567"/>
    <x v="3"/>
    <x v="12"/>
    <x v="0"/>
    <m/>
    <m/>
    <s v="v2_140201V04F02"/>
  </r>
  <r>
    <s v="sat2-67-0031"/>
    <s v="การบริหารจัดการองค์ความรู้ด้านกีฬาและนวัตกรรม"/>
    <s v="การบริหารจัดการองค์ความรู้ด้านกีฬาและนวัตกรรม"/>
    <s v="ด้านการพัฒนาและเสริมสร้างศักยภาพทรัพยากรมนุษย์"/>
    <x v="7"/>
    <s v="ตุลาคม 2566"/>
    <s v="กันยายน 2567"/>
    <s v="กองแผนงานและงบประมาณ"/>
    <s v="การกีฬาแห่งประเทศไทย"/>
    <s v="กกท."/>
    <s v="กระทรวงการท่องเที่ยวและกีฬา"/>
    <s v="โครงการปกติ 2567"/>
    <x v="3"/>
    <x v="12"/>
    <x v="0"/>
    <m/>
    <m/>
    <s v="v2_140201V04F02"/>
  </r>
  <r>
    <s v="sat2-67-0030"/>
    <s v="ความร่วมมือด้านการกีฬาระหว่างประเทศ "/>
    <s v="ความร่วมมือด้านการกีฬาระหว่างประเทศ "/>
    <s v="ด้านการพัฒนาและเสริมสร้างศักยภาพทรัพยากรมนุษย์"/>
    <x v="7"/>
    <s v="ตุลาคม 2566"/>
    <s v="กันยายน 2567"/>
    <s v="กองแผนงานและงบประมาณ"/>
    <s v="การกีฬาแห่งประเทศไทย"/>
    <s v="กกท."/>
    <s v="กระทรวงการท่องเที่ยวและกีฬา"/>
    <s v="โครงการปกติ 2567"/>
    <x v="3"/>
    <x v="12"/>
    <x v="0"/>
    <m/>
    <m/>
    <s v="v2_140201V04F02"/>
  </r>
  <r>
    <s v="sat2-67-0029"/>
    <s v="โครงการสถานีโทรทัศน์เพื่อการท่องเที่ยวและกีฬา (T Sports 7)"/>
    <s v="โครงการสถานีโทรทัศน์เพื่อการท่องเที่ยวและกีฬา (T Sports 7)"/>
    <s v="ด้านการพัฒนาและเสริมสร้างศักยภาพทรัพยากรมนุษย์"/>
    <x v="7"/>
    <s v="ตุลาคม 2566"/>
    <s v="กันยายน 2567"/>
    <s v="กองแผนงานและงบประมาณ"/>
    <s v="การกีฬาแห่งประเทศไทย"/>
    <s v="กกท."/>
    <s v="กระทรวงการท่องเที่ยวและกีฬา"/>
    <s v="โครงการปกติ 2567"/>
    <x v="3"/>
    <x v="12"/>
    <x v="0"/>
    <m/>
    <m/>
    <s v="v2_140201V04F02"/>
  </r>
  <r>
    <s v="sat2-67-0028"/>
    <s v="การบริหารจัดการระบบเทคโนโลยีสารสนเทศ "/>
    <s v="การบริหารจัดการระบบเทคโนโลยีสารสนเทศ "/>
    <s v="ด้านการพัฒนาและเสริมสร้างศักยภาพทรัพยากรมนุษย์"/>
    <x v="7"/>
    <s v="ตุลาคม 2566"/>
    <s v="กันยายน 2567"/>
    <s v="กองแผนงานและงบประมาณ"/>
    <s v="การกีฬาแห่งประเทศไทย"/>
    <s v="กกท."/>
    <s v="กระทรวงการท่องเที่ยวและกีฬา"/>
    <s v="โครงการปกติ 2567"/>
    <x v="3"/>
    <x v="12"/>
    <x v="0"/>
    <m/>
    <m/>
    <s v="v2_140201V04F02"/>
  </r>
  <r>
    <s v="sat2-67-0027"/>
    <s v="การพัฒนาศักยภาพเพื่อเพิ่มประสิทธิภาพด้านการเงิน  การบัญชี  การพัสดุ"/>
    <s v="การพัฒนาศักยภาพเพื่อเพิ่มประสิทธิภาพด้านการเงิน  การบัญชี  การพัสดุ"/>
    <s v="ด้านการพัฒนาและเสริมสร้างศักยภาพทรัพยากรมนุษย์"/>
    <x v="7"/>
    <s v="ตุลาคม 2566"/>
    <s v="กันยายน 2567"/>
    <s v="กองแผนงานและงบประมาณ"/>
    <s v="การกีฬาแห่งประเทศไทย"/>
    <s v="กกท."/>
    <s v="กระทรวงการท่องเที่ยวและกีฬา"/>
    <s v="โครงการปกติ 2567"/>
    <x v="3"/>
    <x v="12"/>
    <x v="0"/>
    <m/>
    <m/>
    <s v="v2_140201V04F02"/>
  </r>
  <r>
    <s v="sat2-67-0026"/>
    <s v="การบริหารยุทธศาสตร์ทั่วทั้งองค์กรสู่รัฐวิสาหกิจชั้นนำ"/>
    <s v="การบริหารยุทธศาสตร์ทั่วทั้งองค์กรสู่รัฐวิสาหกิจชั้นนำ"/>
    <s v="ด้านการพัฒนาและเสริมสร้างศักยภาพทรัพยากรมนุษย์"/>
    <x v="7"/>
    <s v="ตุลาคม 2566"/>
    <s v="กันยายน 2567"/>
    <s v="กองแผนงานและงบประมาณ"/>
    <s v="การกีฬาแห่งประเทศไทย"/>
    <s v="กกท."/>
    <s v="กระทรวงการท่องเที่ยวและกีฬา"/>
    <s v="โครงการปกติ 2567"/>
    <x v="3"/>
    <x v="12"/>
    <x v="0"/>
    <m/>
    <m/>
    <s v="v2_140201V04F02"/>
  </r>
  <r>
    <s v="sat2-67-0025"/>
    <s v="การเพิ่มประสิทธิภาพการดำเนินงานด้านนิติการของ กกท. "/>
    <s v="การเพิ่มประสิทธิภาพการดำเนินงานด้านนิติการของ กกท. "/>
    <s v="ด้านการพัฒนาและเสริมสร้างศักยภาพทรัพยากรมนุษย์"/>
    <x v="7"/>
    <s v="ตุลาคม 2566"/>
    <s v="กันยายน 2567"/>
    <s v="กองแผนงานและงบประมาณ"/>
    <s v="การกีฬาแห่งประเทศไทย"/>
    <s v="กกท."/>
    <s v="กระทรวงการท่องเที่ยวและกีฬา"/>
    <s v="โครงการปกติ 2567"/>
    <x v="3"/>
    <x v="12"/>
    <x v="0"/>
    <m/>
    <m/>
    <s v="v2_140201V04F02"/>
  </r>
  <r>
    <s v="sat2-67-0024"/>
    <s v="การพัฒนาระบบการตลาดเพื่อสร้างรายได้และประชาสัมพันธ์"/>
    <s v="การพัฒนาระบบการตลาดเพื่อสร้างรายได้และประชาสัมพันธ์"/>
    <s v="ด้านการพัฒนาและเสริมสร้างศักยภาพทรัพยากรมนุษย์"/>
    <x v="7"/>
    <s v="ตุลาคม 2566"/>
    <s v="กันยายน 2567"/>
    <s v="กองแผนงานและงบประมาณ"/>
    <s v="การกีฬาแห่งประเทศไทย"/>
    <s v="กกท."/>
    <s v="กระทรวงการท่องเที่ยวและกีฬา"/>
    <s v="โครงการปกติ 2567"/>
    <x v="3"/>
    <x v="12"/>
    <x v="0"/>
    <m/>
    <m/>
    <s v="v2_140201V04F02"/>
  </r>
  <r>
    <s v="sat2-67-0023"/>
    <s v="การจัดการสนามกีฬาด้านวิศวกรรมส่วนกลางและส่วนภูมิภาค"/>
    <s v="การจัดการสนามกีฬาด้านวิศวกรรมส่วนกลางและส่วนภูมิภาค"/>
    <s v="ด้านการพัฒนาและเสริมสร้างศักยภาพทรัพยากรมนุษย์"/>
    <x v="7"/>
    <s v="ตุลาคม 2566"/>
    <s v="กันยายน 2567"/>
    <s v="กองแผนงานและงบประมาณ"/>
    <s v="การกีฬาแห่งประเทศไทย"/>
    <s v="กกท."/>
    <s v="กระทรวงการท่องเที่ยวและกีฬา"/>
    <s v="โครงการปกติ 2567"/>
    <x v="3"/>
    <x v="12"/>
    <x v="0"/>
    <m/>
    <m/>
    <s v="v2_140201V04F02"/>
  </r>
  <r>
    <s v="sat2-67-0022"/>
    <s v="การพัฒนาองค์ความรู้และหลักเกณฑ์เกี่ยวกับกีฬาอาชีพ "/>
    <s v="การพัฒนาองค์ความรู้และหลักเกณฑ์เกี่ยวกับกีฬาอาชีพ "/>
    <s v="ด้านการพัฒนาและเสริมสร้างศักยภาพทรัพยากรมนุษย์"/>
    <x v="7"/>
    <s v="ตุลาคม 2566"/>
    <s v="กันยายน 2567"/>
    <s v="กองแผนงานและงบประมาณ"/>
    <s v="การกีฬาแห่งประเทศไทย"/>
    <s v="กกท."/>
    <s v="กระทรวงการท่องเที่ยวและกีฬา"/>
    <s v="โครงการปกติ 2567"/>
    <x v="3"/>
    <x v="12"/>
    <x v="0"/>
    <m/>
    <m/>
    <s v="v2_140201V04F02"/>
  </r>
  <r>
    <s v="sat2-67-0021"/>
    <s v="การพัฒนานักกีฬาและบุคลากรกีฬาอาชีพอย่างเป็นระบบ"/>
    <s v="การพัฒนานักกีฬาและบุคลากรกีฬาอาชีพอย่างเป็นระบบ"/>
    <s v="ด้านการพัฒนาและเสริมสร้างศักยภาพทรัพยากรมนุษย์"/>
    <x v="7"/>
    <s v="ตุลาคม 2566"/>
    <s v="กันยายน 2567"/>
    <s v="กองแผนงานและงบประมาณ"/>
    <s v="การกีฬาแห่งประเทศไทย"/>
    <s v="กกท."/>
    <s v="กระทรวงการท่องเที่ยวและกีฬา"/>
    <s v="โครงการปกติ 2567"/>
    <x v="3"/>
    <x v="12"/>
    <x v="0"/>
    <m/>
    <m/>
    <s v="v2_140201V04F02"/>
  </r>
  <r>
    <s v="sat2-67-0019"/>
    <s v="การพัฒนาและปรับปรุงระบบการบริการด้านวิทยาศาสตร์การกีฬาให้มีมาตรฐาน"/>
    <s v="การพัฒนาและปรับปรุงระบบการบริการด้านวิทยาศาสตร์การกีฬาให้มีมาตรฐาน"/>
    <s v="ด้านการพัฒนาและเสริมสร้างศักยภาพทรัพยากรมนุษย์"/>
    <x v="7"/>
    <s v="ตุลาคม 2566"/>
    <s v="กันยายน 2567"/>
    <s v="กองแผนงานและงบประมาณ"/>
    <s v="การกีฬาแห่งประเทศไทย"/>
    <s v="กกท."/>
    <s v="กระทรวงการท่องเที่ยวและกีฬา"/>
    <s v="โครงการปกติ 2567"/>
    <x v="3"/>
    <x v="14"/>
    <x v="0"/>
    <m/>
    <m/>
    <s v="v2_140201V04F05"/>
  </r>
  <r>
    <s v="sat2-67-0018"/>
    <s v="การพัฒนาบุคลากรกีฬาและบุคลากรด้านวิทยาศาสตร์การกีฬาให้มีศักยภาพ "/>
    <s v="การพัฒนาบุคลากรกีฬาและบุคลากรด้านวิทยาศาสตร์การกีฬาให้มีศักยภาพ "/>
    <s v="ด้านการพัฒนาและเสริมสร้างศักยภาพทรัพยากรมนุษย์"/>
    <x v="7"/>
    <s v="ตุลาคม 2566"/>
    <s v="กันยายน 2567"/>
    <s v="กองแผนงานและงบประมาณ"/>
    <s v="การกีฬาแห่งประเทศไทย"/>
    <s v="กกท."/>
    <s v="กระทรวงการท่องเที่ยวและกีฬา"/>
    <s v="โครงการปกติ 2567"/>
    <x v="3"/>
    <x v="12"/>
    <x v="0"/>
    <m/>
    <m/>
    <s v="v2_140201V04F02"/>
  </r>
  <r>
    <s v="sat2-67-0017"/>
    <s v="การพัฒนาองค์ความรู้และนวัตกรรมด้านวิทยาศาสตร์การกีฬา และขยายความร่วมมือกับหน่วยงานองค์กรกีฬาระดับชาติและนานาชาติ "/>
    <s v="การพัฒนาองค์ความรู้และนวัตกรรมด้านวิทยาศาสตร์การกีฬา และขยายความร่วมมือกับหน่วยงานองค์กรกีฬาระดับชาติและนานาชาติ "/>
    <s v="ด้านการพัฒนาและเสริมสร้างศักยภาพทรัพยากรมนุษย์"/>
    <x v="7"/>
    <s v="ตุลาคม 2566"/>
    <s v="กันยายน 2567"/>
    <s v="กองแผนงานและงบประมาณ"/>
    <s v="การกีฬาแห่งประเทศไทย"/>
    <s v="กกท."/>
    <s v="กระทรวงการท่องเที่ยวและกีฬา"/>
    <s v="โครงการปกติ 2567"/>
    <x v="3"/>
    <x v="14"/>
    <x v="0"/>
    <m/>
    <m/>
    <s v="v2_140201V04F05"/>
  </r>
  <r>
    <s v="sat2-67-0014"/>
    <s v="การส่งนักกีฬาเข้าร่วมการแข่งขันและการเป็นเจ้าภาพจัดการแข่งขันกีฬาระดับนานาชาติ"/>
    <s v="การส่งนักกีฬาเข้าร่วมการแข่งขันและการเป็นเจ้าภาพจัดการแข่งขันกีฬาระดับนานาชาติ"/>
    <s v="ด้านการพัฒนาและเสริมสร้างศักยภาพทรัพยากรมนุษย์"/>
    <x v="7"/>
    <s v="ตุลาคม 2566"/>
    <s v="กันยายน 2567"/>
    <s v="กองแผนงานและงบประมาณ"/>
    <s v="การกีฬาแห่งประเทศไทย"/>
    <s v="กกท."/>
    <s v="กระทรวงการท่องเที่ยวและกีฬา"/>
    <s v="โครงการปกติ 2567"/>
    <x v="3"/>
    <x v="12"/>
    <x v="0"/>
    <m/>
    <m/>
    <s v="v2_140201V04F02"/>
  </r>
  <r>
    <s v="sat2-67-0013"/>
    <s v="การพัฒนานักกีฬาเพื่อความเป็นเลิศ (Sports Hero) "/>
    <s v="การพัฒนานักกีฬาเพื่อความเป็นเลิศ (Sports Hero) "/>
    <s v="ด้านการพัฒนาและเสริมสร้างศักยภาพทรัพยากรมนุษย์"/>
    <x v="7"/>
    <s v="ตุลาคม 2566"/>
    <s v="กันยายน 2567"/>
    <s v="กองแผนงานและงบประมาณ"/>
    <s v="การกีฬาแห่งประเทศไทย"/>
    <s v="กกท."/>
    <s v="กระทรวงการท่องเที่ยวและกีฬา"/>
    <s v="โครงการปกติ 2567"/>
    <x v="3"/>
    <x v="12"/>
    <x v="0"/>
    <m/>
    <m/>
    <s v="v2_140201V04F02"/>
  </r>
  <r>
    <s v="sat2-67-0012"/>
    <s v="การสรรหาและคัดเลือกนักกีฬาเป็นเลิศเข้าสู่การเป็นนักกีฬาทีมชาติ"/>
    <s v="การสรรหาและคัดเลือกนักกีฬาเป็นเลิศเข้าสู่การเป็นนักกีฬาทีมชาติ"/>
    <s v="ด้านการพัฒนาและเสริมสร้างศักยภาพทรัพยากรมนุษย์"/>
    <x v="7"/>
    <s v="ตุลาคม 2566"/>
    <s v="กันยายน 2567"/>
    <s v="กองแผนงานและงบประมาณ"/>
    <s v="การกีฬาแห่งประเทศไทย"/>
    <s v="กกท."/>
    <s v="กระทรวงการท่องเที่ยวและกีฬา"/>
    <s v="โครงการปกติ 2567"/>
    <x v="3"/>
    <x v="12"/>
    <x v="0"/>
    <m/>
    <m/>
    <s v="v2_140201V04F02"/>
  </r>
  <r>
    <s v="sat2-67-0011"/>
    <s v="การพัฒนาบริหารจัดการสมาคมกีฬาแห่งจังหวัดให้มีมาตรฐาน"/>
    <s v="การพัฒนาบริหารจัดการสมาคมกีฬาแห่งจังหวัดให้มีมาตรฐาน"/>
    <s v="ด้านการพัฒนาและเสริมสร้างศักยภาพทรัพยากรมนุษย์"/>
    <x v="7"/>
    <s v="ตุลาคม 2566"/>
    <s v="กันยายน 2567"/>
    <s v="กองแผนงานและงบประมาณ"/>
    <s v="การกีฬาแห่งประเทศไทย"/>
    <s v="กกท."/>
    <s v="กระทรวงการท่องเที่ยวและกีฬา"/>
    <s v="โครงการปกติ 2567"/>
    <x v="3"/>
    <x v="12"/>
    <x v="0"/>
    <m/>
    <m/>
    <s v="v2_140201V04F02"/>
  </r>
  <r>
    <s v="sat_regional_33-67-0003"/>
    <s v="ส่งเสริมขีดความสามารถเมืองกีฬา (Sports City) กิจกรรม การแข่งขันวอลเลย์บอลประชาชน (ชาย-หญิง) ชิงถ้วยพระราชทาน ก."/>
    <s v="ส่งเสริมขีดความสามารถเมืองกีฬา (Sports City) กิจกรรม การแข่งขันวอลเลย์บอลประชาชน (ชาย-หญิง) ชิงถ้วยพระราชทาน ก."/>
    <s v="ด้านการพัฒนาและเสริมสร้างศักยภาพทรัพยากรมนุษย์"/>
    <x v="7"/>
    <s v="ตุลาคม 2566"/>
    <s v="กันยายน 2567"/>
    <s v="สำนักงานการกีฬาแห่งประเทศไทย จังหวัดศรีสะเกษ"/>
    <s v="การกีฬาแห่งประเทศไทย"/>
    <s v="กกท."/>
    <s v="กระทรวงการท่องเที่ยวและกีฬา"/>
    <s v="โครงการปกติ 2567"/>
    <x v="3"/>
    <x v="12"/>
    <x v="0"/>
    <m/>
    <m/>
    <s v="v2_140201V04F02"/>
  </r>
  <r>
    <s v="sat_regional_33-67-0002"/>
    <s v="โครงการส่งเสริมขีดความสามารถเมืองกีฬา (Sports City) กิจกรรม ส่งเสริมอุตสาหกรรมการกีฬาและการท่องเที่ยวจังหวัดศรีสะเกษ"/>
    <s v="โครงการส่งเสริมขีดความสามารถเมืองกีฬา (Sports City) กิจกรรม ส่งเสริมอุตสาหกรรมการกีฬาและการท่องเที่ยวจังหวัดศรีสะเกษ"/>
    <s v="ด้านการพัฒนาและเสริมสร้างศักยภาพทรัพยากรมนุษย์"/>
    <x v="7"/>
    <s v="ตุลาคม 2566"/>
    <s v="พฤษภาคม 2567"/>
    <s v="สำนักงานการกีฬาแห่งประเทศไทย จังหวัดศรีสะเกษ"/>
    <s v="การกีฬาแห่งประเทศไทย"/>
    <s v="กกท."/>
    <s v="กระทรวงการท่องเที่ยวและกีฬา"/>
    <s v="โครงการปกติ 2567"/>
    <x v="3"/>
    <x v="12"/>
    <x v="0"/>
    <m/>
    <m/>
    <s v="v2_140201V04F02"/>
  </r>
  <r>
    <s v="sat_regional_33-67-0001"/>
    <s v="ส่งเสริมขีดความสามารถเมืองกีฬา ( Sports City ) กิจกรรม ประกวดวงโยธวาฑิตนานาชาตส่งเสริมการท่องเที่ยว"/>
    <s v="ส่งเสริมขีดความสามารถเมืองกีฬา ( Sports City ) กิจกรรม ประกวดวงโยธวาฑิตนานาชาตส่งเสริมการท่องเที่ยว"/>
    <s v="ด้านการพัฒนาและเสริมสร้างศักยภาพทรัพยากรมนุษย์"/>
    <x v="7"/>
    <s v="ตุลาคม 2566"/>
    <s v="พฤษภาคม 2567"/>
    <s v="สำนักงานการกีฬาแห่งประเทศไทย จังหวัดศรีสะเกษ"/>
    <s v="การกีฬาแห่งประเทศไทย"/>
    <s v="กกท."/>
    <s v="กระทรวงการท่องเที่ยวและกีฬา"/>
    <s v="โครงการปกติ 2567"/>
    <x v="3"/>
    <x v="15"/>
    <x v="0"/>
    <m/>
    <m/>
    <s v="v2_140201V04F04"/>
  </r>
  <r>
    <s v="กก 0204-68-0013"/>
    <s v="โครงการค่าใช้จ่ายในการจัดทำบัญชีประชาชาติด้านการกีฬา (Sport Satellite Accounts : SSA) ประจำปี พ.ศ. 2568"/>
    <s v="โครงการค่าใช้จ่ายในการจัดทำบัญชีประชาชาติด้านการกีฬา (Sport Satellite Accounts : SSA) ประจำปี พ.ศ. 2568"/>
    <s v="ด้านการพัฒนาและเสริมสร้างศักยภาพทรัพยากรมนุษย์"/>
    <x v="5"/>
    <s v="ธันวาคม 2567"/>
    <s v="กันยายน 2568"/>
    <s v="กองเศรษฐกิจการท่องเที่ยวและกีฬา (กทก.)"/>
    <s v="สำนักงานปลัดกระทรวงการท่องเที่ยวและกีฬา"/>
    <s v="สป.กก."/>
    <s v="กระทรวงการท่องเที่ยวและกีฬา"/>
    <s v="โครงการปกติ 2568"/>
    <x v="3"/>
    <x v="12"/>
    <x v="0"/>
    <m/>
    <m/>
    <s v="v2_140201V04F02"/>
  </r>
  <r>
    <s v="sat2-68-0052"/>
    <s v="พัฒนาศักยภาพและประสิทธิภาพในการเบิก-จ่ายงบประมาณกองทุนพัฒนาการกีฬาแห่งชาติ"/>
    <s v="พัฒนาศักยภาพและประสิทธิภาพในการเบิก-จ่ายงบประมาณกองทุนพัฒนาการกีฬาแห่งชาติ"/>
    <s v="ด้านการพัฒนาและเสริมสร้างศักยภาพทรัพยากรมนุษย์"/>
    <x v="5"/>
    <s v="ตุลาคม 2567"/>
    <s v="กันยายน 2568"/>
    <s v="กองแผนงานและงบประมาณ"/>
    <s v="การกีฬาแห่งประเทศไทย"/>
    <s v="กกท."/>
    <s v="กระทรวงการท่องเที่ยวและกีฬา"/>
    <s v="โครงการปกติ 2568"/>
    <x v="3"/>
    <x v="12"/>
    <x v="0"/>
    <m/>
    <m/>
    <s v="v2_140201V04F02"/>
  </r>
  <r>
    <s v="sat2-68-0051"/>
    <s v="การพัฒนาศักยภาพเพื่อเพิ่มประสิทธิภาพด้านการเงิน การบัญชี การพัสดุ"/>
    <s v="การพัฒนาศักยภาพเพื่อเพิ่มประสิทธิภาพด้านการเงิน การบัญชี การพัสดุ"/>
    <s v="ด้านการพัฒนาและเสริมสร้างศักยภาพทรัพยากรมนุษย์"/>
    <x v="5"/>
    <s v="ตุลาคม 2567"/>
    <s v="กันยายน 2568"/>
    <s v="กองแผนงานและงบประมาณ"/>
    <s v="การกีฬาแห่งประเทศไทย"/>
    <s v="กกท."/>
    <s v="กระทรวงการท่องเที่ยวและกีฬา"/>
    <s v="โครงการปกติ 2568"/>
    <x v="3"/>
    <x v="12"/>
    <x v="0"/>
    <m/>
    <m/>
    <s v="v2_140201V04F02"/>
  </r>
  <r>
    <s v="sat2-68-0046"/>
    <s v="การส่งนักกีฬาเข้าร่วมการแข่งขันกีฬาระดับนานาชาติ"/>
    <s v="การส่งนักกีฬาเข้าร่วมการแข่งขันกีฬาระดับนานาชาติ"/>
    <s v="ด้านการพัฒนาและเสริมสร้างศักยภาพทรัพยากรมนุษย์"/>
    <x v="5"/>
    <s v="ตุลาคม 2567"/>
    <s v="กันยายน 2568"/>
    <s v="กองแผนงานและงบประมาณ"/>
    <s v="การกีฬาแห่งประเทศไทย"/>
    <s v="กกท."/>
    <s v="กระทรวงการท่องเที่ยวและกีฬา"/>
    <s v="โครงการปกติ 2568"/>
    <x v="3"/>
    <x v="13"/>
    <x v="0"/>
    <m/>
    <m/>
    <s v="v2_140201V04F07"/>
  </r>
  <r>
    <s v="sat2-68-0045"/>
    <s v="การส่งเสริมการดำเนินการด้านประสิทธิภาพเชิงเศรษฐกิจในกิจกรรมและบริการของ กกท."/>
    <s v="การส่งเสริมการดำเนินการด้านประสิทธิภาพเชิงเศรษฐกิจในกิจกรรมและบริการของ กกท."/>
    <s v="ด้านการพัฒนาและเสริมสร้างศักยภาพทรัพยากรมนุษย์"/>
    <x v="5"/>
    <s v="ตุลาคม 2567"/>
    <s v="กันยายน 2568"/>
    <s v="กองแผนงานและงบประมาณ"/>
    <s v="การกีฬาแห่งประเทศไทย"/>
    <s v="กกท."/>
    <s v="กระทรวงการท่องเที่ยวและกีฬา"/>
    <s v="โครงการปกติ 2568"/>
    <x v="3"/>
    <x v="11"/>
    <x v="0"/>
    <m/>
    <m/>
    <s v="v2_140201V04F06"/>
  </r>
  <r>
    <s v="sat2-68-0042"/>
    <s v="การพัฒนาระบบธุรกิจทางการกีฬาเพื่อสร้างรายได้ "/>
    <s v="การพัฒนาระบบธุรกิจทางการกีฬาเพื่อสร้างรายได้ "/>
    <s v="ด้านการพัฒนาและเสริมสร้างศักยภาพทรัพยากรมนุษย์"/>
    <x v="5"/>
    <s v="ตุลาคม 2567"/>
    <s v="กันยายน 2568"/>
    <s v="กองแผนงานและงบประมาณ"/>
    <s v="การกีฬาแห่งประเทศไทย"/>
    <s v="กกท."/>
    <s v="กระทรวงการท่องเที่ยวและกีฬา"/>
    <s v="โครงการปกติ 2568"/>
    <x v="3"/>
    <x v="10"/>
    <x v="0"/>
    <m/>
    <m/>
    <s v="v2_140201V01F05"/>
  </r>
  <r>
    <s v="sat2-68-0041"/>
    <s v="การจัดการแข่งขันกีฬาระดับชาติ"/>
    <s v="การจัดการแข่งขันกีฬาระดับชาติ"/>
    <s v="ด้านการพัฒนาและเสริมสร้างศักยภาพทรัพยากรมนุษย์"/>
    <x v="5"/>
    <s v="ตุลาคม 2567"/>
    <s v="กันยายน 2568"/>
    <s v="กองแผนงานและงบประมาณ"/>
    <s v="การกีฬาแห่งประเทศไทย"/>
    <s v="กกท."/>
    <s v="กระทรวงการท่องเที่ยวและกีฬา"/>
    <s v="โครงการปกติ 2568"/>
    <x v="3"/>
    <x v="14"/>
    <x v="0"/>
    <m/>
    <m/>
    <s v="v2_140201V04F05"/>
  </r>
  <r>
    <s v="sat2-68-0040"/>
    <s v="การสรรหาและพัฒนาศักยภาพนักกีฬาเพื่อความเป็นเลิศระดับจังหวัด"/>
    <s v="การสรรหาและพัฒนาศักยภาพนักกีฬาเพื่อความเป็นเลิศระดับจังหวัด"/>
    <s v="ด้านการพัฒนาและเสริมสร้างศักยภาพทรัพยากรมนุษย์"/>
    <x v="5"/>
    <s v="ตุลาคม 2567"/>
    <s v="กันยายน 2568"/>
    <s v="กองแผนงานและงบประมาณ"/>
    <s v="การกีฬาแห่งประเทศไทย"/>
    <s v="กกท."/>
    <s v="กระทรวงการท่องเที่ยวและกีฬา"/>
    <s v="โครงการปกติ 2568"/>
    <x v="3"/>
    <x v="14"/>
    <x v="0"/>
    <m/>
    <m/>
    <s v="v2_140201V04F05"/>
  </r>
  <r>
    <s v="sat2-68-0039"/>
    <s v="การพัฒนาการให้บริการทางการกีฬาในส่วนภูมิภาคไปสู่ความเป็นเลิศตามมาตรฐานสากล"/>
    <s v="การพัฒนาการให้บริการทางการกีฬาในส่วนภูมิภาคไปสู่ความเป็นเลิศตามมาตรฐานสากล"/>
    <s v="ด้านการพัฒนาและเสริมสร้างศักยภาพทรัพยากรมนุษย์"/>
    <x v="5"/>
    <s v="ตุลาคม 2567"/>
    <s v="กันยายน 2568"/>
    <s v="กองแผนงานและงบประมาณ"/>
    <s v="การกีฬาแห่งประเทศไทย"/>
    <s v="กกท."/>
    <s v="กระทรวงการท่องเที่ยวและกีฬา"/>
    <s v="โครงการปกติ 2568"/>
    <x v="3"/>
    <x v="14"/>
    <x v="0"/>
    <m/>
    <m/>
    <s v="v2_140201V04F05"/>
  </r>
  <r>
    <s v="sat2-68-0037"/>
    <s v="การบริหารจัดการกิจกรรมและบริการที่ทันสมัย"/>
    <s v="การบริหารจัดการกิจกรรมและบริการที่ทันสมัย"/>
    <s v="ด้านการพัฒนาและเสริมสร้างศักยภาพทรัพยากรมนุษย์"/>
    <x v="5"/>
    <s v="ตุลาคม 2567"/>
    <s v="กันยายน 2568"/>
    <s v="กองแผนงานและงบประมาณ"/>
    <s v="การกีฬาแห่งประเทศไทย"/>
    <s v="กกท."/>
    <s v="กระทรวงการท่องเที่ยวและกีฬา"/>
    <s v="โครงการปกติ 2568"/>
    <x v="3"/>
    <x v="14"/>
    <x v="0"/>
    <m/>
    <m/>
    <s v="v2_140201V04F05"/>
  </r>
  <r>
    <s v="sat2-68-0036"/>
    <s v="การพัฒนาบริหารจัดการสมาคมกีฬาให้มีมาตรฐาน (สมาคมกีฬาแห่งจังหวัด/ สมาคมกีฬาแห่งประเทศไทย)"/>
    <s v="การพัฒนาบริหารจัดการสมาคมกีฬาให้มีมาตรฐาน (สมาคมกีฬาแห่งจังหวัด/ สมาคมกีฬาแห่งประเทศไทย)"/>
    <s v="ด้านการพัฒนาและเสริมสร้างศักยภาพทรัพยากรมนุษย์"/>
    <x v="5"/>
    <s v="ตุลาคม 2567"/>
    <s v="กันยายน 2568"/>
    <s v="กองแผนงานและงบประมาณ"/>
    <s v="การกีฬาแห่งประเทศไทย"/>
    <s v="กกท."/>
    <s v="กระทรวงการท่องเที่ยวและกีฬา"/>
    <s v="โครงการปกติ 2568"/>
    <x v="3"/>
    <x v="14"/>
    <x v="0"/>
    <m/>
    <m/>
    <s v="v2_140201V04F05"/>
  </r>
  <r>
    <s v="sat2-68-0035"/>
    <s v="การพัฒนา กกท. สู่การเป็นองค์กรดิจิทัล"/>
    <s v="การพัฒนา กกท. สู่การเป็นองค์กรดิจิทัล"/>
    <s v="ด้านการพัฒนาและเสริมสร้างศักยภาพทรัพยากรมนุษย์"/>
    <x v="5"/>
    <s v="ตุลาคม 2567"/>
    <s v="กันยายน 2568"/>
    <s v="กองแผนงานและงบประมาณ"/>
    <s v="การกีฬาแห่งประเทศไทย"/>
    <s v="กกท."/>
    <s v="กระทรวงการท่องเที่ยวและกีฬา"/>
    <s v="โครงการปกติ 2568"/>
    <x v="3"/>
    <x v="15"/>
    <x v="0"/>
    <m/>
    <m/>
    <s v="v2_140201V04F04"/>
  </r>
  <r>
    <s v="sat2-68-0030"/>
    <s v="การกำกับดูแลกิจการที่ดีเพื่อสร้างคุณค่าอย่างยั่งยืน สู่รัฐวิสาหกิจชั้นนำ (การดำเนินงานตามกระบวนการปฏิบัติงานและการจัดการ Enablers ทั้ง 8 ด้าน)"/>
    <s v="การกำกับดูแลกิจการที่ดีเพื่อสร้างคุณค่าอย่างยั่งยืน สู่รัฐวิสาหกิจชั้นนำ (การดำเนินงานตามกระบวนการปฏิบัติงานและการจัดการ Enablers ทั้ง 8 ด้าน)"/>
    <s v="ด้านการพัฒนาและเสริมสร้างศักยภาพทรัพยากรมนุษย์"/>
    <x v="5"/>
    <s v="ตุลาคม 2567"/>
    <s v="กันยายน 2568"/>
    <s v="กองแผนงานและงบประมาณ"/>
    <s v="การกีฬาแห่งประเทศไทย"/>
    <s v="กกท."/>
    <s v="กระทรวงการท่องเที่ยวและกีฬา"/>
    <s v="โครงการปกติ 2568"/>
    <x v="3"/>
    <x v="12"/>
    <x v="0"/>
    <m/>
    <m/>
    <s v="v2_140201V04F02"/>
  </r>
  <r>
    <s v="sat2-68-0029"/>
    <s v="สถานีโทรทัศน์เพื่อการท่องเที่ยวและกีฬา (T Sports 7)  "/>
    <s v="สถานีโทรทัศน์เพื่อการท่องเที่ยวและกีฬา (T Sports 7)  "/>
    <s v="ด้านการพัฒนาและเสริมสร้างศักยภาพทรัพยากรมนุษย์"/>
    <x v="5"/>
    <s v="ตุลาคม 2567"/>
    <s v="กันยายน 2568"/>
    <s v="กองแผนงานและงบประมาณ"/>
    <s v="การกีฬาแห่งประเทศไทย"/>
    <s v="กกท."/>
    <s v="กระทรวงการท่องเที่ยวและกีฬา"/>
    <s v="โครงการปกติ 2568"/>
    <x v="3"/>
    <x v="12"/>
    <x v="0"/>
    <m/>
    <m/>
    <s v="v2_140201V04F02"/>
  </r>
  <r>
    <s v="sat_regional_33-68-0002"/>
    <s v="ส่งเสริมอุตสาหกรรมการกีฬาและการท่องเที่ยวจังหวัดศรีสะเกษ"/>
    <s v="ส่งเสริมอุตสาหกรรมการกีฬาและการท่องเที่ยวจังหวัดศรีสะเกษ"/>
    <s v="ด้านการพัฒนาและเสริมสร้างศักยภาพทรัพยากรมนุษย์"/>
    <x v="5"/>
    <s v="ตุลาคม 2567"/>
    <s v="กันยายน 2568"/>
    <s v="สำนักงานการกีฬาแห่งประเทศไทย จังหวัดศรีสะเกษ"/>
    <s v="การกีฬาแห่งประเทศไทย"/>
    <s v="กกท."/>
    <s v="กระทรวงการท่องเที่ยวและกีฬา"/>
    <s v="โครงการปกติ 2568"/>
    <x v="3"/>
    <x v="12"/>
    <x v="0"/>
    <m/>
    <m/>
    <s v="v2_140201V04F02"/>
  </r>
  <r>
    <s v="sat_regional_33-68-0001"/>
    <s v="การประกวดวงโยธวาทิตนานาชาติ เพื่อส่งเสริมการท่องเที่ยว"/>
    <s v="การประกวดวงโยธวาทิตนานาชาติ เพื่อส่งเสริมการท่องเที่ยว"/>
    <s v="ด้านการพัฒนาและเสริมสร้างศักยภาพทรัพยากรมนุษย์"/>
    <x v="5"/>
    <s v="ตุลาคม 2567"/>
    <s v="กันยายน 2568"/>
    <s v="สำนักงานการกีฬาแห่งประเทศไทย จังหวัดศรีสะเกษ"/>
    <s v="การกีฬาแห่งประเทศไทย"/>
    <s v="กกท."/>
    <s v="กระทรวงการท่องเที่ยวและกีฬา"/>
    <s v="โครงการปกติ 2568"/>
    <x v="3"/>
    <x v="15"/>
    <x v="0"/>
    <m/>
    <m/>
    <s v="v2_140201V04F04"/>
  </r>
  <r>
    <s v="กก 0303-68-0011"/>
    <s v="โครงการส่งเสริมศักยภาพและสร้างโอกาสทางการกีฬาให้กับนักเรียนและบุคลากร โรงเรียนในระดับนานาชาติและกิจกรรมที่เกี่ยวข้อง"/>
    <s v="โครงการส่งเสริมศักยภาพและสร้างโอกาสทางการกีฬาให้กับนักเรียนและบุคลากร โรงเรียนในระดับนานาชาติและกิจกรรมที่เกี่ยวข้อง"/>
    <s v="ด้านการพัฒนาและเสริมสร้างศักยภาพทรัพยากรมนุษย์"/>
    <x v="5"/>
    <s v="ตุลาคม 2567"/>
    <s v="กันยายน 2568"/>
    <s v="สำนักการกีฬา"/>
    <s v="กรมพลศึกษา"/>
    <s v="กพล."/>
    <s v="กระทรวงการท่องเที่ยวและกีฬา"/>
    <s v="โครงการปกติ 2568"/>
    <x v="3"/>
    <x v="10"/>
    <x v="0"/>
    <m/>
    <m/>
    <s v="v2_140201V01F0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F009716-6E7E-4B49-BBFF-0D677A07A451}" name="PivotTable1" cacheId="0" applyNumberFormats="0" applyBorderFormats="0" applyFontFormats="0" applyPatternFormats="0" applyAlignmentFormats="0" applyWidthHeightFormats="1" dataCaption="Values" grandTotalCaption="จำนวนโครงการทั้งหมด" updatedVersion="8" minRefreshableVersion="3" useAutoFormatting="1" itemPrintTitles="1" createdVersion="4" indent="0" outline="1" outlineData="1" multipleFieldFilters="0" rowHeaderCaption="" colHeaderCaption="ปีงบประมาณ">
  <location ref="A1:J39" firstHeaderRow="1" firstDataRow="2" firstDataCol="1"/>
  <pivotFields count="18">
    <pivotField showAll="0"/>
    <pivotField showAll="0"/>
    <pivotField showAll="0"/>
    <pivotField showAll="0"/>
    <pivotField axis="axisCol" showAll="0">
      <items count="9">
        <item x="4"/>
        <item x="0"/>
        <item x="1"/>
        <item x="2"/>
        <item x="3"/>
        <item x="6"/>
        <item x="7"/>
        <item x="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 sortType="ascending">
      <items count="8">
        <item m="1" x="4"/>
        <item m="1" x="5"/>
        <item m="1" x="6"/>
        <item x="0"/>
        <item x="1"/>
        <item x="2"/>
        <item x="3"/>
        <item t="default"/>
      </items>
    </pivotField>
    <pivotField axis="axisRow" dataField="1" showAll="0" sortType="ascending">
      <items count="20">
        <item m="1" x="16"/>
        <item m="1" x="17"/>
        <item m="1" x="18"/>
        <item x="0"/>
        <item x="1"/>
        <item x="2"/>
        <item x="3"/>
        <item x="4"/>
        <item x="5"/>
        <item x="6"/>
        <item x="7"/>
        <item x="8"/>
        <item x="9"/>
        <item x="10"/>
        <item x="12"/>
        <item x="13"/>
        <item x="15"/>
        <item x="14"/>
        <item x="11"/>
        <item t="default"/>
      </items>
    </pivotField>
    <pivotField axis="axisRow" showAll="0" sortType="descending">
      <items count="3">
        <item x="0"/>
        <item x="1"/>
        <item t="default"/>
      </items>
    </pivotField>
    <pivotField showAll="0"/>
    <pivotField showAll="0"/>
    <pivotField showAll="0"/>
  </pivotFields>
  <rowFields count="2">
    <field x="13"/>
    <field x="14"/>
  </rowFields>
  <rowItems count="37">
    <i>
      <x v="3"/>
    </i>
    <i r="1">
      <x/>
    </i>
    <i>
      <x v="4"/>
    </i>
    <i r="1">
      <x/>
    </i>
    <i r="1">
      <x v="1"/>
    </i>
    <i>
      <x v="5"/>
    </i>
    <i r="1">
      <x/>
    </i>
    <i>
      <x v="6"/>
    </i>
    <i r="1">
      <x/>
    </i>
    <i>
      <x v="7"/>
    </i>
    <i r="1">
      <x/>
    </i>
    <i r="1">
      <x v="1"/>
    </i>
    <i>
      <x v="8"/>
    </i>
    <i r="1">
      <x/>
    </i>
    <i r="1">
      <x v="1"/>
    </i>
    <i>
      <x v="9"/>
    </i>
    <i r="1">
      <x/>
    </i>
    <i>
      <x v="10"/>
    </i>
    <i r="1">
      <x/>
    </i>
    <i r="1">
      <x v="1"/>
    </i>
    <i>
      <x v="11"/>
    </i>
    <i r="1">
      <x/>
    </i>
    <i>
      <x v="12"/>
    </i>
    <i r="1">
      <x/>
    </i>
    <i>
      <x v="13"/>
    </i>
    <i r="1">
      <x/>
    </i>
    <i>
      <x v="14"/>
    </i>
    <i r="1">
      <x/>
    </i>
    <i>
      <x v="15"/>
    </i>
    <i r="1">
      <x/>
    </i>
    <i>
      <x v="16"/>
    </i>
    <i r="1">
      <x/>
    </i>
    <i>
      <x v="17"/>
    </i>
    <i r="1">
      <x/>
    </i>
    <i>
      <x v="18"/>
    </i>
    <i r="1">
      <x/>
    </i>
    <i t="grand">
      <x/>
    </i>
  </rowItems>
  <colFields count="1">
    <field x="4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1">
    <dataField name="Count of ปัจจัย" fld="13" subtotal="count" baseField="0" baseItem="0"/>
  </dataFields>
  <formats count="44">
    <format dxfId="44">
      <pivotArea type="all" dataOnly="0" outline="0" fieldPosition="0"/>
    </format>
    <format dxfId="43">
      <pivotArea type="all" dataOnly="0" outline="0" fieldPosition="0"/>
    </format>
    <format dxfId="42">
      <pivotArea type="all" dataOnly="0" outline="0" fieldPosition="0"/>
    </format>
    <format dxfId="41">
      <pivotArea dataOnly="0" outline="0" fieldPosition="0">
        <references count="1">
          <reference field="4" count="4">
            <x v="1"/>
            <x v="2"/>
            <x v="3"/>
            <x v="4"/>
          </reference>
        </references>
      </pivotArea>
    </format>
    <format dxfId="40">
      <pivotArea dataOnly="0" outline="0" fieldPosition="0">
        <references count="1">
          <reference field="4" count="1">
            <x v="0"/>
          </reference>
        </references>
      </pivotArea>
    </format>
    <format dxfId="39">
      <pivotArea dataOnly="0" outline="0" fieldPosition="0">
        <references count="1">
          <reference field="4" count="2">
            <x v="1"/>
            <x v="2"/>
          </reference>
        </references>
      </pivotArea>
    </format>
    <format dxfId="38">
      <pivotArea dataOnly="0" outline="0" fieldPosition="0">
        <references count="1">
          <reference field="4" count="1">
            <x v="3"/>
          </reference>
        </references>
      </pivotArea>
    </format>
    <format dxfId="37">
      <pivotArea dataOnly="0" outline="0" fieldPosition="0">
        <references count="1">
          <reference field="4" count="1">
            <x v="4"/>
          </reference>
        </references>
      </pivotArea>
    </format>
    <format dxfId="36">
      <pivotArea outline="0" collapsedLevelsAreSubtotals="1" fieldPosition="0">
        <references count="1">
          <reference field="4" count="4" selected="0">
            <x v="1"/>
            <x v="2"/>
            <x v="3"/>
            <x v="4"/>
          </reference>
        </references>
      </pivotArea>
    </format>
    <format dxfId="35">
      <pivotArea grandCol="1" outline="0" collapsedLevelsAreSubtotals="1" fieldPosition="0"/>
    </format>
    <format dxfId="34">
      <pivotArea dataOnly="0" labelOnly="1" fieldPosition="0">
        <references count="1">
          <reference field="4" count="4">
            <x v="1"/>
            <x v="2"/>
            <x v="3"/>
            <x v="4"/>
          </reference>
        </references>
      </pivotArea>
    </format>
    <format dxfId="33">
      <pivotArea dataOnly="0" labelOnly="1" grandCol="1" outline="0" fieldPosition="0"/>
    </format>
    <format dxfId="32">
      <pivotArea outline="0" collapsedLevelsAreSubtotals="1" fieldPosition="0">
        <references count="1">
          <reference field="4" count="4" selected="0">
            <x v="1"/>
            <x v="2"/>
            <x v="3"/>
            <x v="4"/>
          </reference>
        </references>
      </pivotArea>
    </format>
    <format dxfId="31">
      <pivotArea grandCol="1" outline="0" collapsedLevelsAreSubtotals="1" fieldPosition="0"/>
    </format>
    <format dxfId="30">
      <pivotArea dataOnly="0" labelOnly="1" fieldPosition="0">
        <references count="1">
          <reference field="4" count="4">
            <x v="1"/>
            <x v="2"/>
            <x v="3"/>
            <x v="4"/>
          </reference>
        </references>
      </pivotArea>
    </format>
    <format dxfId="29">
      <pivotArea dataOnly="0" labelOnly="1" grandCol="1" outline="0" fieldPosition="0"/>
    </format>
    <format dxfId="28">
      <pivotArea grandRow="1" outline="0" collapsedLevelsAreSubtotals="1" fieldPosition="0"/>
    </format>
    <format dxfId="27">
      <pivotArea dataOnly="0" labelOnly="1" grandRow="1" outline="0" fieldPosition="0"/>
    </format>
    <format dxfId="26">
      <pivotArea grandCol="1" outline="0" collapsedLevelsAreSubtotals="1" fieldPosition="0"/>
    </format>
    <format dxfId="25">
      <pivotArea dataOnly="0" labelOnly="1" fieldPosition="0">
        <references count="1">
          <reference field="4" count="0"/>
        </references>
      </pivotArea>
    </format>
    <format dxfId="24">
      <pivotArea dataOnly="0" labelOnly="1" grandCol="1" outline="0" fieldPosition="0"/>
    </format>
    <format dxfId="23">
      <pivotArea outline="0" collapsedLevelsAreSubtotals="1" fieldPosition="0"/>
    </format>
    <format dxfId="22">
      <pivotArea field="4" type="button" dataOnly="0" labelOnly="1" outline="0" axis="axisCol" fieldPosition="0"/>
    </format>
    <format dxfId="21">
      <pivotArea type="topRight" dataOnly="0" labelOnly="1" outline="0" fieldPosition="0"/>
    </format>
    <format dxfId="20">
      <pivotArea dataOnly="0" labelOnly="1" fieldPosition="0">
        <references count="1">
          <reference field="4" count="0"/>
        </references>
      </pivotArea>
    </format>
    <format dxfId="19">
      <pivotArea dataOnly="0" labelOnly="1" grandCol="1" outline="0" fieldPosition="0"/>
    </format>
    <format dxfId="18">
      <pivotArea outline="0" collapsedLevelsAreSubtotals="1" fieldPosition="0"/>
    </format>
    <format dxfId="17">
      <pivotArea field="4" type="button" dataOnly="0" labelOnly="1" outline="0" axis="axisCol" fieldPosition="0"/>
    </format>
    <format dxfId="16">
      <pivotArea type="topRight" dataOnly="0" labelOnly="1" outline="0" fieldPosition="0"/>
    </format>
    <format dxfId="15">
      <pivotArea dataOnly="0" labelOnly="1" fieldPosition="0">
        <references count="1">
          <reference field="4" count="0"/>
        </references>
      </pivotArea>
    </format>
    <format dxfId="14">
      <pivotArea dataOnly="0" labelOnly="1" grandCol="1" outline="0" fieldPosition="0"/>
    </format>
    <format dxfId="13">
      <pivotArea grandRow="1" outline="0" collapsedLevelsAreSubtotals="1" fieldPosition="0"/>
    </format>
    <format dxfId="12">
      <pivotArea outline="0" collapsedLevelsAreSubtotals="1" fieldPosition="0"/>
    </format>
    <format dxfId="11">
      <pivotArea field="12" type="button" dataOnly="0" labelOnly="1" outline="0"/>
    </format>
    <format dxfId="10">
      <pivotArea dataOnly="0" labelOnly="1" grandRow="1" outline="0" fieldPosition="0"/>
    </format>
    <format dxfId="9">
      <pivotArea dataOnly="0" labelOnly="1" fieldPosition="0">
        <references count="1">
          <reference field="4" count="0"/>
        </references>
      </pivotArea>
    </format>
    <format dxfId="8">
      <pivotArea dataOnly="0" labelOnly="1" grandCol="1" outline="0" fieldPosition="0"/>
    </format>
    <format dxfId="7">
      <pivotArea grandRow="1" outline="0" collapsedLevelsAreSubtotals="1" fieldPosition="0"/>
    </format>
    <format dxfId="6">
      <pivotArea dataOnly="0" labelOnly="1" grandRow="1" outline="0" fieldPosition="0"/>
    </format>
    <format dxfId="5">
      <pivotArea grandRow="1" outline="0" collapsedLevelsAreSubtotals="1" fieldPosition="0"/>
    </format>
    <format dxfId="4">
      <pivotArea dataOnly="0" labelOnly="1" grandRow="1" outline="0" fieldPosition="0"/>
    </format>
    <format dxfId="3">
      <pivotArea type="origin" dataOnly="0" labelOnly="1" outline="0" fieldPosition="0"/>
    </format>
    <format dxfId="2">
      <pivotArea field="12" type="button" dataOnly="0" labelOnly="1" outline="0"/>
    </format>
    <format dxfId="1">
      <pivotArea dataOnly="0" labelOnly="1" grandRow="1" outline="0" fieldPosition="0"/>
    </format>
  </formats>
  <pivotTableStyleInfo name="PivotStyleMedium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menscr.nesdc.go.th/viewer/view.html?id=5dfc3e33c552571a72d138a0&amp;username=sat1" TargetMode="External"/><Relationship Id="rId21" Type="http://schemas.openxmlformats.org/officeDocument/2006/relationships/hyperlink" Target="https://emenscr.nesdc.go.th/viewer/view.html?id=5cf72ee3985c284170d11724&amp;username=sat1" TargetMode="External"/><Relationship Id="rId42" Type="http://schemas.openxmlformats.org/officeDocument/2006/relationships/hyperlink" Target="https://emenscr.nesdc.go.th/viewer/view.html?id=5cf7856a985c284170d11776&amp;username=sat1" TargetMode="External"/><Relationship Id="rId63" Type="http://schemas.openxmlformats.org/officeDocument/2006/relationships/hyperlink" Target="https://emenscr.nesdc.go.th/viewer/view.html?id=5cf89798656db4416eea0d10&amp;username=sat1" TargetMode="External"/><Relationship Id="rId84" Type="http://schemas.openxmlformats.org/officeDocument/2006/relationships/hyperlink" Target="https://emenscr.nesdc.go.th/viewer/view.html?id=5df9e27d6b12163f58d5f91d&amp;username=sat1" TargetMode="External"/><Relationship Id="rId138" Type="http://schemas.openxmlformats.org/officeDocument/2006/relationships/hyperlink" Target="https://emenscr.nesdc.go.th/viewer/view.html?id=5e004583ca0feb49b458bbd4&amp;username=sat1" TargetMode="External"/><Relationship Id="rId159" Type="http://schemas.openxmlformats.org/officeDocument/2006/relationships/hyperlink" Target="https://emenscr.nesdc.go.th/viewer/view.html?id=5ea0018bc238c07f8c729b3f&amp;username=sat1" TargetMode="External"/><Relationship Id="rId170" Type="http://schemas.openxmlformats.org/officeDocument/2006/relationships/hyperlink" Target="https://emenscr.nesdc.go.th/viewer/view.html?id=5f2d05c91e9bcf1b6a336762&amp;username=sat21" TargetMode="External"/><Relationship Id="rId191" Type="http://schemas.openxmlformats.org/officeDocument/2006/relationships/hyperlink" Target="https://emenscr.nesdc.go.th/viewer/view.html?id=5fae13fb2806e76c3c3d6589&amp;username=mots03031" TargetMode="External"/><Relationship Id="rId205" Type="http://schemas.openxmlformats.org/officeDocument/2006/relationships/hyperlink" Target="https://emenscr.nesdc.go.th/viewer/view.html?id=5feac7c248dad842bf57c995&amp;username=sat21" TargetMode="External"/><Relationship Id="rId226" Type="http://schemas.openxmlformats.org/officeDocument/2006/relationships/hyperlink" Target="https://emenscr.nesdc.go.th/viewer/view.html?id=60f15e815ead214bdd5bdc2d&amp;username=mots0501041" TargetMode="External"/><Relationship Id="rId247" Type="http://schemas.openxmlformats.org/officeDocument/2006/relationships/hyperlink" Target="https://emenscr.nesdc.go.th/viewer/view.html?id=61762ebb9538f060ef14e0e3&amp;username=mots03031" TargetMode="External"/><Relationship Id="rId107" Type="http://schemas.openxmlformats.org/officeDocument/2006/relationships/hyperlink" Target="https://emenscr.nesdc.go.th/viewer/view.html?id=5dfb43ebc552571a72d13809&amp;username=sat1" TargetMode="External"/><Relationship Id="rId11" Type="http://schemas.openxmlformats.org/officeDocument/2006/relationships/hyperlink" Target="https://emenscr.nesdc.go.th/viewer/view.html?id=5ccab73af78b133fe6b15126&amp;username=mots0501021" TargetMode="External"/><Relationship Id="rId32" Type="http://schemas.openxmlformats.org/officeDocument/2006/relationships/hyperlink" Target="https://emenscr.nesdc.go.th/viewer/view.html?id=5cf774393d444c41747ba8bc&amp;username=sat1" TargetMode="External"/><Relationship Id="rId53" Type="http://schemas.openxmlformats.org/officeDocument/2006/relationships/hyperlink" Target="https://emenscr.nesdc.go.th/viewer/view.html?id=5cf88caa43f43b4179ea0e87&amp;username=sat1" TargetMode="External"/><Relationship Id="rId74" Type="http://schemas.openxmlformats.org/officeDocument/2006/relationships/hyperlink" Target="https://emenscr.nesdc.go.th/viewer/view.html?id=5cf8b937985c284170d117ac&amp;username=sat1" TargetMode="External"/><Relationship Id="rId128" Type="http://schemas.openxmlformats.org/officeDocument/2006/relationships/hyperlink" Target="https://emenscr.nesdc.go.th/viewer/view.html?id=5dfc83c7c552571a72d13a08&amp;username=sat1" TargetMode="External"/><Relationship Id="rId149" Type="http://schemas.openxmlformats.org/officeDocument/2006/relationships/hyperlink" Target="https://emenscr.nesdc.go.th/viewer/view.html?id=5e043ae46f155549ab8fc01e&amp;username=mots03031" TargetMode="External"/><Relationship Id="rId5" Type="http://schemas.openxmlformats.org/officeDocument/2006/relationships/hyperlink" Target="https://emenscr.nesdc.go.th/viewer/view.html?id=5c4fd03337cd112ef0bee74a&amp;username=mots0501021" TargetMode="External"/><Relationship Id="rId95" Type="http://schemas.openxmlformats.org/officeDocument/2006/relationships/hyperlink" Target="https://emenscr.nesdc.go.th/viewer/view.html?id=5dfb2346b03e921a67e373b2&amp;username=sat1" TargetMode="External"/><Relationship Id="rId160" Type="http://schemas.openxmlformats.org/officeDocument/2006/relationships/hyperlink" Target="https://emenscr.nesdc.go.th/viewer/view.html?id=5ea69f8e9d3a610e8f64f5ee&amp;username=mots0501021" TargetMode="External"/><Relationship Id="rId181" Type="http://schemas.openxmlformats.org/officeDocument/2006/relationships/hyperlink" Target="https://emenscr.nesdc.go.th/viewer/view.html?id=5f2d0d871e9bcf1b6a3367ba&amp;username=sat21" TargetMode="External"/><Relationship Id="rId216" Type="http://schemas.openxmlformats.org/officeDocument/2006/relationships/hyperlink" Target="https://emenscr.nesdc.go.th/viewer/view.html?id=5ffe94b32484306cc56a7963&amp;username=mots0501021" TargetMode="External"/><Relationship Id="rId237" Type="http://schemas.openxmlformats.org/officeDocument/2006/relationships/hyperlink" Target="https://emenscr.nesdc.go.th/viewer/view.html?id=610b5c7fd0d85c6fa84a391f&amp;username=sat21" TargetMode="External"/><Relationship Id="rId258" Type="http://schemas.openxmlformats.org/officeDocument/2006/relationships/hyperlink" Target="https://emenscr.nesdc.go.th/viewer/view.html?id=61c18a68866f4b33ec83aa75&amp;username=mots0501041" TargetMode="External"/><Relationship Id="rId22" Type="http://schemas.openxmlformats.org/officeDocument/2006/relationships/hyperlink" Target="https://emenscr.nesdc.go.th/viewer/view.html?id=5cf73031985c284170d1172e&amp;username=sat1" TargetMode="External"/><Relationship Id="rId43" Type="http://schemas.openxmlformats.org/officeDocument/2006/relationships/hyperlink" Target="https://emenscr.nesdc.go.th/viewer/view.html?id=5cf7886e43f43b4179ea0e69&amp;username=sat1" TargetMode="External"/><Relationship Id="rId64" Type="http://schemas.openxmlformats.org/officeDocument/2006/relationships/hyperlink" Target="https://emenscr.nesdc.go.th/viewer/view.html?id=5cf8b10b3d444c41747ba8e0&amp;username=sat1" TargetMode="External"/><Relationship Id="rId118" Type="http://schemas.openxmlformats.org/officeDocument/2006/relationships/hyperlink" Target="https://emenscr.nesdc.go.th/viewer/view.html?id=5dfc3f18e02dae1a6dd4bd5a&amp;username=sat1" TargetMode="External"/><Relationship Id="rId139" Type="http://schemas.openxmlformats.org/officeDocument/2006/relationships/hyperlink" Target="https://emenscr.nesdc.go.th/viewer/view.html?id=5e0046756f155549ab8fb507&amp;username=sat1" TargetMode="External"/><Relationship Id="rId85" Type="http://schemas.openxmlformats.org/officeDocument/2006/relationships/hyperlink" Target="https://emenscr.nesdc.go.th/viewer/view.html?id=5df9e7836b12163f58d5f93d&amp;username=sat1" TargetMode="External"/><Relationship Id="rId150" Type="http://schemas.openxmlformats.org/officeDocument/2006/relationships/hyperlink" Target="https://emenscr.nesdc.go.th/viewer/view.html?id=5e1c3c356bfa1d6a201d09bc&amp;username=mots0501021" TargetMode="External"/><Relationship Id="rId171" Type="http://schemas.openxmlformats.org/officeDocument/2006/relationships/hyperlink" Target="https://emenscr.nesdc.go.th/viewer/view.html?id=5f2d06565d3d8c1b64cee2bf&amp;username=sat21" TargetMode="External"/><Relationship Id="rId192" Type="http://schemas.openxmlformats.org/officeDocument/2006/relationships/hyperlink" Target="https://emenscr.nesdc.go.th/viewer/view.html?id=5fc082447232b72a71f78038&amp;username=rus0585011" TargetMode="External"/><Relationship Id="rId206" Type="http://schemas.openxmlformats.org/officeDocument/2006/relationships/hyperlink" Target="https://emenscr.nesdc.go.th/viewer/view.html?id=5feac9ab48dad842bf57c99a&amp;username=sat21" TargetMode="External"/><Relationship Id="rId227" Type="http://schemas.openxmlformats.org/officeDocument/2006/relationships/hyperlink" Target="https://emenscr.nesdc.go.th/viewer/view.html?id=6108fc7a4cecce66155e9b26&amp;username=sat21" TargetMode="External"/><Relationship Id="rId248" Type="http://schemas.openxmlformats.org/officeDocument/2006/relationships/hyperlink" Target="https://emenscr.nesdc.go.th/viewer/view.html?id=617634b3e8486e60ee899361&amp;username=mots03031" TargetMode="External"/><Relationship Id="rId12" Type="http://schemas.openxmlformats.org/officeDocument/2006/relationships/hyperlink" Target="https://emenscr.nesdc.go.th/viewer/view.html?id=5cf62a6843f43b4179ea0cf4&amp;username=sat1" TargetMode="External"/><Relationship Id="rId33" Type="http://schemas.openxmlformats.org/officeDocument/2006/relationships/hyperlink" Target="https://emenscr.nesdc.go.th/viewer/view.html?id=5cf77518656db4416eea0cc3&amp;username=sat1" TargetMode="External"/><Relationship Id="rId108" Type="http://schemas.openxmlformats.org/officeDocument/2006/relationships/hyperlink" Target="https://emenscr.nesdc.go.th/viewer/view.html?id=5dfc318bb03e921a67e374fa&amp;username=sat1" TargetMode="External"/><Relationship Id="rId129" Type="http://schemas.openxmlformats.org/officeDocument/2006/relationships/hyperlink" Target="https://emenscr.nesdc.go.th/viewer/view.html?id=5dfc847dd2f24a1a689b4ef4&amp;username=sat1" TargetMode="External"/><Relationship Id="rId54" Type="http://schemas.openxmlformats.org/officeDocument/2006/relationships/hyperlink" Target="https://emenscr.nesdc.go.th/viewer/view.html?id=5cf891df43f43b4179ea0e8d&amp;username=sat1" TargetMode="External"/><Relationship Id="rId75" Type="http://schemas.openxmlformats.org/officeDocument/2006/relationships/hyperlink" Target="https://emenscr.nesdc.go.th/viewer/view.html?id=5cf8ba0c3d444c41747ba8f0&amp;username=sat1" TargetMode="External"/><Relationship Id="rId96" Type="http://schemas.openxmlformats.org/officeDocument/2006/relationships/hyperlink" Target="https://emenscr.nesdc.go.th/viewer/view.html?id=5dfb2549e02dae1a6dd4bbdc&amp;username=sat1" TargetMode="External"/><Relationship Id="rId140" Type="http://schemas.openxmlformats.org/officeDocument/2006/relationships/hyperlink" Target="https://emenscr.nesdc.go.th/viewer/view.html?id=5e00634db459dd49a9ac7128&amp;username=sat1" TargetMode="External"/><Relationship Id="rId161" Type="http://schemas.openxmlformats.org/officeDocument/2006/relationships/hyperlink" Target="https://emenscr.nesdc.go.th/viewer/view.html?id=5eafc0d47bceaf780edfa2c7&amp;username=rmutt0578201" TargetMode="External"/><Relationship Id="rId182" Type="http://schemas.openxmlformats.org/officeDocument/2006/relationships/hyperlink" Target="https://emenscr.nesdc.go.th/viewer/view.html?id=5f2d0e7667a1a91b6c4af2e1&amp;username=sat21" TargetMode="External"/><Relationship Id="rId217" Type="http://schemas.openxmlformats.org/officeDocument/2006/relationships/hyperlink" Target="https://emenscr.nesdc.go.th/viewer/view.html?id=5ffeb11f2c89dd6cc3be0170&amp;username=mots0501021" TargetMode="External"/><Relationship Id="rId6" Type="http://schemas.openxmlformats.org/officeDocument/2006/relationships/hyperlink" Target="https://emenscr.nesdc.go.th/viewer/view.html?id=5c5156d71248ca2ef6b77b99&amp;username=mots0501021" TargetMode="External"/><Relationship Id="rId238" Type="http://schemas.openxmlformats.org/officeDocument/2006/relationships/hyperlink" Target="https://emenscr.nesdc.go.th/viewer/view.html?id=610b5c80d9ddc16fa0068853&amp;username=sat21" TargetMode="External"/><Relationship Id="rId259" Type="http://schemas.openxmlformats.org/officeDocument/2006/relationships/printerSettings" Target="../printerSettings/printerSettings1.bin"/><Relationship Id="rId23" Type="http://schemas.openxmlformats.org/officeDocument/2006/relationships/hyperlink" Target="https://emenscr.nesdc.go.th/viewer/view.html?id=5cf7321b43f43b4179ea0e2a&amp;username=sat1" TargetMode="External"/><Relationship Id="rId119" Type="http://schemas.openxmlformats.org/officeDocument/2006/relationships/hyperlink" Target="https://emenscr.nesdc.go.th/viewer/view.html?id=5dfc428cb03e921a67e37576&amp;username=sat1" TargetMode="External"/><Relationship Id="rId44" Type="http://schemas.openxmlformats.org/officeDocument/2006/relationships/hyperlink" Target="https://emenscr.nesdc.go.th/viewer/view.html?id=5cf78a03656db4416eea0ce1&amp;username=sat1" TargetMode="External"/><Relationship Id="rId65" Type="http://schemas.openxmlformats.org/officeDocument/2006/relationships/hyperlink" Target="https://emenscr.nesdc.go.th/viewer/view.html?id=5cf8b18c985c284170d117a2&amp;username=sat1" TargetMode="External"/><Relationship Id="rId86" Type="http://schemas.openxmlformats.org/officeDocument/2006/relationships/hyperlink" Target="https://emenscr.nesdc.go.th/viewer/view.html?id=5dfaf30be02dae1a6dd4bb2f&amp;username=sat1" TargetMode="External"/><Relationship Id="rId130" Type="http://schemas.openxmlformats.org/officeDocument/2006/relationships/hyperlink" Target="https://emenscr.nesdc.go.th/viewer/view.html?id=5dfc851ac552571a72d13a14&amp;username=sat1" TargetMode="External"/><Relationship Id="rId151" Type="http://schemas.openxmlformats.org/officeDocument/2006/relationships/hyperlink" Target="https://emenscr.nesdc.go.th/viewer/view.html?id=5e1c57656bfa1d6a201d09c9&amp;username=mots0501021" TargetMode="External"/><Relationship Id="rId172" Type="http://schemas.openxmlformats.org/officeDocument/2006/relationships/hyperlink" Target="https://emenscr.nesdc.go.th/viewer/view.html?id=5f2d079967a1a91b6c4af279&amp;username=sat21" TargetMode="External"/><Relationship Id="rId193" Type="http://schemas.openxmlformats.org/officeDocument/2006/relationships/hyperlink" Target="https://emenscr.nesdc.go.th/viewer/view.html?id=5fcef326557f3b161930c343&amp;username=sat_regional_331" TargetMode="External"/><Relationship Id="rId207" Type="http://schemas.openxmlformats.org/officeDocument/2006/relationships/hyperlink" Target="https://emenscr.nesdc.go.th/viewer/view.html?id=5feaca5b937fc042b84ca008&amp;username=sat21" TargetMode="External"/><Relationship Id="rId228" Type="http://schemas.openxmlformats.org/officeDocument/2006/relationships/hyperlink" Target="https://emenscr.nesdc.go.th/viewer/view.html?id=610a2195d9ddc16fa006875a&amp;username=sat21" TargetMode="External"/><Relationship Id="rId249" Type="http://schemas.openxmlformats.org/officeDocument/2006/relationships/hyperlink" Target="https://emenscr.nesdc.go.th/viewer/view.html?id=618b7d701c41a9328354d5dd&amp;username=mots03031" TargetMode="External"/><Relationship Id="rId13" Type="http://schemas.openxmlformats.org/officeDocument/2006/relationships/hyperlink" Target="https://emenscr.nesdc.go.th/viewer/view.html?id=5cf62de3985c284170d115d4&amp;username=sat1" TargetMode="External"/><Relationship Id="rId109" Type="http://schemas.openxmlformats.org/officeDocument/2006/relationships/hyperlink" Target="https://emenscr.nesdc.go.th/viewer/view.html?id=5dfc3523d2f24a1a689b4d70&amp;username=sat1" TargetMode="External"/><Relationship Id="rId34" Type="http://schemas.openxmlformats.org/officeDocument/2006/relationships/hyperlink" Target="https://emenscr.nesdc.go.th/viewer/view.html?id=5cf77621656db4416eea0cc8&amp;username=sat1" TargetMode="External"/><Relationship Id="rId55" Type="http://schemas.openxmlformats.org/officeDocument/2006/relationships/hyperlink" Target="https://emenscr.nesdc.go.th/viewer/view.html?id=5cf892703d444c41747ba8cc&amp;username=sat1" TargetMode="External"/><Relationship Id="rId76" Type="http://schemas.openxmlformats.org/officeDocument/2006/relationships/hyperlink" Target="https://emenscr.nesdc.go.th/viewer/view.html?id=5cf8bae33d444c41747ba8f5&amp;username=sat1" TargetMode="External"/><Relationship Id="rId97" Type="http://schemas.openxmlformats.org/officeDocument/2006/relationships/hyperlink" Target="https://emenscr.nesdc.go.th/viewer/view.html?id=5dfb2983b03e921a67e373d8&amp;username=sat1" TargetMode="External"/><Relationship Id="rId120" Type="http://schemas.openxmlformats.org/officeDocument/2006/relationships/hyperlink" Target="https://emenscr.nesdc.go.th/viewer/view.html?id=5dfc6951b03e921a67e37649&amp;username=sat1" TargetMode="External"/><Relationship Id="rId141" Type="http://schemas.openxmlformats.org/officeDocument/2006/relationships/hyperlink" Target="https://emenscr.nesdc.go.th/viewer/view.html?id=5e00652f42c5ca49af55a65c&amp;username=sat1" TargetMode="External"/><Relationship Id="rId7" Type="http://schemas.openxmlformats.org/officeDocument/2006/relationships/hyperlink" Target="https://emenscr.nesdc.go.th/viewer/view.html?id=5c51717e37cd112ef0bee80a&amp;username=mots0501021" TargetMode="External"/><Relationship Id="rId162" Type="http://schemas.openxmlformats.org/officeDocument/2006/relationships/hyperlink" Target="https://emenscr.nesdc.go.th/viewer/view.html?id=5f290e3b4ae89a0c1450de68&amp;username=obec_regional_96_51" TargetMode="External"/><Relationship Id="rId183" Type="http://schemas.openxmlformats.org/officeDocument/2006/relationships/hyperlink" Target="https://emenscr.nesdc.go.th/viewer/view.html?id=5f2d0e7c67a1a91b6c4af2e3&amp;username=sat21" TargetMode="External"/><Relationship Id="rId218" Type="http://schemas.openxmlformats.org/officeDocument/2006/relationships/hyperlink" Target="https://emenscr.nesdc.go.th/viewer/view.html?id=5fffb6e62484306cc56a7a1a&amp;username=mots0501021" TargetMode="External"/><Relationship Id="rId239" Type="http://schemas.openxmlformats.org/officeDocument/2006/relationships/hyperlink" Target="https://emenscr.nesdc.go.th/viewer/view.html?id=610b7ca5d0d85c6fa84a3935&amp;username=sat21" TargetMode="External"/><Relationship Id="rId250" Type="http://schemas.openxmlformats.org/officeDocument/2006/relationships/hyperlink" Target="https://emenscr.nesdc.go.th/viewer/view.html?id=618c6d2cceda15328416c163&amp;username=mots03031" TargetMode="External"/><Relationship Id="rId24" Type="http://schemas.openxmlformats.org/officeDocument/2006/relationships/hyperlink" Target="https://emenscr.nesdc.go.th/viewer/view.html?id=5cf737ed3d444c41747ba899&amp;username=sat1" TargetMode="External"/><Relationship Id="rId45" Type="http://schemas.openxmlformats.org/officeDocument/2006/relationships/hyperlink" Target="https://emenscr.nesdc.go.th/viewer/view.html?id=5cf78e98656db4416eea0ceb&amp;username=sat1" TargetMode="External"/><Relationship Id="rId66" Type="http://schemas.openxmlformats.org/officeDocument/2006/relationships/hyperlink" Target="https://emenscr.nesdc.go.th/viewer/view.html?id=5cf8b29a985c284170d117a7&amp;username=sat1" TargetMode="External"/><Relationship Id="rId87" Type="http://schemas.openxmlformats.org/officeDocument/2006/relationships/hyperlink" Target="https://emenscr.nesdc.go.th/viewer/view.html?id=5dfaf442b03e921a67e3730c&amp;username=sat1" TargetMode="External"/><Relationship Id="rId110" Type="http://schemas.openxmlformats.org/officeDocument/2006/relationships/hyperlink" Target="https://emenscr.nesdc.go.th/viewer/view.html?id=5dfc3671d2f24a1a689b4d78&amp;username=sat1" TargetMode="External"/><Relationship Id="rId131" Type="http://schemas.openxmlformats.org/officeDocument/2006/relationships/hyperlink" Target="https://emenscr.nesdc.go.th/viewer/view.html?id=5dfc85cad2f24a1a689b4ef9&amp;username=sat1" TargetMode="External"/><Relationship Id="rId152" Type="http://schemas.openxmlformats.org/officeDocument/2006/relationships/hyperlink" Target="https://emenscr.nesdc.go.th/viewer/view.html?id=5e1c611b5e34c56a27b741f1&amp;username=mots0501021" TargetMode="External"/><Relationship Id="rId173" Type="http://schemas.openxmlformats.org/officeDocument/2006/relationships/hyperlink" Target="https://emenscr.nesdc.go.th/viewer/view.html?id=5f2d0825ab64071b723c6d2d&amp;username=sat21" TargetMode="External"/><Relationship Id="rId194" Type="http://schemas.openxmlformats.org/officeDocument/2006/relationships/hyperlink" Target="https://emenscr.nesdc.go.th/viewer/view.html?id=5fcf2c0378ad6216092bc173&amp;username=obec_regional_66_31" TargetMode="External"/><Relationship Id="rId208" Type="http://schemas.openxmlformats.org/officeDocument/2006/relationships/hyperlink" Target="https://emenscr.nesdc.go.th/viewer/view.html?id=5feacd7655edc142c175e0e6&amp;username=sat21" TargetMode="External"/><Relationship Id="rId229" Type="http://schemas.openxmlformats.org/officeDocument/2006/relationships/hyperlink" Target="https://emenscr.nesdc.go.th/viewer/view.html?id=610a47fcd9ddc16fa00687a6&amp;username=sat21" TargetMode="External"/><Relationship Id="rId240" Type="http://schemas.openxmlformats.org/officeDocument/2006/relationships/hyperlink" Target="https://emenscr.nesdc.go.th/viewer/view.html?id=610b8477d0d85c6fa84a39a6&amp;username=sat21" TargetMode="External"/><Relationship Id="rId14" Type="http://schemas.openxmlformats.org/officeDocument/2006/relationships/hyperlink" Target="https://emenscr.nesdc.go.th/viewer/view.html?id=5cf633f2656db4416eea0b5b&amp;username=sat1" TargetMode="External"/><Relationship Id="rId35" Type="http://schemas.openxmlformats.org/officeDocument/2006/relationships/hyperlink" Target="https://emenscr.nesdc.go.th/viewer/view.html?id=5cf7776843f43b4179ea0e4a&amp;username=sat1" TargetMode="External"/><Relationship Id="rId56" Type="http://schemas.openxmlformats.org/officeDocument/2006/relationships/hyperlink" Target="https://emenscr.nesdc.go.th/viewer/view.html?id=5cf8939b3d444c41747ba8d1&amp;username=sat1" TargetMode="External"/><Relationship Id="rId77" Type="http://schemas.openxmlformats.org/officeDocument/2006/relationships/hyperlink" Target="https://emenscr.nesdc.go.th/viewer/view.html?id=5cf8bb7d43f43b4179ea0eb0&amp;username=sat1" TargetMode="External"/><Relationship Id="rId100" Type="http://schemas.openxmlformats.org/officeDocument/2006/relationships/hyperlink" Target="https://emenscr.nesdc.go.th/viewer/view.html?id=5dfb3065e02dae1a6dd4bc1d&amp;username=sat1" TargetMode="External"/><Relationship Id="rId8" Type="http://schemas.openxmlformats.org/officeDocument/2006/relationships/hyperlink" Target="https://emenscr.nesdc.go.th/viewer/view.html?id=5cab0f21a6ce3a3febe8d194&amp;username=rmutt0578201" TargetMode="External"/><Relationship Id="rId98" Type="http://schemas.openxmlformats.org/officeDocument/2006/relationships/hyperlink" Target="https://emenscr.nesdc.go.th/viewer/view.html?id=5dfb2c60d2f24a1a689b4c66&amp;username=sat1" TargetMode="External"/><Relationship Id="rId121" Type="http://schemas.openxmlformats.org/officeDocument/2006/relationships/hyperlink" Target="https://emenscr.nesdc.go.th/viewer/view.html?id=5dfc7efec552571a72d139e9&amp;username=sat1" TargetMode="External"/><Relationship Id="rId142" Type="http://schemas.openxmlformats.org/officeDocument/2006/relationships/hyperlink" Target="https://emenscr.nesdc.go.th/viewer/view.html?id=5e00699d6f155549ab8fb566&amp;username=sat1" TargetMode="External"/><Relationship Id="rId163" Type="http://schemas.openxmlformats.org/officeDocument/2006/relationships/hyperlink" Target="https://emenscr.nesdc.go.th/viewer/view.html?id=5f2b7edaab9aa9251e67f4b0&amp;username=obec_regional_64_31" TargetMode="External"/><Relationship Id="rId184" Type="http://schemas.openxmlformats.org/officeDocument/2006/relationships/hyperlink" Target="https://emenscr.nesdc.go.th/viewer/view.html?id=5f2d0fb067a1a91b6c4af2f2&amp;username=sat21" TargetMode="External"/><Relationship Id="rId219" Type="http://schemas.openxmlformats.org/officeDocument/2006/relationships/hyperlink" Target="https://emenscr.nesdc.go.th/viewer/view.html?id=5fffc4ee1bf13d6cbb45388a&amp;username=mots0501021" TargetMode="External"/><Relationship Id="rId230" Type="http://schemas.openxmlformats.org/officeDocument/2006/relationships/hyperlink" Target="https://emenscr.nesdc.go.th/viewer/view.html?id=610a50efeeb6226fa20f3e26&amp;username=sat21" TargetMode="External"/><Relationship Id="rId251" Type="http://schemas.openxmlformats.org/officeDocument/2006/relationships/hyperlink" Target="https://emenscr.nesdc.go.th/viewer/view.html?id=61b19ce520af770c9d9bf639&amp;username=mots1402311" TargetMode="External"/><Relationship Id="rId25" Type="http://schemas.openxmlformats.org/officeDocument/2006/relationships/hyperlink" Target="https://emenscr.nesdc.go.th/viewer/view.html?id=5cf7392c43f43b4179ea0e2f&amp;username=sat1" TargetMode="External"/><Relationship Id="rId46" Type="http://schemas.openxmlformats.org/officeDocument/2006/relationships/hyperlink" Target="https://emenscr.nesdc.go.th/viewer/view.html?id=5cf8824543f43b4179ea0e75&amp;username=sat1" TargetMode="External"/><Relationship Id="rId67" Type="http://schemas.openxmlformats.org/officeDocument/2006/relationships/hyperlink" Target="https://emenscr.nesdc.go.th/viewer/view.html?id=5cf8b35d43f43b4179ea0e9c&amp;username=sat1" TargetMode="External"/><Relationship Id="rId88" Type="http://schemas.openxmlformats.org/officeDocument/2006/relationships/hyperlink" Target="https://emenscr.nesdc.go.th/viewer/view.html?id=5dfaf5d2d2f24a1a689b4b9a&amp;username=sat1" TargetMode="External"/><Relationship Id="rId111" Type="http://schemas.openxmlformats.org/officeDocument/2006/relationships/hyperlink" Target="https://emenscr.nesdc.go.th/viewer/view.html?id=5dfc378eb03e921a67e3751c&amp;username=sat1" TargetMode="External"/><Relationship Id="rId132" Type="http://schemas.openxmlformats.org/officeDocument/2006/relationships/hyperlink" Target="https://emenscr.nesdc.go.th/viewer/view.html?id=5dfc8682d2f24a1a689b4efe&amp;username=sat1" TargetMode="External"/><Relationship Id="rId153" Type="http://schemas.openxmlformats.org/officeDocument/2006/relationships/hyperlink" Target="https://emenscr.nesdc.go.th/viewer/view.html?id=5e1d7f9e4480ac6890e22aeb&amp;username=mots0501021" TargetMode="External"/><Relationship Id="rId174" Type="http://schemas.openxmlformats.org/officeDocument/2006/relationships/hyperlink" Target="https://emenscr.nesdc.go.th/viewer/view.html?id=5f2d08b81e9bcf1b6a336783&amp;username=sat21" TargetMode="External"/><Relationship Id="rId195" Type="http://schemas.openxmlformats.org/officeDocument/2006/relationships/hyperlink" Target="https://emenscr.nesdc.go.th/viewer/view.html?id=5fd5fd54a7ca1a34f39f33c6&amp;username=mots03031" TargetMode="External"/><Relationship Id="rId209" Type="http://schemas.openxmlformats.org/officeDocument/2006/relationships/hyperlink" Target="https://emenscr.nesdc.go.th/viewer/view.html?id=5feaced28c931742b9801bde&amp;username=sat21" TargetMode="External"/><Relationship Id="rId220" Type="http://schemas.openxmlformats.org/officeDocument/2006/relationships/hyperlink" Target="https://emenscr.nesdc.go.th/viewer/view.html?id=600932624e1db3311e74bad7&amp;username=kpru0536141" TargetMode="External"/><Relationship Id="rId241" Type="http://schemas.openxmlformats.org/officeDocument/2006/relationships/hyperlink" Target="https://emenscr.nesdc.go.th/viewer/view.html?id=610b8617d0d85c6fa84a39b2&amp;username=sat21" TargetMode="External"/><Relationship Id="rId15" Type="http://schemas.openxmlformats.org/officeDocument/2006/relationships/hyperlink" Target="https://emenscr.nesdc.go.th/viewer/view.html?id=5cf635873d444c41747ba753&amp;username=sat1" TargetMode="External"/><Relationship Id="rId36" Type="http://schemas.openxmlformats.org/officeDocument/2006/relationships/hyperlink" Target="https://emenscr.nesdc.go.th/viewer/view.html?id=5cf7798443f43b4179ea0e4f&amp;username=sat1" TargetMode="External"/><Relationship Id="rId57" Type="http://schemas.openxmlformats.org/officeDocument/2006/relationships/hyperlink" Target="https://emenscr.nesdc.go.th/viewer/view.html?id=5cf89435985c284170d11797&amp;username=sat1" TargetMode="External"/><Relationship Id="rId78" Type="http://schemas.openxmlformats.org/officeDocument/2006/relationships/hyperlink" Target="https://emenscr.nesdc.go.th/viewer/view.html?id=5cf8bcb33d444c41747ba8fa&amp;username=sat1" TargetMode="External"/><Relationship Id="rId99" Type="http://schemas.openxmlformats.org/officeDocument/2006/relationships/hyperlink" Target="https://emenscr.nesdc.go.th/viewer/view.html?id=5dfb2d4db03e921a67e373f2&amp;username=sat1" TargetMode="External"/><Relationship Id="rId101" Type="http://schemas.openxmlformats.org/officeDocument/2006/relationships/hyperlink" Target="https://emenscr.nesdc.go.th/viewer/view.html?id=5dfb316ac552571a72d13784&amp;username=sat1" TargetMode="External"/><Relationship Id="rId122" Type="http://schemas.openxmlformats.org/officeDocument/2006/relationships/hyperlink" Target="https://emenscr.nesdc.go.th/viewer/view.html?id=5dfc7fcde02dae1a6dd4be8f&amp;username=sat1" TargetMode="External"/><Relationship Id="rId143" Type="http://schemas.openxmlformats.org/officeDocument/2006/relationships/hyperlink" Target="https://emenscr.nesdc.go.th/viewer/view.html?id=5e006bfdca0feb49b458bc58&amp;username=sat1" TargetMode="External"/><Relationship Id="rId164" Type="http://schemas.openxmlformats.org/officeDocument/2006/relationships/hyperlink" Target="https://emenscr.nesdc.go.th/viewer/view.html?id=5f2cfffc1e9bcf1b6a336712&amp;username=sat21" TargetMode="External"/><Relationship Id="rId185" Type="http://schemas.openxmlformats.org/officeDocument/2006/relationships/hyperlink" Target="https://emenscr.nesdc.go.th/viewer/view.html?id=5f2d10861e9bcf1b6a3367e2&amp;username=sat21" TargetMode="External"/><Relationship Id="rId9" Type="http://schemas.openxmlformats.org/officeDocument/2006/relationships/hyperlink" Target="https://emenscr.nesdc.go.th/viewer/view.html?id=5cab1594f78b133fe6b14b91&amp;username=rmutt0578201" TargetMode="External"/><Relationship Id="rId210" Type="http://schemas.openxmlformats.org/officeDocument/2006/relationships/hyperlink" Target="https://emenscr.nesdc.go.th/viewer/view.html?id=5fead1e08c931742b9801beb&amp;username=sat21" TargetMode="External"/><Relationship Id="rId26" Type="http://schemas.openxmlformats.org/officeDocument/2006/relationships/hyperlink" Target="https://emenscr.nesdc.go.th/viewer/view.html?id=5cf763d83d444c41747ba8ac&amp;username=sat1" TargetMode="External"/><Relationship Id="rId231" Type="http://schemas.openxmlformats.org/officeDocument/2006/relationships/hyperlink" Target="https://emenscr.nesdc.go.th/viewer/view.html?id=610a55149af47d6f9a34e66d&amp;username=sat21" TargetMode="External"/><Relationship Id="rId252" Type="http://schemas.openxmlformats.org/officeDocument/2006/relationships/hyperlink" Target="https://emenscr.nesdc.go.th/viewer/view.html?id=61b99ea6358cdf1cf6882539&amp;username=rus0585011" TargetMode="External"/><Relationship Id="rId47" Type="http://schemas.openxmlformats.org/officeDocument/2006/relationships/hyperlink" Target="https://emenscr.nesdc.go.th/viewer/view.html?id=5cf883f9985c284170d11780&amp;username=sat1" TargetMode="External"/><Relationship Id="rId68" Type="http://schemas.openxmlformats.org/officeDocument/2006/relationships/hyperlink" Target="https://emenscr.nesdc.go.th/viewer/view.html?id=5cf8b4703d444c41747ba8e5&amp;username=sat1" TargetMode="External"/><Relationship Id="rId89" Type="http://schemas.openxmlformats.org/officeDocument/2006/relationships/hyperlink" Target="https://emenscr.nesdc.go.th/viewer/view.html?id=5dfaf931d2f24a1a689b4bae&amp;username=sat1" TargetMode="External"/><Relationship Id="rId112" Type="http://schemas.openxmlformats.org/officeDocument/2006/relationships/hyperlink" Target="https://emenscr.nesdc.go.th/viewer/view.html?id=5dfc382eb03e921a67e37523&amp;username=sat1" TargetMode="External"/><Relationship Id="rId133" Type="http://schemas.openxmlformats.org/officeDocument/2006/relationships/hyperlink" Target="https://emenscr.nesdc.go.th/viewer/view.html?id=5dfc8759c552571a72d13a2d&amp;username=sat1" TargetMode="External"/><Relationship Id="rId154" Type="http://schemas.openxmlformats.org/officeDocument/2006/relationships/hyperlink" Target="https://emenscr.nesdc.go.th/viewer/view.html?id=5e28188ccc1a46522d11feba&amp;username=rmutt0578201" TargetMode="External"/><Relationship Id="rId175" Type="http://schemas.openxmlformats.org/officeDocument/2006/relationships/hyperlink" Target="https://emenscr.nesdc.go.th/viewer/view.html?id=5f2d09471e9bcf1b6a33678a&amp;username=sat21" TargetMode="External"/><Relationship Id="rId196" Type="http://schemas.openxmlformats.org/officeDocument/2006/relationships/hyperlink" Target="https://emenscr.nesdc.go.th/viewer/view.html?id=5fe9609a937fc042b84c9d19&amp;username=sat21" TargetMode="External"/><Relationship Id="rId200" Type="http://schemas.openxmlformats.org/officeDocument/2006/relationships/hyperlink" Target="https://emenscr.nesdc.go.th/viewer/view.html?id=5fe99ea2937fc042b84c9e51&amp;username=sat21" TargetMode="External"/><Relationship Id="rId16" Type="http://schemas.openxmlformats.org/officeDocument/2006/relationships/hyperlink" Target="https://emenscr.nesdc.go.th/viewer/view.html?id=5cf6369143f43b4179ea0cfb&amp;username=sat1" TargetMode="External"/><Relationship Id="rId221" Type="http://schemas.openxmlformats.org/officeDocument/2006/relationships/hyperlink" Target="https://emenscr.nesdc.go.th/viewer/view.html?id=607c302d2e489646efb6c84d&amp;username=mots0501021" TargetMode="External"/><Relationship Id="rId242" Type="http://schemas.openxmlformats.org/officeDocument/2006/relationships/hyperlink" Target="https://emenscr.nesdc.go.th/viewer/view.html?id=610b89a19af47d6f9a34e793&amp;username=sat21" TargetMode="External"/><Relationship Id="rId37" Type="http://schemas.openxmlformats.org/officeDocument/2006/relationships/hyperlink" Target="https://emenscr.nesdc.go.th/viewer/view.html?id=5cf77a54985c284170d11758&amp;username=sat1" TargetMode="External"/><Relationship Id="rId58" Type="http://schemas.openxmlformats.org/officeDocument/2006/relationships/hyperlink" Target="https://emenscr.nesdc.go.th/viewer/view.html?id=5cf894f4985c284170d1179d&amp;username=sat1" TargetMode="External"/><Relationship Id="rId79" Type="http://schemas.openxmlformats.org/officeDocument/2006/relationships/hyperlink" Target="https://emenscr.nesdc.go.th/viewer/view.html?id=5cf8bd88985c284170d117b1&amp;username=sat1" TargetMode="External"/><Relationship Id="rId102" Type="http://schemas.openxmlformats.org/officeDocument/2006/relationships/hyperlink" Target="https://emenscr.nesdc.go.th/viewer/view.html?id=5dfb3415b03e921a67e37420&amp;username=sat1" TargetMode="External"/><Relationship Id="rId123" Type="http://schemas.openxmlformats.org/officeDocument/2006/relationships/hyperlink" Target="https://emenscr.nesdc.go.th/viewer/view.html?id=5dfc8076c552571a72d139f2&amp;username=sat1" TargetMode="External"/><Relationship Id="rId144" Type="http://schemas.openxmlformats.org/officeDocument/2006/relationships/hyperlink" Target="https://emenscr.nesdc.go.th/viewer/view.html?id=5e006ce4b459dd49a9ac7167&amp;username=sat1" TargetMode="External"/><Relationship Id="rId90" Type="http://schemas.openxmlformats.org/officeDocument/2006/relationships/hyperlink" Target="https://emenscr.nesdc.go.th/viewer/view.html?id=5dfafa80b03e921a67e3732c&amp;username=sat1" TargetMode="External"/><Relationship Id="rId165" Type="http://schemas.openxmlformats.org/officeDocument/2006/relationships/hyperlink" Target="https://emenscr.nesdc.go.th/viewer/view.html?id=5f2d011d1e9bcf1b6a336726&amp;username=sat21" TargetMode="External"/><Relationship Id="rId186" Type="http://schemas.openxmlformats.org/officeDocument/2006/relationships/hyperlink" Target="https://emenscr.nesdc.go.th/viewer/view.html?id=5f2d10efab64071b723c6d97&amp;username=sat21" TargetMode="External"/><Relationship Id="rId211" Type="http://schemas.openxmlformats.org/officeDocument/2006/relationships/hyperlink" Target="https://emenscr.nesdc.go.th/viewer/view.html?id=5fead32048dad842bf57c9b9&amp;username=sat21" TargetMode="External"/><Relationship Id="rId232" Type="http://schemas.openxmlformats.org/officeDocument/2006/relationships/hyperlink" Target="https://emenscr.nesdc.go.th/viewer/view.html?id=610a5ccfd0d85c6fa84a38bd&amp;username=sat21" TargetMode="External"/><Relationship Id="rId253" Type="http://schemas.openxmlformats.org/officeDocument/2006/relationships/hyperlink" Target="https://emenscr.nesdc.go.th/viewer/view.html?id=61c0065608c049623464db59&amp;username=mots0501021" TargetMode="External"/><Relationship Id="rId27" Type="http://schemas.openxmlformats.org/officeDocument/2006/relationships/hyperlink" Target="https://emenscr.nesdc.go.th/viewer/view.html?id=5cf76b733d444c41747ba8b6&amp;username=sat1" TargetMode="External"/><Relationship Id="rId48" Type="http://schemas.openxmlformats.org/officeDocument/2006/relationships/hyperlink" Target="https://emenscr.nesdc.go.th/viewer/view.html?id=5cf8849d656db4416eea0cf0&amp;username=sat1" TargetMode="External"/><Relationship Id="rId69" Type="http://schemas.openxmlformats.org/officeDocument/2006/relationships/hyperlink" Target="https://emenscr.nesdc.go.th/viewer/view.html?id=5cf8b4ef3d444c41747ba8ea&amp;username=sat1" TargetMode="External"/><Relationship Id="rId113" Type="http://schemas.openxmlformats.org/officeDocument/2006/relationships/hyperlink" Target="https://emenscr.nesdc.go.th/viewer/view.html?id=5dfc38dfb03e921a67e3752c&amp;username=sat1" TargetMode="External"/><Relationship Id="rId134" Type="http://schemas.openxmlformats.org/officeDocument/2006/relationships/hyperlink" Target="https://emenscr.nesdc.go.th/viewer/view.html?id=5dfc888fd2f24a1a689b4f19&amp;username=sat1" TargetMode="External"/><Relationship Id="rId80" Type="http://schemas.openxmlformats.org/officeDocument/2006/relationships/hyperlink" Target="https://emenscr.nesdc.go.th/viewer/view.html?id=5cf8be393d444c41747ba8ff&amp;username=sat1" TargetMode="External"/><Relationship Id="rId155" Type="http://schemas.openxmlformats.org/officeDocument/2006/relationships/hyperlink" Target="https://emenscr.nesdc.go.th/viewer/view.html?id=5e2aaf377d9b072f739d094b&amp;username=rmutt0578201" TargetMode="External"/><Relationship Id="rId176" Type="http://schemas.openxmlformats.org/officeDocument/2006/relationships/hyperlink" Target="https://emenscr.nesdc.go.th/viewer/view.html?id=5f2d09995d3d8c1b64cee2eb&amp;username=sat21" TargetMode="External"/><Relationship Id="rId197" Type="http://schemas.openxmlformats.org/officeDocument/2006/relationships/hyperlink" Target="https://emenscr.nesdc.go.th/viewer/view.html?id=5fe964a648dad842bf57c6d8&amp;username=sat21" TargetMode="External"/><Relationship Id="rId201" Type="http://schemas.openxmlformats.org/officeDocument/2006/relationships/hyperlink" Target="https://emenscr.nesdc.go.th/viewer/view.html?id=5fe9a31548dad842bf57c7ea&amp;username=sat21" TargetMode="External"/><Relationship Id="rId222" Type="http://schemas.openxmlformats.org/officeDocument/2006/relationships/hyperlink" Target="https://emenscr.nesdc.go.th/viewer/view.html?id=607c3e5b2e489646efb6c850&amp;username=mots0501021" TargetMode="External"/><Relationship Id="rId243" Type="http://schemas.openxmlformats.org/officeDocument/2006/relationships/hyperlink" Target="https://emenscr.nesdc.go.th/viewer/view.html?id=611754468b5f6c1fa114cb8d&amp;username=ku05131011" TargetMode="External"/><Relationship Id="rId17" Type="http://schemas.openxmlformats.org/officeDocument/2006/relationships/hyperlink" Target="https://emenscr.nesdc.go.th/viewer/view.html?id=5cf6388b985c284170d115de&amp;username=sat1" TargetMode="External"/><Relationship Id="rId38" Type="http://schemas.openxmlformats.org/officeDocument/2006/relationships/hyperlink" Target="https://emenscr.nesdc.go.th/viewer/view.html?id=5cf77b17985c284170d1175d&amp;username=sat1" TargetMode="External"/><Relationship Id="rId59" Type="http://schemas.openxmlformats.org/officeDocument/2006/relationships/hyperlink" Target="https://emenscr.nesdc.go.th/viewer/view.html?id=5cf8957143f43b4179ea0e92&amp;username=sat1" TargetMode="External"/><Relationship Id="rId103" Type="http://schemas.openxmlformats.org/officeDocument/2006/relationships/hyperlink" Target="https://emenscr.nesdc.go.th/viewer/view.html?id=5dfb36bad2f24a1a689b4cb1&amp;username=sat1" TargetMode="External"/><Relationship Id="rId124" Type="http://schemas.openxmlformats.org/officeDocument/2006/relationships/hyperlink" Target="https://emenscr.nesdc.go.th/viewer/view.html?id=5dfc8121c552571a72d139f7&amp;username=sat1" TargetMode="External"/><Relationship Id="rId70" Type="http://schemas.openxmlformats.org/officeDocument/2006/relationships/hyperlink" Target="https://emenscr.nesdc.go.th/viewer/view.html?id=5cf8b59e43f43b4179ea0ea1&amp;username=sat1" TargetMode="External"/><Relationship Id="rId91" Type="http://schemas.openxmlformats.org/officeDocument/2006/relationships/hyperlink" Target="https://emenscr.nesdc.go.th/viewer/view.html?id=5dfafb6ab03e921a67e37336&amp;username=sat1" TargetMode="External"/><Relationship Id="rId145" Type="http://schemas.openxmlformats.org/officeDocument/2006/relationships/hyperlink" Target="https://emenscr.nesdc.go.th/viewer/view.html?id=5e00716e6f155549ab8fb5b1&amp;username=sat1" TargetMode="External"/><Relationship Id="rId166" Type="http://schemas.openxmlformats.org/officeDocument/2006/relationships/hyperlink" Target="https://emenscr.nesdc.go.th/viewer/view.html?id=5f2d0245ab64071b723c6cea&amp;username=sat21" TargetMode="External"/><Relationship Id="rId187" Type="http://schemas.openxmlformats.org/officeDocument/2006/relationships/hyperlink" Target="https://emenscr.nesdc.go.th/viewer/view.html?id=5f2d13c1ab64071b723c6db9&amp;username=sat21" TargetMode="External"/><Relationship Id="rId1" Type="http://schemas.openxmlformats.org/officeDocument/2006/relationships/hyperlink" Target="https://emenscr.nesdc.go.th/viewer/view.html?id=5b2251edbdb2d17e2f9a1ac2&amp;username=rmutt0578201" TargetMode="External"/><Relationship Id="rId212" Type="http://schemas.openxmlformats.org/officeDocument/2006/relationships/hyperlink" Target="https://emenscr.nesdc.go.th/viewer/view.html?id=5fead4c6937fc042b84ca030&amp;username=sat21" TargetMode="External"/><Relationship Id="rId233" Type="http://schemas.openxmlformats.org/officeDocument/2006/relationships/hyperlink" Target="https://emenscr.nesdc.go.th/viewer/view.html?id=610a5f6e9af47d6f9a34e691&amp;username=sat21" TargetMode="External"/><Relationship Id="rId254" Type="http://schemas.openxmlformats.org/officeDocument/2006/relationships/hyperlink" Target="https://emenscr.nesdc.go.th/viewer/view.html?id=61c0322c08c049623464dbab&amp;username=mots0501021" TargetMode="External"/><Relationship Id="rId28" Type="http://schemas.openxmlformats.org/officeDocument/2006/relationships/hyperlink" Target="https://emenscr.nesdc.go.th/viewer/view.html?id=5cf76c3e985c284170d11746&amp;username=sat1" TargetMode="External"/><Relationship Id="rId49" Type="http://schemas.openxmlformats.org/officeDocument/2006/relationships/hyperlink" Target="https://emenscr.nesdc.go.th/viewer/view.html?id=5cf8879243f43b4179ea0e7d&amp;username=sat1" TargetMode="External"/><Relationship Id="rId114" Type="http://schemas.openxmlformats.org/officeDocument/2006/relationships/hyperlink" Target="https://emenscr.nesdc.go.th/viewer/view.html?id=5dfc3998e02dae1a6dd4bd34&amp;username=sat1" TargetMode="External"/><Relationship Id="rId60" Type="http://schemas.openxmlformats.org/officeDocument/2006/relationships/hyperlink" Target="https://emenscr.nesdc.go.th/viewer/view.html?id=5cf895fe3d444c41747ba8d6&amp;username=sat1" TargetMode="External"/><Relationship Id="rId81" Type="http://schemas.openxmlformats.org/officeDocument/2006/relationships/hyperlink" Target="https://emenscr.nesdc.go.th/viewer/view.html?id=5cfdb9b643f43b4179ea10bc&amp;username=sat1" TargetMode="External"/><Relationship Id="rId135" Type="http://schemas.openxmlformats.org/officeDocument/2006/relationships/hyperlink" Target="https://emenscr.nesdc.go.th/viewer/view.html?id=5dfc8974e02dae1a6dd4bed4&amp;username=sat1" TargetMode="External"/><Relationship Id="rId156" Type="http://schemas.openxmlformats.org/officeDocument/2006/relationships/hyperlink" Target="https://emenscr.nesdc.go.th/viewer/view.html?id=5e2faa9ac993272ae80135d7&amp;username=mots9302341" TargetMode="External"/><Relationship Id="rId177" Type="http://schemas.openxmlformats.org/officeDocument/2006/relationships/hyperlink" Target="https://emenscr.nesdc.go.th/viewer/view.html?id=5f2d0a5f5d3d8c1b64cee2f2&amp;username=sat21" TargetMode="External"/><Relationship Id="rId198" Type="http://schemas.openxmlformats.org/officeDocument/2006/relationships/hyperlink" Target="https://emenscr.nesdc.go.th/viewer/view.html?id=5fe986c38c931742b9801976&amp;username=sat21" TargetMode="External"/><Relationship Id="rId202" Type="http://schemas.openxmlformats.org/officeDocument/2006/relationships/hyperlink" Target="https://emenscr.nesdc.go.th/viewer/view.html?id=5fe9a686937fc042b84c9e90&amp;username=sat21" TargetMode="External"/><Relationship Id="rId223" Type="http://schemas.openxmlformats.org/officeDocument/2006/relationships/hyperlink" Target="https://emenscr.nesdc.go.th/viewer/view.html?id=60f10c858333c046d07ba16e&amp;username=mots0501041" TargetMode="External"/><Relationship Id="rId244" Type="http://schemas.openxmlformats.org/officeDocument/2006/relationships/hyperlink" Target="https://emenscr.nesdc.go.th/viewer/view.html?id=611a2cc983a667707448628c&amp;username=mots02091" TargetMode="External"/><Relationship Id="rId18" Type="http://schemas.openxmlformats.org/officeDocument/2006/relationships/hyperlink" Target="https://emenscr.nesdc.go.th/viewer/view.html?id=5cf63b4b656db4416eea0b65&amp;username=sat1" TargetMode="External"/><Relationship Id="rId39" Type="http://schemas.openxmlformats.org/officeDocument/2006/relationships/hyperlink" Target="https://emenscr.nesdc.go.th/viewer/view.html?id=5cf77bdf656db4416eea0cd2&amp;username=sat1" TargetMode="External"/><Relationship Id="rId50" Type="http://schemas.openxmlformats.org/officeDocument/2006/relationships/hyperlink" Target="https://emenscr.nesdc.go.th/viewer/view.html?id=5cf88838656db4416eea0cf9&amp;username=sat1" TargetMode="External"/><Relationship Id="rId104" Type="http://schemas.openxmlformats.org/officeDocument/2006/relationships/hyperlink" Target="https://emenscr.nesdc.go.th/viewer/view.html?id=5dfb3761c552571a72d137ae&amp;username=sat1" TargetMode="External"/><Relationship Id="rId125" Type="http://schemas.openxmlformats.org/officeDocument/2006/relationships/hyperlink" Target="https://emenscr.nesdc.go.th/viewer/view.html?id=5dfc81cce02dae1a6dd4be99&amp;username=sat1" TargetMode="External"/><Relationship Id="rId146" Type="http://schemas.openxmlformats.org/officeDocument/2006/relationships/hyperlink" Target="https://emenscr.nesdc.go.th/viewer/view.html?id=5e00727a6f155549ab8fb5bb&amp;username=sat1" TargetMode="External"/><Relationship Id="rId167" Type="http://schemas.openxmlformats.org/officeDocument/2006/relationships/hyperlink" Target="https://emenscr.nesdc.go.th/viewer/view.html?id=5f2d02ecab64071b723c6cf0&amp;username=sat21" TargetMode="External"/><Relationship Id="rId188" Type="http://schemas.openxmlformats.org/officeDocument/2006/relationships/hyperlink" Target="https://emenscr.nesdc.go.th/viewer/view.html?id=5f48868fe32b1b1eb308738e&amp;username=obec_regional_96_51" TargetMode="External"/><Relationship Id="rId71" Type="http://schemas.openxmlformats.org/officeDocument/2006/relationships/hyperlink" Target="https://emenscr.nesdc.go.th/viewer/view.html?id=5cf8b641656db4416eea0d16&amp;username=sat1" TargetMode="External"/><Relationship Id="rId92" Type="http://schemas.openxmlformats.org/officeDocument/2006/relationships/hyperlink" Target="https://emenscr.nesdc.go.th/viewer/view.html?id=5dfafd2dc552571a72d136ce&amp;username=sat1" TargetMode="External"/><Relationship Id="rId213" Type="http://schemas.openxmlformats.org/officeDocument/2006/relationships/hyperlink" Target="https://emenscr.nesdc.go.th/viewer/view.html?id=5fead6d348dad842bf57c9cd&amp;username=sat21" TargetMode="External"/><Relationship Id="rId234" Type="http://schemas.openxmlformats.org/officeDocument/2006/relationships/hyperlink" Target="https://emenscr.nesdc.go.th/viewer/view.html?id=610a642dd9ddc16fa0068802&amp;username=sat21" TargetMode="External"/><Relationship Id="rId2" Type="http://schemas.openxmlformats.org/officeDocument/2006/relationships/hyperlink" Target="https://emenscr.nesdc.go.th/viewer/view.html?id=5b5d3deb083755558528959e&amp;username=rmutt0578201" TargetMode="External"/><Relationship Id="rId29" Type="http://schemas.openxmlformats.org/officeDocument/2006/relationships/hyperlink" Target="https://emenscr.nesdc.go.th/viewer/view.html?id=5cf76ce9656db4416eea0cb4&amp;username=sat1" TargetMode="External"/><Relationship Id="rId255" Type="http://schemas.openxmlformats.org/officeDocument/2006/relationships/hyperlink" Target="https://emenscr.nesdc.go.th/viewer/view.html?id=61c03c741a10626236233e38&amp;username=mots0501021" TargetMode="External"/><Relationship Id="rId40" Type="http://schemas.openxmlformats.org/officeDocument/2006/relationships/hyperlink" Target="https://emenscr.nesdc.go.th/viewer/view.html?id=5cf77cae43f43b4179ea0e59&amp;username=sat1" TargetMode="External"/><Relationship Id="rId115" Type="http://schemas.openxmlformats.org/officeDocument/2006/relationships/hyperlink" Target="https://emenscr.nesdc.go.th/viewer/view.html?id=5dfc3a7fb03e921a67e37538&amp;username=sat1" TargetMode="External"/><Relationship Id="rId136" Type="http://schemas.openxmlformats.org/officeDocument/2006/relationships/hyperlink" Target="https://emenscr.nesdc.go.th/viewer/view.html?id=5e003f31ca0feb49b458bbad&amp;username=sat1" TargetMode="External"/><Relationship Id="rId157" Type="http://schemas.openxmlformats.org/officeDocument/2006/relationships/hyperlink" Target="https://emenscr.nesdc.go.th/viewer/view.html?id=5e3297d6d3c2bc0be704626e&amp;username=cru05620151" TargetMode="External"/><Relationship Id="rId178" Type="http://schemas.openxmlformats.org/officeDocument/2006/relationships/hyperlink" Target="https://emenscr.nesdc.go.th/viewer/view.html?id=5f2d0b291e9bcf1b6a33679c&amp;username=sat21" TargetMode="External"/><Relationship Id="rId61" Type="http://schemas.openxmlformats.org/officeDocument/2006/relationships/hyperlink" Target="https://emenscr.nesdc.go.th/viewer/view.html?id=5cf89678656db4416eea0d0b&amp;username=sat1" TargetMode="External"/><Relationship Id="rId82" Type="http://schemas.openxmlformats.org/officeDocument/2006/relationships/hyperlink" Target="https://emenscr.nesdc.go.th/viewer/view.html?id=5da73d0ad070455bd999d54b&amp;username=mots0501021" TargetMode="External"/><Relationship Id="rId199" Type="http://schemas.openxmlformats.org/officeDocument/2006/relationships/hyperlink" Target="https://emenscr.nesdc.go.th/viewer/view.html?id=5fe99dce48dad842bf57c7c6&amp;username=sat21" TargetMode="External"/><Relationship Id="rId203" Type="http://schemas.openxmlformats.org/officeDocument/2006/relationships/hyperlink" Target="https://emenscr.nesdc.go.th/viewer/view.html?id=5feab37155edc142c175e0a4&amp;username=sat21" TargetMode="External"/><Relationship Id="rId19" Type="http://schemas.openxmlformats.org/officeDocument/2006/relationships/hyperlink" Target="https://emenscr.nesdc.go.th/viewer/view.html?id=5cf72ab7656db4416eea0c9f&amp;username=sat1" TargetMode="External"/><Relationship Id="rId224" Type="http://schemas.openxmlformats.org/officeDocument/2006/relationships/hyperlink" Target="https://emenscr.nesdc.go.th/viewer/view.html?id=60f112f18333c046d07ba17f&amp;username=mots0501041" TargetMode="External"/><Relationship Id="rId245" Type="http://schemas.openxmlformats.org/officeDocument/2006/relationships/hyperlink" Target="https://emenscr.nesdc.go.th/viewer/view.html?id=616e48e2386bae48e63251df&amp;username=mots03031" TargetMode="External"/><Relationship Id="rId30" Type="http://schemas.openxmlformats.org/officeDocument/2006/relationships/hyperlink" Target="https://emenscr.nesdc.go.th/viewer/view.html?id=5cf76d8a656db4416eea0cba&amp;username=sat1" TargetMode="External"/><Relationship Id="rId105" Type="http://schemas.openxmlformats.org/officeDocument/2006/relationships/hyperlink" Target="https://emenscr.nesdc.go.th/viewer/view.html?id=5dfb3e37b03e921a67e3746c&amp;username=sat1" TargetMode="External"/><Relationship Id="rId126" Type="http://schemas.openxmlformats.org/officeDocument/2006/relationships/hyperlink" Target="https://emenscr.nesdc.go.th/viewer/view.html?id=5dfc8275d2f24a1a689b4ee8&amp;username=sat1" TargetMode="External"/><Relationship Id="rId147" Type="http://schemas.openxmlformats.org/officeDocument/2006/relationships/hyperlink" Target="https://emenscr.nesdc.go.th/viewer/view.html?id=5e0073b3b459dd49a9ac719d&amp;username=sat1" TargetMode="External"/><Relationship Id="rId168" Type="http://schemas.openxmlformats.org/officeDocument/2006/relationships/hyperlink" Target="https://emenscr.nesdc.go.th/viewer/view.html?id=5f2d04335d3d8c1b64cee299&amp;username=sat21" TargetMode="External"/><Relationship Id="rId51" Type="http://schemas.openxmlformats.org/officeDocument/2006/relationships/hyperlink" Target="https://emenscr.nesdc.go.th/viewer/view.html?id=5cf88a9a985c284170d1178d&amp;username=sat1" TargetMode="External"/><Relationship Id="rId72" Type="http://schemas.openxmlformats.org/officeDocument/2006/relationships/hyperlink" Target="https://emenscr.nesdc.go.th/viewer/view.html?id=5cf8b733656db4416eea0d1b&amp;username=sat1" TargetMode="External"/><Relationship Id="rId93" Type="http://schemas.openxmlformats.org/officeDocument/2006/relationships/hyperlink" Target="https://emenscr.nesdc.go.th/viewer/view.html?id=5dfb018dc552571a72d136e8&amp;username=sat1" TargetMode="External"/><Relationship Id="rId189" Type="http://schemas.openxmlformats.org/officeDocument/2006/relationships/hyperlink" Target="https://emenscr.nesdc.go.th/viewer/view.html?id=5f6ab5a00f92324608a1129e&amp;username=obec_regional_61_21" TargetMode="External"/><Relationship Id="rId3" Type="http://schemas.openxmlformats.org/officeDocument/2006/relationships/hyperlink" Target="https://emenscr.nesdc.go.th/viewer/view.html?id=5b5d45dbdd1a4b558b1e7951&amp;username=rmutt0578201" TargetMode="External"/><Relationship Id="rId214" Type="http://schemas.openxmlformats.org/officeDocument/2006/relationships/hyperlink" Target="https://emenscr.nesdc.go.th/viewer/view.html?id=5fead80d48dad842bf57c9e0&amp;username=sat21" TargetMode="External"/><Relationship Id="rId235" Type="http://schemas.openxmlformats.org/officeDocument/2006/relationships/hyperlink" Target="https://emenscr.nesdc.go.th/viewer/view.html?id=610aa1d6eeb6226fa20f3e87&amp;username=sat21" TargetMode="External"/><Relationship Id="rId256" Type="http://schemas.openxmlformats.org/officeDocument/2006/relationships/hyperlink" Target="https://emenscr.nesdc.go.th/viewer/view.html?id=61c04c6508c049623464dc00&amp;username=mots0501021" TargetMode="External"/><Relationship Id="rId116" Type="http://schemas.openxmlformats.org/officeDocument/2006/relationships/hyperlink" Target="https://emenscr.nesdc.go.th/viewer/view.html?id=5dfc3bddb03e921a67e37546&amp;username=sat1" TargetMode="External"/><Relationship Id="rId137" Type="http://schemas.openxmlformats.org/officeDocument/2006/relationships/hyperlink" Target="https://emenscr.nesdc.go.th/viewer/view.html?id=5e0044a46f155549ab8fb4ff&amp;username=sat1" TargetMode="External"/><Relationship Id="rId158" Type="http://schemas.openxmlformats.org/officeDocument/2006/relationships/hyperlink" Target="https://emenscr.nesdc.go.th/viewer/view.html?id=5e9fdf7dc9a9d366e9ad6b25&amp;username=sat1" TargetMode="External"/><Relationship Id="rId20" Type="http://schemas.openxmlformats.org/officeDocument/2006/relationships/hyperlink" Target="https://emenscr.nesdc.go.th/viewer/view.html?id=5cf72cd2985c284170d1171f&amp;username=sat1" TargetMode="External"/><Relationship Id="rId41" Type="http://schemas.openxmlformats.org/officeDocument/2006/relationships/hyperlink" Target="https://emenscr.nesdc.go.th/viewer/view.html?id=5cf77f02985c284170d11767&amp;username=sat1" TargetMode="External"/><Relationship Id="rId62" Type="http://schemas.openxmlformats.org/officeDocument/2006/relationships/hyperlink" Target="https://emenscr.nesdc.go.th/viewer/view.html?id=5cf8970e43f43b4179ea0e97&amp;username=sat1" TargetMode="External"/><Relationship Id="rId83" Type="http://schemas.openxmlformats.org/officeDocument/2006/relationships/hyperlink" Target="https://emenscr.nesdc.go.th/viewer/view.html?id=5de4c02fef4cb551e9869ada&amp;username=mots03031" TargetMode="External"/><Relationship Id="rId179" Type="http://schemas.openxmlformats.org/officeDocument/2006/relationships/hyperlink" Target="https://emenscr.nesdc.go.th/viewer/view.html?id=5f2d0c101e9bcf1b6a3367ac&amp;username=sat21" TargetMode="External"/><Relationship Id="rId190" Type="http://schemas.openxmlformats.org/officeDocument/2006/relationships/hyperlink" Target="https://emenscr.nesdc.go.th/viewer/view.html?id=5facd9ade708b36c432df9bb&amp;username=mots03031" TargetMode="External"/><Relationship Id="rId204" Type="http://schemas.openxmlformats.org/officeDocument/2006/relationships/hyperlink" Target="https://emenscr.nesdc.go.th/viewer/view.html?id=5feab72e55edc142c175e0bc&amp;username=sat21" TargetMode="External"/><Relationship Id="rId225" Type="http://schemas.openxmlformats.org/officeDocument/2006/relationships/hyperlink" Target="https://emenscr.nesdc.go.th/viewer/view.html?id=60f1500de747db4bdade68b3&amp;username=mu05170171" TargetMode="External"/><Relationship Id="rId246" Type="http://schemas.openxmlformats.org/officeDocument/2006/relationships/hyperlink" Target="https://emenscr.nesdc.go.th/viewer/view.html?id=616e5643f13edb48f2d0adc8&amp;username=mots03031" TargetMode="External"/><Relationship Id="rId106" Type="http://schemas.openxmlformats.org/officeDocument/2006/relationships/hyperlink" Target="https://emenscr.nesdc.go.th/viewer/view.html?id=5dfb401bc552571a72d137f7&amp;username=sat1" TargetMode="External"/><Relationship Id="rId127" Type="http://schemas.openxmlformats.org/officeDocument/2006/relationships/hyperlink" Target="https://emenscr.nesdc.go.th/viewer/view.html?id=5dfc8320b03e921a67e376c0&amp;username=sat1" TargetMode="External"/><Relationship Id="rId10" Type="http://schemas.openxmlformats.org/officeDocument/2006/relationships/hyperlink" Target="https://emenscr.nesdc.go.th/viewer/view.html?id=5ccaad97f78b133fe6b15112&amp;username=mots0501021" TargetMode="External"/><Relationship Id="rId31" Type="http://schemas.openxmlformats.org/officeDocument/2006/relationships/hyperlink" Target="https://emenscr.nesdc.go.th/viewer/view.html?id=5cf76e13985c284170d1174b&amp;username=sat1" TargetMode="External"/><Relationship Id="rId52" Type="http://schemas.openxmlformats.org/officeDocument/2006/relationships/hyperlink" Target="https://emenscr.nesdc.go.th/viewer/view.html?id=5cf88b6d43f43b4179ea0e82&amp;username=sat1" TargetMode="External"/><Relationship Id="rId73" Type="http://schemas.openxmlformats.org/officeDocument/2006/relationships/hyperlink" Target="https://emenscr.nesdc.go.th/viewer/view.html?id=5cf8b88a43f43b4179ea0ea6&amp;username=sat1" TargetMode="External"/><Relationship Id="rId94" Type="http://schemas.openxmlformats.org/officeDocument/2006/relationships/hyperlink" Target="https://emenscr.nesdc.go.th/viewer/view.html?id=5dfb2128d2f24a1a689b4c23&amp;username=sat1" TargetMode="External"/><Relationship Id="rId148" Type="http://schemas.openxmlformats.org/officeDocument/2006/relationships/hyperlink" Target="https://emenscr.nesdc.go.th/viewer/view.html?id=5e030f8d42c5ca49af55ad5c&amp;username=mots0501021" TargetMode="External"/><Relationship Id="rId169" Type="http://schemas.openxmlformats.org/officeDocument/2006/relationships/hyperlink" Target="https://emenscr.nesdc.go.th/viewer/view.html?id=5f2d04f3ab64071b723c6d0c&amp;username=sat21" TargetMode="External"/><Relationship Id="rId4" Type="http://schemas.openxmlformats.org/officeDocument/2006/relationships/hyperlink" Target="https://emenscr.nesdc.go.th/viewer/view.html?id=5b5d4a76dd1a4b558b1e7952&amp;username=rmutt0578201" TargetMode="External"/><Relationship Id="rId180" Type="http://schemas.openxmlformats.org/officeDocument/2006/relationships/hyperlink" Target="https://emenscr.nesdc.go.th/viewer/view.html?id=5f2d0d6aab64071b723c6d6a&amp;username=sat21" TargetMode="External"/><Relationship Id="rId215" Type="http://schemas.openxmlformats.org/officeDocument/2006/relationships/hyperlink" Target="https://emenscr.nesdc.go.th/viewer/view.html?id=5fead97c55edc142c175e11e&amp;username=sat21" TargetMode="External"/><Relationship Id="rId236" Type="http://schemas.openxmlformats.org/officeDocument/2006/relationships/hyperlink" Target="https://emenscr.nesdc.go.th/viewer/view.html?id=610b5381eeb6226fa20f3ea6&amp;username=sat21" TargetMode="External"/><Relationship Id="rId257" Type="http://schemas.openxmlformats.org/officeDocument/2006/relationships/hyperlink" Target="https://emenscr.nesdc.go.th/viewer/view.html?id=61c173471a10626236233f5c&amp;username=mots0501041" TargetMode="Externa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s://emenscr.nesdc.go.th/viewer/view.html?id=655f09ca7482073b2da58840" TargetMode="External"/><Relationship Id="rId299" Type="http://schemas.openxmlformats.org/officeDocument/2006/relationships/hyperlink" Target="https://emenscr.nesdc.go.th/viewer/view.html?id=5cf8849d656db4416eea0cf0&amp;username=sat1" TargetMode="External"/><Relationship Id="rId21" Type="http://schemas.openxmlformats.org/officeDocument/2006/relationships/hyperlink" Target="https://emenscr.nesdc.go.th/viewer/view.html?id=6268d35e53465c6713e914cc" TargetMode="External"/><Relationship Id="rId63" Type="http://schemas.openxmlformats.org/officeDocument/2006/relationships/hyperlink" Target="https://emenscr.nesdc.go.th/viewer/view.html?id=63cfb6bb53b61d3dddb57d62" TargetMode="External"/><Relationship Id="rId159" Type="http://schemas.openxmlformats.org/officeDocument/2006/relationships/hyperlink" Target="https://emenscr.nesdc.go.th/viewer/view.html?id=678a156765aee3689aa3b503" TargetMode="External"/><Relationship Id="rId324" Type="http://schemas.openxmlformats.org/officeDocument/2006/relationships/hyperlink" Target="https://emenscr.nesdc.go.th/viewer/view.html?id=5cf8b88a43f43b4179ea0ea6&amp;username=sat1" TargetMode="External"/><Relationship Id="rId366" Type="http://schemas.openxmlformats.org/officeDocument/2006/relationships/hyperlink" Target="https://emenscr.nesdc.go.th/viewer/view.html?id=5dfc7fcde02dae1a6dd4be8f&amp;username=sat1" TargetMode="External"/><Relationship Id="rId170" Type="http://schemas.openxmlformats.org/officeDocument/2006/relationships/hyperlink" Target="https://emenscr.nesdc.go.th/viewer/view.html?id=673d9fcd504af50fee842820" TargetMode="External"/><Relationship Id="rId226" Type="http://schemas.openxmlformats.org/officeDocument/2006/relationships/hyperlink" Target="https://emenscr.nesdc.go.th/viewer/view.html?id=5fead1e08c931742b9801beb" TargetMode="External"/><Relationship Id="rId268" Type="http://schemas.openxmlformats.org/officeDocument/2006/relationships/hyperlink" Target="https://emenscr.nesdc.go.th/viewer/view.html?id=5cf6388b985c284170d115de&amp;username=sat1" TargetMode="External"/><Relationship Id="rId32" Type="http://schemas.openxmlformats.org/officeDocument/2006/relationships/hyperlink" Target="https://emenscr.nesdc.go.th/viewer/view.html?id=676b93c56fbae4367b6c066e" TargetMode="External"/><Relationship Id="rId74" Type="http://schemas.openxmlformats.org/officeDocument/2006/relationships/hyperlink" Target="https://emenscr.nesdc.go.th/viewer/view.html?id=63f2fc73b321824906b7742d" TargetMode="External"/><Relationship Id="rId128" Type="http://schemas.openxmlformats.org/officeDocument/2006/relationships/hyperlink" Target="https://emenscr.nesdc.go.th/viewer/view.html?id=655f09537ee34a5c6dbc5f47" TargetMode="External"/><Relationship Id="rId335" Type="http://schemas.openxmlformats.org/officeDocument/2006/relationships/hyperlink" Target="https://emenscr.nesdc.go.th/viewer/view.html?id=5df9e27d6b12163f58d5f91d&amp;username=sat1" TargetMode="External"/><Relationship Id="rId377" Type="http://schemas.openxmlformats.org/officeDocument/2006/relationships/hyperlink" Target="https://emenscr.nesdc.go.th/viewer/view.html?id=5dfc8759c552571a72d13a2d&amp;username=sat1" TargetMode="External"/><Relationship Id="rId5" Type="http://schemas.openxmlformats.org/officeDocument/2006/relationships/hyperlink" Target="https://emenscr.nesdc.go.th/viewer/view.html?id=63cf9d5637f22f3054889005" TargetMode="External"/><Relationship Id="rId181" Type="http://schemas.openxmlformats.org/officeDocument/2006/relationships/hyperlink" Target="https://emenscr.nesdc.go.th/viewer/view.html?id=677e44a14f2efe366f9aa74e" TargetMode="External"/><Relationship Id="rId237" Type="http://schemas.openxmlformats.org/officeDocument/2006/relationships/hyperlink" Target="https://emenscr.nesdc.go.th/viewer/view.html?id=5fe99dce48dad842bf57c7c6" TargetMode="External"/><Relationship Id="rId402" Type="http://schemas.openxmlformats.org/officeDocument/2006/relationships/hyperlink" Target="https://emenscr.nesdc.go.th/viewer/view.html?id=5e9fdf7dc9a9d366e9ad6b25&amp;username=sat1" TargetMode="External"/><Relationship Id="rId279" Type="http://schemas.openxmlformats.org/officeDocument/2006/relationships/hyperlink" Target="https://emenscr.nesdc.go.th/viewer/view.html?id=5cf76c3e985c284170d11746&amp;username=sat1" TargetMode="External"/><Relationship Id="rId43" Type="http://schemas.openxmlformats.org/officeDocument/2006/relationships/hyperlink" Target="https://emenscr.nesdc.go.th/viewer/view.html?id=6746d6ae6fbae4367b6bfe1d" TargetMode="External"/><Relationship Id="rId139" Type="http://schemas.openxmlformats.org/officeDocument/2006/relationships/hyperlink" Target="https://emenscr.nesdc.go.th/viewer/view.html?id=626b689add5d104d55264ea2" TargetMode="External"/><Relationship Id="rId290" Type="http://schemas.openxmlformats.org/officeDocument/2006/relationships/hyperlink" Target="https://emenscr.nesdc.go.th/viewer/view.html?id=5cf77bdf656db4416eea0cd2&amp;username=sat1" TargetMode="External"/><Relationship Id="rId304" Type="http://schemas.openxmlformats.org/officeDocument/2006/relationships/hyperlink" Target="https://emenscr.nesdc.go.th/viewer/view.html?id=5cf88caa43f43b4179ea0e87&amp;username=sat1" TargetMode="External"/><Relationship Id="rId346" Type="http://schemas.openxmlformats.org/officeDocument/2006/relationships/hyperlink" Target="https://emenscr.nesdc.go.th/viewer/view.html?id=5dfb3065e02dae1a6dd4bc1d&amp;username=sat1" TargetMode="External"/><Relationship Id="rId388" Type="http://schemas.openxmlformats.org/officeDocument/2006/relationships/hyperlink" Target="https://emenscr.nesdc.go.th/viewer/view.html?id=5e006ce4b459dd49a9ac7167&amp;username=sat1" TargetMode="External"/><Relationship Id="rId85" Type="http://schemas.openxmlformats.org/officeDocument/2006/relationships/hyperlink" Target="https://emenscr.nesdc.go.th/viewer/view.html?id=65826f57a4da863b27b2033f" TargetMode="External"/><Relationship Id="rId150" Type="http://schemas.openxmlformats.org/officeDocument/2006/relationships/hyperlink" Target="https://emenscr.nesdc.go.th/viewer/view.html?id=678f8be3098e9b4051284ac0" TargetMode="External"/><Relationship Id="rId192" Type="http://schemas.openxmlformats.org/officeDocument/2006/relationships/hyperlink" Target="https://emenscr.nesdc.go.th/viewer/view.html?id=5f2d0b291e9bcf1b6a33679c" TargetMode="External"/><Relationship Id="rId206" Type="http://schemas.openxmlformats.org/officeDocument/2006/relationships/hyperlink" Target="https://emenscr.nesdc.go.th/viewer/view.html?id=600932624e1db3311e74bad7" TargetMode="External"/><Relationship Id="rId413" Type="http://schemas.openxmlformats.org/officeDocument/2006/relationships/hyperlink" Target="https://emenscr.nesdc.go.th/viewer/view.html?id=5f2d06565d3d8c1b64cee2bf&amp;username=sat21" TargetMode="External"/><Relationship Id="rId248" Type="http://schemas.openxmlformats.org/officeDocument/2006/relationships/hyperlink" Target="https://emenscr.nesdc.go.th/viewer/view.html?id=626b65df5cca3c6715b01c67" TargetMode="External"/><Relationship Id="rId12" Type="http://schemas.openxmlformats.org/officeDocument/2006/relationships/hyperlink" Target="https://emenscr.nesdc.go.th/viewer/view.html?id=5fea9dd148dad842bf57c8aa" TargetMode="External"/><Relationship Id="rId108" Type="http://schemas.openxmlformats.org/officeDocument/2006/relationships/hyperlink" Target="https://emenscr.nesdc.go.th/viewer/view.html?id=6268f6da5cca3c6715b01b40" TargetMode="External"/><Relationship Id="rId315" Type="http://schemas.openxmlformats.org/officeDocument/2006/relationships/hyperlink" Target="https://emenscr.nesdc.go.th/viewer/view.html?id=5cf8b10b3d444c41747ba8e0&amp;username=sat1" TargetMode="External"/><Relationship Id="rId357" Type="http://schemas.openxmlformats.org/officeDocument/2006/relationships/hyperlink" Target="https://emenscr.nesdc.go.th/viewer/view.html?id=5dfc38dfb03e921a67e3752c&amp;username=sat1" TargetMode="External"/><Relationship Id="rId54" Type="http://schemas.openxmlformats.org/officeDocument/2006/relationships/hyperlink" Target="https://emenscr.nesdc.go.th/viewer/view.html?id=61c0065608c049623464db59" TargetMode="External"/><Relationship Id="rId96" Type="http://schemas.openxmlformats.org/officeDocument/2006/relationships/hyperlink" Target="https://emenscr.nesdc.go.th/viewer/view.html?id=6567040e62e90d5c6fffd0d0" TargetMode="External"/><Relationship Id="rId161" Type="http://schemas.openxmlformats.org/officeDocument/2006/relationships/hyperlink" Target="https://emenscr.nesdc.go.th/viewer/view.html?id=6750229b6f54fa3671470d5b" TargetMode="External"/><Relationship Id="rId217" Type="http://schemas.openxmlformats.org/officeDocument/2006/relationships/hyperlink" Target="https://emenscr.nesdc.go.th/viewer/view.html?id=5ffe94b32484306cc56a7963" TargetMode="External"/><Relationship Id="rId399" Type="http://schemas.openxmlformats.org/officeDocument/2006/relationships/hyperlink" Target="https://emenscr.nesdc.go.th/viewer/view.html?id=5e2aaf377d9b072f739d094b&amp;username=rmutt0578201" TargetMode="External"/><Relationship Id="rId259" Type="http://schemas.openxmlformats.org/officeDocument/2006/relationships/hyperlink" Target="https://emenscr.nesdc.go.th/viewer/view.html?id=5cab0f21a6ce3a3febe8d194&amp;username=rmutt0578201" TargetMode="External"/><Relationship Id="rId424" Type="http://schemas.openxmlformats.org/officeDocument/2006/relationships/hyperlink" Target="https://emenscr.nesdc.go.th/viewer/view.html?id=5f2d10efab64071b723c6d97&amp;username=sat21" TargetMode="External"/><Relationship Id="rId23" Type="http://schemas.openxmlformats.org/officeDocument/2006/relationships/hyperlink" Target="https://emenscr.nesdc.go.th/viewer/view.html?id=618b7d701c41a9328354d5dd" TargetMode="External"/><Relationship Id="rId119" Type="http://schemas.openxmlformats.org/officeDocument/2006/relationships/hyperlink" Target="https://emenscr.nesdc.go.th/viewer/view.html?id=6268e8a2b54bab4d5b2d705b" TargetMode="External"/><Relationship Id="rId270" Type="http://schemas.openxmlformats.org/officeDocument/2006/relationships/hyperlink" Target="https://emenscr.nesdc.go.th/viewer/view.html?id=5cf72ab7656db4416eea0c9f&amp;username=sat1" TargetMode="External"/><Relationship Id="rId326" Type="http://schemas.openxmlformats.org/officeDocument/2006/relationships/hyperlink" Target="https://emenscr.nesdc.go.th/viewer/view.html?id=5cf8ba0c3d444c41747ba8f0&amp;username=sat1" TargetMode="External"/><Relationship Id="rId65" Type="http://schemas.openxmlformats.org/officeDocument/2006/relationships/hyperlink" Target="https://emenscr.nesdc.go.th/viewer/view.html?id=63cfb4246f54dc305534bbd6" TargetMode="External"/><Relationship Id="rId130" Type="http://schemas.openxmlformats.org/officeDocument/2006/relationships/hyperlink" Target="https://emenscr.nesdc.go.th/viewer/view.html?id=655f06787482073b2da5883a" TargetMode="External"/><Relationship Id="rId368" Type="http://schemas.openxmlformats.org/officeDocument/2006/relationships/hyperlink" Target="https://emenscr.nesdc.go.th/viewer/view.html?id=5dfc8121c552571a72d139f7&amp;username=sat1" TargetMode="External"/><Relationship Id="rId172" Type="http://schemas.openxmlformats.org/officeDocument/2006/relationships/hyperlink" Target="https://emenscr.nesdc.go.th/viewer/view.html?id=673d9ba89d04690ff18d0f8f" TargetMode="External"/><Relationship Id="rId228" Type="http://schemas.openxmlformats.org/officeDocument/2006/relationships/hyperlink" Target="https://emenscr.nesdc.go.th/viewer/view.html?id=5feacd7655edc142c175e0e6" TargetMode="External"/><Relationship Id="rId281" Type="http://schemas.openxmlformats.org/officeDocument/2006/relationships/hyperlink" Target="https://emenscr.nesdc.go.th/viewer/view.html?id=5cf76d8a656db4416eea0cba&amp;username=sat1" TargetMode="External"/><Relationship Id="rId337" Type="http://schemas.openxmlformats.org/officeDocument/2006/relationships/hyperlink" Target="https://emenscr.nesdc.go.th/viewer/view.html?id=5dfaf30be02dae1a6dd4bb2f&amp;username=sat1" TargetMode="External"/><Relationship Id="rId34" Type="http://schemas.openxmlformats.org/officeDocument/2006/relationships/hyperlink" Target="https://emenscr.nesdc.go.th/viewer/view.html?id=63cfacd77825de3dde357e77" TargetMode="External"/><Relationship Id="rId76" Type="http://schemas.openxmlformats.org/officeDocument/2006/relationships/hyperlink" Target="https://emenscr.nesdc.go.th/viewer/view.html?id=64b5f49499399c17c1516a71" TargetMode="External"/><Relationship Id="rId141" Type="http://schemas.openxmlformats.org/officeDocument/2006/relationships/hyperlink" Target="https://emenscr.nesdc.go.th/viewer/view.html?id=655c7839a4da863b27b1f8f6" TargetMode="External"/><Relationship Id="rId379" Type="http://schemas.openxmlformats.org/officeDocument/2006/relationships/hyperlink" Target="https://emenscr.nesdc.go.th/viewer/view.html?id=5dfc8974e02dae1a6dd4bed4&amp;username=sat1" TargetMode="External"/><Relationship Id="rId7" Type="http://schemas.openxmlformats.org/officeDocument/2006/relationships/hyperlink" Target="https://emenscr.nesdc.go.th/viewer/view.html?id=63cf914a491d7c3de4de5c83" TargetMode="External"/><Relationship Id="rId183" Type="http://schemas.openxmlformats.org/officeDocument/2006/relationships/hyperlink" Target="https://emenscr.nesdc.go.th/viewer/view.html?id=5f6ab5a00f92324608a1129e" TargetMode="External"/><Relationship Id="rId239" Type="http://schemas.openxmlformats.org/officeDocument/2006/relationships/hyperlink" Target="https://emenscr.nesdc.go.th/viewer/view.html?id=5fe964a648dad842bf57c6d8" TargetMode="External"/><Relationship Id="rId390" Type="http://schemas.openxmlformats.org/officeDocument/2006/relationships/hyperlink" Target="https://emenscr.nesdc.go.th/viewer/view.html?id=5e00727a6f155549ab8fb5bb&amp;username=sat1" TargetMode="External"/><Relationship Id="rId404" Type="http://schemas.openxmlformats.org/officeDocument/2006/relationships/hyperlink" Target="https://emenscr.nesdc.go.th/viewer/view.html?id=5ea69f8e9d3a610e8f64f5ee&amp;username=mots0501021" TargetMode="External"/><Relationship Id="rId250" Type="http://schemas.openxmlformats.org/officeDocument/2006/relationships/hyperlink" Target="https://emenscr.nesdc.go.th/viewer/view.html?id=5b2251edbdb2d17e2f9a1ac2&amp;username=rmutt0578201" TargetMode="External"/><Relationship Id="rId292" Type="http://schemas.openxmlformats.org/officeDocument/2006/relationships/hyperlink" Target="https://emenscr.nesdc.go.th/viewer/view.html?id=5cf77f02985c284170d11767&amp;username=sat1" TargetMode="External"/><Relationship Id="rId306" Type="http://schemas.openxmlformats.org/officeDocument/2006/relationships/hyperlink" Target="https://emenscr.nesdc.go.th/viewer/view.html?id=5cf892703d444c41747ba8cc&amp;username=sat1" TargetMode="External"/><Relationship Id="rId45" Type="http://schemas.openxmlformats.org/officeDocument/2006/relationships/hyperlink" Target="https://emenscr.nesdc.go.th/viewer/view.html?id=626908e36474cc4d5de87b6d" TargetMode="External"/><Relationship Id="rId87" Type="http://schemas.openxmlformats.org/officeDocument/2006/relationships/hyperlink" Target="https://emenscr.nesdc.go.th/viewer/view.html?id=6582599d19d0a33b26c4eb98" TargetMode="External"/><Relationship Id="rId110" Type="http://schemas.openxmlformats.org/officeDocument/2006/relationships/hyperlink" Target="https://emenscr.nesdc.go.th/viewer/view.html?id=6268edf3237392670b56c684" TargetMode="External"/><Relationship Id="rId348" Type="http://schemas.openxmlformats.org/officeDocument/2006/relationships/hyperlink" Target="https://emenscr.nesdc.go.th/viewer/view.html?id=5dfb3415b03e921a67e37420&amp;username=sat1" TargetMode="External"/><Relationship Id="rId152" Type="http://schemas.openxmlformats.org/officeDocument/2006/relationships/hyperlink" Target="https://emenscr.nesdc.go.th/viewer/view.html?id=6790abc80b91f2689276bf87" TargetMode="External"/><Relationship Id="rId194" Type="http://schemas.openxmlformats.org/officeDocument/2006/relationships/hyperlink" Target="https://emenscr.nesdc.go.th/viewer/view.html?id=5f2d09995d3d8c1b64cee2eb" TargetMode="External"/><Relationship Id="rId208" Type="http://schemas.openxmlformats.org/officeDocument/2006/relationships/hyperlink" Target="https://emenscr.nesdc.go.th/viewer/view.html?id=5fcf2c0378ad6216092bc173" TargetMode="External"/><Relationship Id="rId415" Type="http://schemas.openxmlformats.org/officeDocument/2006/relationships/hyperlink" Target="https://emenscr.nesdc.go.th/viewer/view.html?id=5f2d09471e9bcf1b6a33678a&amp;username=sat21" TargetMode="External"/><Relationship Id="rId261" Type="http://schemas.openxmlformats.org/officeDocument/2006/relationships/hyperlink" Target="https://emenscr.nesdc.go.th/viewer/view.html?id=5ccaad97f78b133fe6b15112&amp;username=mots0501021" TargetMode="External"/><Relationship Id="rId14" Type="http://schemas.openxmlformats.org/officeDocument/2006/relationships/hyperlink" Target="https://emenscr.nesdc.go.th/viewer/view.html?id=5feaa2de937fc042b84c9f50" TargetMode="External"/><Relationship Id="rId56" Type="http://schemas.openxmlformats.org/officeDocument/2006/relationships/hyperlink" Target="https://emenscr.nesdc.go.th/viewer/view.html?id=62da07077395053debdd953a" TargetMode="External"/><Relationship Id="rId317" Type="http://schemas.openxmlformats.org/officeDocument/2006/relationships/hyperlink" Target="https://emenscr.nesdc.go.th/viewer/view.html?id=5cf8b29a985c284170d117a7&amp;username=sat1" TargetMode="External"/><Relationship Id="rId359" Type="http://schemas.openxmlformats.org/officeDocument/2006/relationships/hyperlink" Target="https://emenscr.nesdc.go.th/viewer/view.html?id=5dfc3a7fb03e921a67e37538&amp;username=sat1" TargetMode="External"/><Relationship Id="rId98" Type="http://schemas.openxmlformats.org/officeDocument/2006/relationships/hyperlink" Target="https://emenscr.nesdc.go.th/viewer/view.html?id=655f112c7482073b2da58849" TargetMode="External"/><Relationship Id="rId121" Type="http://schemas.openxmlformats.org/officeDocument/2006/relationships/hyperlink" Target="https://emenscr.nesdc.go.th/viewer/view.html?id=6268dcb8477d866705f9b648" TargetMode="External"/><Relationship Id="rId163" Type="http://schemas.openxmlformats.org/officeDocument/2006/relationships/hyperlink" Target="https://emenscr.nesdc.go.th/viewer/view.html?id=674ecf9e4f2efe366f9a988e" TargetMode="External"/><Relationship Id="rId219" Type="http://schemas.openxmlformats.org/officeDocument/2006/relationships/hyperlink" Target="https://emenscr.nesdc.go.th/viewer/view.html?id=5fae13fb2806e76c3c3d6589" TargetMode="External"/><Relationship Id="rId370" Type="http://schemas.openxmlformats.org/officeDocument/2006/relationships/hyperlink" Target="https://emenscr.nesdc.go.th/viewer/view.html?id=5dfc8275d2f24a1a689b4ee8&amp;username=sat1" TargetMode="External"/><Relationship Id="rId426" Type="http://schemas.openxmlformats.org/officeDocument/2006/relationships/hyperlink" Target="https://emenscr.nesdc.go.th/viewer/view.html?id=5f6ab5a00f92324608a1129e&amp;username=obec_regional_61_21" TargetMode="External"/><Relationship Id="rId230" Type="http://schemas.openxmlformats.org/officeDocument/2006/relationships/hyperlink" Target="https://emenscr.nesdc.go.th/viewer/view.html?id=5feac9ab48dad842bf57c99a" TargetMode="External"/><Relationship Id="rId25" Type="http://schemas.openxmlformats.org/officeDocument/2006/relationships/hyperlink" Target="https://emenscr.nesdc.go.th/viewer/view.html?id=63cfa66753b61d3dddb57d1d" TargetMode="External"/><Relationship Id="rId67" Type="http://schemas.openxmlformats.org/officeDocument/2006/relationships/hyperlink" Target="https://emenscr.nesdc.go.th/viewer/view.html?id=63e378a2ecd30773351f718c" TargetMode="External"/><Relationship Id="rId272" Type="http://schemas.openxmlformats.org/officeDocument/2006/relationships/hyperlink" Target="https://emenscr.nesdc.go.th/viewer/view.html?id=5cf72ee3985c284170d11724&amp;username=sat1" TargetMode="External"/><Relationship Id="rId328" Type="http://schemas.openxmlformats.org/officeDocument/2006/relationships/hyperlink" Target="https://emenscr.nesdc.go.th/viewer/view.html?id=5cf8bb7d43f43b4179ea0eb0&amp;username=sat1" TargetMode="External"/><Relationship Id="rId132" Type="http://schemas.openxmlformats.org/officeDocument/2006/relationships/hyperlink" Target="https://emenscr.nesdc.go.th/viewer/view.html?id=655f0130bcbd745c67dd000b" TargetMode="External"/><Relationship Id="rId174" Type="http://schemas.openxmlformats.org/officeDocument/2006/relationships/hyperlink" Target="https://emenscr.nesdc.go.th/viewer/view.html?id=673d985614dfe60ff06411f1" TargetMode="External"/><Relationship Id="rId381" Type="http://schemas.openxmlformats.org/officeDocument/2006/relationships/hyperlink" Target="https://emenscr.nesdc.go.th/viewer/view.html?id=5e0044a46f155549ab8fb4ff&amp;username=sat1" TargetMode="External"/><Relationship Id="rId241" Type="http://schemas.openxmlformats.org/officeDocument/2006/relationships/hyperlink" Target="https://emenscr.nesdc.go.th/viewer/view.html?id=61b19ce520af770c9d9bf639" TargetMode="External"/><Relationship Id="rId36" Type="http://schemas.openxmlformats.org/officeDocument/2006/relationships/hyperlink" Target="https://emenscr.nesdc.go.th/viewer/view.html?id=63cfb0b95ed9493056faccd1" TargetMode="External"/><Relationship Id="rId283" Type="http://schemas.openxmlformats.org/officeDocument/2006/relationships/hyperlink" Target="https://emenscr.nesdc.go.th/viewer/view.html?id=5cf774393d444c41747ba8bc&amp;username=sat1" TargetMode="External"/><Relationship Id="rId339" Type="http://schemas.openxmlformats.org/officeDocument/2006/relationships/hyperlink" Target="https://emenscr.nesdc.go.th/viewer/view.html?id=5dfafa80b03e921a67e3732c&amp;username=sat1" TargetMode="External"/><Relationship Id="rId78" Type="http://schemas.openxmlformats.org/officeDocument/2006/relationships/hyperlink" Target="https://emenscr.nesdc.go.th/viewer/view.html?id=6422b80a4cc6a01428d43d7e" TargetMode="External"/><Relationship Id="rId101" Type="http://schemas.openxmlformats.org/officeDocument/2006/relationships/hyperlink" Target="https://emenscr.nesdc.go.th/viewer/view.html?id=626903eb5cca3c6715b01b5b" TargetMode="External"/><Relationship Id="rId143" Type="http://schemas.openxmlformats.org/officeDocument/2006/relationships/hyperlink" Target="https://emenscr.nesdc.go.th/viewer/view.html?id=655c515462e90d5c6fffc7fd" TargetMode="External"/><Relationship Id="rId185" Type="http://schemas.openxmlformats.org/officeDocument/2006/relationships/hyperlink" Target="https://emenscr.nesdc.go.th/viewer/view.html?id=5f2d10efab64071b723c6d97" TargetMode="External"/><Relationship Id="rId350" Type="http://schemas.openxmlformats.org/officeDocument/2006/relationships/hyperlink" Target="https://emenscr.nesdc.go.th/viewer/view.html?id=5dfb3761c552571a72d137ae&amp;username=sat1" TargetMode="External"/><Relationship Id="rId406" Type="http://schemas.openxmlformats.org/officeDocument/2006/relationships/hyperlink" Target="https://emenscr.nesdc.go.th/viewer/view.html?id=5f290e3b4ae89a0c1450de68&amp;username=obec_regional_96_51" TargetMode="External"/><Relationship Id="rId9" Type="http://schemas.openxmlformats.org/officeDocument/2006/relationships/hyperlink" Target="https://emenscr.nesdc.go.th/viewer/view.html?id=63cf96187825de3dde357e22" TargetMode="External"/><Relationship Id="rId210" Type="http://schemas.openxmlformats.org/officeDocument/2006/relationships/hyperlink" Target="https://emenscr.nesdc.go.th/viewer/view.html?id=60f112f18333c046d07ba17f" TargetMode="External"/><Relationship Id="rId392" Type="http://schemas.openxmlformats.org/officeDocument/2006/relationships/hyperlink" Target="https://emenscr.nesdc.go.th/viewer/view.html?id=5e030f8d42c5ca49af55ad5c&amp;username=mots0501021" TargetMode="External"/><Relationship Id="rId252" Type="http://schemas.openxmlformats.org/officeDocument/2006/relationships/hyperlink" Target="https://emenscr.nesdc.go.th/viewer/view.html?id=5b2251edbdb2d17e2f9a1ac2&amp;username=rmutt0578201" TargetMode="External"/><Relationship Id="rId294" Type="http://schemas.openxmlformats.org/officeDocument/2006/relationships/hyperlink" Target="https://emenscr.nesdc.go.th/viewer/view.html?id=5cf7886e43f43b4179ea0e69&amp;username=sat1" TargetMode="External"/><Relationship Id="rId308" Type="http://schemas.openxmlformats.org/officeDocument/2006/relationships/hyperlink" Target="https://emenscr.nesdc.go.th/viewer/view.html?id=5cf89435985c284170d11797&amp;username=sat1" TargetMode="External"/><Relationship Id="rId47" Type="http://schemas.openxmlformats.org/officeDocument/2006/relationships/hyperlink" Target="https://emenscr.nesdc.go.th/viewer/view.html?id=62690563477d866705f9b688" TargetMode="External"/><Relationship Id="rId89" Type="http://schemas.openxmlformats.org/officeDocument/2006/relationships/hyperlink" Target="https://emenscr.nesdc.go.th/viewer/view.html?id=657c2af762e90d5c6ffff5e0" TargetMode="External"/><Relationship Id="rId112" Type="http://schemas.openxmlformats.org/officeDocument/2006/relationships/hyperlink" Target="https://emenscr.nesdc.go.th/viewer/view.html?id=6268e53dd34f744d60123c9d" TargetMode="External"/><Relationship Id="rId154" Type="http://schemas.openxmlformats.org/officeDocument/2006/relationships/hyperlink" Target="https://emenscr.nesdc.go.th/viewer/view.html?id=679074c79e3b08405827d083" TargetMode="External"/><Relationship Id="rId361" Type="http://schemas.openxmlformats.org/officeDocument/2006/relationships/hyperlink" Target="https://emenscr.nesdc.go.th/viewer/view.html?id=5dfc3e33c552571a72d138a0&amp;username=sat1" TargetMode="External"/><Relationship Id="rId196" Type="http://schemas.openxmlformats.org/officeDocument/2006/relationships/hyperlink" Target="https://emenscr.nesdc.go.th/viewer/view.html?id=5f2d0825ab64071b723c6d2d" TargetMode="External"/><Relationship Id="rId417" Type="http://schemas.openxmlformats.org/officeDocument/2006/relationships/hyperlink" Target="https://emenscr.nesdc.go.th/viewer/view.html?id=5f2d0a5f5d3d8c1b64cee2f2&amp;username=sat21" TargetMode="External"/><Relationship Id="rId16" Type="http://schemas.openxmlformats.org/officeDocument/2006/relationships/hyperlink" Target="https://emenscr.nesdc.go.th/viewer/view.html?id=63cfa3c1bc532c3057077a9f" TargetMode="External"/><Relationship Id="rId221" Type="http://schemas.openxmlformats.org/officeDocument/2006/relationships/hyperlink" Target="https://emenscr.nesdc.go.th/viewer/view.html?id=5fead97c55edc142c175e11e" TargetMode="External"/><Relationship Id="rId263" Type="http://schemas.openxmlformats.org/officeDocument/2006/relationships/hyperlink" Target="https://emenscr.nesdc.go.th/viewer/view.html?id=5cf62a6843f43b4179ea0cf4&amp;username=sat1" TargetMode="External"/><Relationship Id="rId319" Type="http://schemas.openxmlformats.org/officeDocument/2006/relationships/hyperlink" Target="https://emenscr.nesdc.go.th/viewer/view.html?id=5cf8b4703d444c41747ba8e5&amp;username=sat1" TargetMode="External"/><Relationship Id="rId58" Type="http://schemas.openxmlformats.org/officeDocument/2006/relationships/hyperlink" Target="https://emenscr.nesdc.go.th/viewer/view.html?id=616e5643f13edb48f2d0adc8" TargetMode="External"/><Relationship Id="rId123" Type="http://schemas.openxmlformats.org/officeDocument/2006/relationships/hyperlink" Target="https://emenscr.nesdc.go.th/viewer/view.html?id=6268d565477d866705f9b640" TargetMode="External"/><Relationship Id="rId330" Type="http://schemas.openxmlformats.org/officeDocument/2006/relationships/hyperlink" Target="https://emenscr.nesdc.go.th/viewer/view.html?id=5cf8bd88985c284170d117b1&amp;username=sat1" TargetMode="External"/><Relationship Id="rId165" Type="http://schemas.openxmlformats.org/officeDocument/2006/relationships/hyperlink" Target="https://emenscr.nesdc.go.th/viewer/view.html?id=673ea34d14dfe60ff064120c" TargetMode="External"/><Relationship Id="rId372" Type="http://schemas.openxmlformats.org/officeDocument/2006/relationships/hyperlink" Target="https://emenscr.nesdc.go.th/viewer/view.html?id=5dfc83c7c552571a72d13a08&amp;username=sat1" TargetMode="External"/><Relationship Id="rId428" Type="http://schemas.openxmlformats.org/officeDocument/2006/relationships/drawing" Target="../drawings/drawing1.xml"/><Relationship Id="rId232" Type="http://schemas.openxmlformats.org/officeDocument/2006/relationships/hyperlink" Target="https://emenscr.nesdc.go.th/viewer/view.html?id=5feab72e55edc142c175e0bc" TargetMode="External"/><Relationship Id="rId274" Type="http://schemas.openxmlformats.org/officeDocument/2006/relationships/hyperlink" Target="https://emenscr.nesdc.go.th/viewer/view.html?id=5cf7321b43f43b4179ea0e2a&amp;username=sat1" TargetMode="External"/><Relationship Id="rId27" Type="http://schemas.openxmlformats.org/officeDocument/2006/relationships/hyperlink" Target="https://emenscr.nesdc.go.th/viewer/view.html?id=63cfaa2a7395053debdfaa21" TargetMode="External"/><Relationship Id="rId69" Type="http://schemas.openxmlformats.org/officeDocument/2006/relationships/hyperlink" Target="https://emenscr.nesdc.go.th/viewer/view.html?id=63e37380fceadd7336a59a46" TargetMode="External"/><Relationship Id="rId134" Type="http://schemas.openxmlformats.org/officeDocument/2006/relationships/hyperlink" Target="https://emenscr.nesdc.go.th/viewer/view.html?id=655dc3a33b1d2f5c6661de7e" TargetMode="External"/><Relationship Id="rId80" Type="http://schemas.openxmlformats.org/officeDocument/2006/relationships/hyperlink" Target="https://emenscr.nesdc.go.th/viewer/view.html?id=64339e064c7477142637bec0" TargetMode="External"/><Relationship Id="rId176" Type="http://schemas.openxmlformats.org/officeDocument/2006/relationships/hyperlink" Target="https://emenscr.nesdc.go.th/viewer/view.html?id=673d93b031059a7c64779fb5" TargetMode="External"/><Relationship Id="rId341" Type="http://schemas.openxmlformats.org/officeDocument/2006/relationships/hyperlink" Target="https://emenscr.nesdc.go.th/viewer/view.html?id=5dfb2346b03e921a67e373b2&amp;username=sat1" TargetMode="External"/><Relationship Id="rId383" Type="http://schemas.openxmlformats.org/officeDocument/2006/relationships/hyperlink" Target="https://emenscr.nesdc.go.th/viewer/view.html?id=5e0046756f155549ab8fb507&amp;username=sat1" TargetMode="External"/><Relationship Id="rId201" Type="http://schemas.openxmlformats.org/officeDocument/2006/relationships/hyperlink" Target="https://emenscr.nesdc.go.th/viewer/view.html?id=5f2d04335d3d8c1b64cee299" TargetMode="External"/><Relationship Id="rId243" Type="http://schemas.openxmlformats.org/officeDocument/2006/relationships/hyperlink" Target="https://emenscr.nesdc.go.th/viewer/view.html?id=62d91fdba40d00206ce4a73c" TargetMode="External"/><Relationship Id="rId285" Type="http://schemas.openxmlformats.org/officeDocument/2006/relationships/hyperlink" Target="https://emenscr.nesdc.go.th/viewer/view.html?id=5cf77621656db4416eea0cc8&amp;username=sat1" TargetMode="External"/><Relationship Id="rId38" Type="http://schemas.openxmlformats.org/officeDocument/2006/relationships/hyperlink" Target="https://emenscr.nesdc.go.th/viewer/view.html?id=65406d4e4da00e1bb858373a" TargetMode="External"/><Relationship Id="rId103" Type="http://schemas.openxmlformats.org/officeDocument/2006/relationships/hyperlink" Target="https://emenscr.nesdc.go.th/viewer/view.html?id=62690a56b54bab4d5b2d7659" TargetMode="External"/><Relationship Id="rId310" Type="http://schemas.openxmlformats.org/officeDocument/2006/relationships/hyperlink" Target="https://emenscr.nesdc.go.th/viewer/view.html?id=5cf8957143f43b4179ea0e92&amp;username=sat1" TargetMode="External"/><Relationship Id="rId70" Type="http://schemas.openxmlformats.org/officeDocument/2006/relationships/hyperlink" Target="https://emenscr.nesdc.go.th/viewer/view.html?id=63eb4c52fceadd7336a59d36" TargetMode="External"/><Relationship Id="rId91" Type="http://schemas.openxmlformats.org/officeDocument/2006/relationships/hyperlink" Target="https://emenscr.nesdc.go.th/viewer/view.html?id=657c033562e90d5c6ffff449" TargetMode="External"/><Relationship Id="rId145" Type="http://schemas.openxmlformats.org/officeDocument/2006/relationships/hyperlink" Target="https://emenscr.nesdc.go.th/viewer/view.html?id=655b1bffbcbd745c67dcfb84" TargetMode="External"/><Relationship Id="rId166" Type="http://schemas.openxmlformats.org/officeDocument/2006/relationships/hyperlink" Target="https://emenscr.nesdc.go.th/viewer/view.html?id=673ea31621fe3e7c65dde6c1" TargetMode="External"/><Relationship Id="rId187" Type="http://schemas.openxmlformats.org/officeDocument/2006/relationships/hyperlink" Target="https://emenscr.nesdc.go.th/viewer/view.html?id=5f2d0fb067a1a91b6c4af2f2" TargetMode="External"/><Relationship Id="rId331" Type="http://schemas.openxmlformats.org/officeDocument/2006/relationships/hyperlink" Target="https://emenscr.nesdc.go.th/viewer/view.html?id=5cf8be393d444c41747ba8ff&amp;username=sat1" TargetMode="External"/><Relationship Id="rId352" Type="http://schemas.openxmlformats.org/officeDocument/2006/relationships/hyperlink" Target="https://emenscr.nesdc.go.th/viewer/view.html?id=5dfc318bb03e921a67e374fa&amp;username=sat1" TargetMode="External"/><Relationship Id="rId373" Type="http://schemas.openxmlformats.org/officeDocument/2006/relationships/hyperlink" Target="https://emenscr.nesdc.go.th/viewer/view.html?id=5dfc847dd2f24a1a689b4ef4&amp;username=sat1" TargetMode="External"/><Relationship Id="rId394" Type="http://schemas.openxmlformats.org/officeDocument/2006/relationships/hyperlink" Target="https://emenscr.nesdc.go.th/viewer/view.html?id=5e1c3c356bfa1d6a201d09bc&amp;username=mots0501021" TargetMode="External"/><Relationship Id="rId408" Type="http://schemas.openxmlformats.org/officeDocument/2006/relationships/hyperlink" Target="https://emenscr.nesdc.go.th/viewer/view.html?id=5f2cfffc1e9bcf1b6a336712&amp;username=sat21" TargetMode="External"/><Relationship Id="rId1" Type="http://schemas.openxmlformats.org/officeDocument/2006/relationships/hyperlink" Target="https://emenscr.nesdc.go.th/viewer/view.html?id=63ce4c6f6f54dc305534bb75" TargetMode="External"/><Relationship Id="rId212" Type="http://schemas.openxmlformats.org/officeDocument/2006/relationships/hyperlink" Target="https://emenscr.nesdc.go.th/viewer/view.html?id=607c3e5b2e489646efb6c850" TargetMode="External"/><Relationship Id="rId233" Type="http://schemas.openxmlformats.org/officeDocument/2006/relationships/hyperlink" Target="https://emenscr.nesdc.go.th/viewer/view.html?id=5feab37155edc142c175e0a4" TargetMode="External"/><Relationship Id="rId254" Type="http://schemas.openxmlformats.org/officeDocument/2006/relationships/hyperlink" Target="https://emenscr.nesdc.go.th/viewer/view.html?id=5b5d45dbdd1a4b558b1e7951&amp;username=rmutt0578201" TargetMode="External"/><Relationship Id="rId28" Type="http://schemas.openxmlformats.org/officeDocument/2006/relationships/hyperlink" Target="https://emenscr.nesdc.go.th/viewer/view.html?id=63cfaccd7395053debdfaa2b" TargetMode="External"/><Relationship Id="rId49" Type="http://schemas.openxmlformats.org/officeDocument/2006/relationships/hyperlink" Target="https://emenscr.nesdc.go.th/viewer/view.html?id=61c03c741a10626236233e38" TargetMode="External"/><Relationship Id="rId114" Type="http://schemas.openxmlformats.org/officeDocument/2006/relationships/hyperlink" Target="https://emenscr.nesdc.go.th/viewer/view.html?id=655f0e0aa4da863b27b1f97b" TargetMode="External"/><Relationship Id="rId275" Type="http://schemas.openxmlformats.org/officeDocument/2006/relationships/hyperlink" Target="https://emenscr.nesdc.go.th/viewer/view.html?id=5cf737ed3d444c41747ba899&amp;username=sat1" TargetMode="External"/><Relationship Id="rId296" Type="http://schemas.openxmlformats.org/officeDocument/2006/relationships/hyperlink" Target="https://emenscr.nesdc.go.th/viewer/view.html?id=5cf78e98656db4416eea0ceb&amp;username=sat1" TargetMode="External"/><Relationship Id="rId300" Type="http://schemas.openxmlformats.org/officeDocument/2006/relationships/hyperlink" Target="https://emenscr.nesdc.go.th/viewer/view.html?id=5cf8879243f43b4179ea0e7d&amp;username=sat1" TargetMode="External"/><Relationship Id="rId60" Type="http://schemas.openxmlformats.org/officeDocument/2006/relationships/hyperlink" Target="https://emenscr.nesdc.go.th/viewer/view.html?id=617634b3e8486e60ee899361" TargetMode="External"/><Relationship Id="rId81" Type="http://schemas.openxmlformats.org/officeDocument/2006/relationships/hyperlink" Target="https://emenscr.nesdc.go.th/viewer/view.html?id=6433981352eb4b14205cf551" TargetMode="External"/><Relationship Id="rId135" Type="http://schemas.openxmlformats.org/officeDocument/2006/relationships/hyperlink" Target="https://emenscr.nesdc.go.th/viewer/view.html?id=655db877a4da863b27b1f93a" TargetMode="External"/><Relationship Id="rId156" Type="http://schemas.openxmlformats.org/officeDocument/2006/relationships/hyperlink" Target="https://emenscr.nesdc.go.th/viewer/view.html?id=6787a36b65aee3689aa3a990" TargetMode="External"/><Relationship Id="rId177" Type="http://schemas.openxmlformats.org/officeDocument/2006/relationships/hyperlink" Target="https://emenscr.nesdc.go.th/viewer/view.html?id=673d93872ed8d90fe80ed29d" TargetMode="External"/><Relationship Id="rId198" Type="http://schemas.openxmlformats.org/officeDocument/2006/relationships/hyperlink" Target="https://emenscr.nesdc.go.th/viewer/view.html?id=5f2d06565d3d8c1b64cee2bf" TargetMode="External"/><Relationship Id="rId321" Type="http://schemas.openxmlformats.org/officeDocument/2006/relationships/hyperlink" Target="https://emenscr.nesdc.go.th/viewer/view.html?id=5cf8b59e43f43b4179ea0ea1&amp;username=sat1" TargetMode="External"/><Relationship Id="rId342" Type="http://schemas.openxmlformats.org/officeDocument/2006/relationships/hyperlink" Target="https://emenscr.nesdc.go.th/viewer/view.html?id=5dfb2549e02dae1a6dd4bbdc&amp;username=sat1" TargetMode="External"/><Relationship Id="rId363" Type="http://schemas.openxmlformats.org/officeDocument/2006/relationships/hyperlink" Target="https://emenscr.nesdc.go.th/viewer/view.html?id=5dfc428cb03e921a67e37576&amp;username=sat1" TargetMode="External"/><Relationship Id="rId384" Type="http://schemas.openxmlformats.org/officeDocument/2006/relationships/hyperlink" Target="https://emenscr.nesdc.go.th/viewer/view.html?id=5e00634db459dd49a9ac7128&amp;username=sat1" TargetMode="External"/><Relationship Id="rId419" Type="http://schemas.openxmlformats.org/officeDocument/2006/relationships/hyperlink" Target="https://emenscr.nesdc.go.th/viewer/view.html?id=5f2d0d6aab64071b723c6d6a&amp;username=sat21" TargetMode="External"/><Relationship Id="rId202" Type="http://schemas.openxmlformats.org/officeDocument/2006/relationships/hyperlink" Target="https://emenscr.nesdc.go.th/viewer/view.html?id=5f2d02ecab64071b723c6cf0" TargetMode="External"/><Relationship Id="rId223" Type="http://schemas.openxmlformats.org/officeDocument/2006/relationships/hyperlink" Target="https://emenscr.nesdc.go.th/viewer/view.html?id=5fead80d48dad842bf57c9e0" TargetMode="External"/><Relationship Id="rId244" Type="http://schemas.openxmlformats.org/officeDocument/2006/relationships/hyperlink" Target="https://emenscr.nesdc.go.th/viewer/view.html?id=62dd0bae9a43e720666fd217" TargetMode="External"/><Relationship Id="rId18" Type="http://schemas.openxmlformats.org/officeDocument/2006/relationships/hyperlink" Target="https://emenscr.nesdc.go.th/viewer/view.html?id=63cfa06ebc532c3057077a9c" TargetMode="External"/><Relationship Id="rId39" Type="http://schemas.openxmlformats.org/officeDocument/2006/relationships/hyperlink" Target="https://emenscr.nesdc.go.th/viewer/view.html?id=65407bf21f395d722d66f708" TargetMode="External"/><Relationship Id="rId265" Type="http://schemas.openxmlformats.org/officeDocument/2006/relationships/hyperlink" Target="https://emenscr.nesdc.go.th/viewer/view.html?id=5cf633f2656db4416eea0b5b&amp;username=sat1" TargetMode="External"/><Relationship Id="rId286" Type="http://schemas.openxmlformats.org/officeDocument/2006/relationships/hyperlink" Target="https://emenscr.nesdc.go.th/viewer/view.html?id=5cf7776843f43b4179ea0e4a&amp;username=sat1" TargetMode="External"/><Relationship Id="rId50" Type="http://schemas.openxmlformats.org/officeDocument/2006/relationships/hyperlink" Target="https://emenscr.nesdc.go.th/viewer/view.html?id=61c04c6508c049623464dc00" TargetMode="External"/><Relationship Id="rId104" Type="http://schemas.openxmlformats.org/officeDocument/2006/relationships/hyperlink" Target="https://emenscr.nesdc.go.th/viewer/view.html?id=62626c59477d866705f9b477" TargetMode="External"/><Relationship Id="rId125" Type="http://schemas.openxmlformats.org/officeDocument/2006/relationships/hyperlink" Target="https://emenscr.nesdc.go.th/viewer/view.html?id=6268d99bd34f744d60123b12" TargetMode="External"/><Relationship Id="rId146" Type="http://schemas.openxmlformats.org/officeDocument/2006/relationships/hyperlink" Target="https://emenscr.nesdc.go.th/viewer/view.html?id=655b183e19d0a33b26c4e185" TargetMode="External"/><Relationship Id="rId167" Type="http://schemas.openxmlformats.org/officeDocument/2006/relationships/hyperlink" Target="https://emenscr.nesdc.go.th/viewer/view.html?id=673ea0c031059a7c6477a02c" TargetMode="External"/><Relationship Id="rId188" Type="http://schemas.openxmlformats.org/officeDocument/2006/relationships/hyperlink" Target="https://emenscr.nesdc.go.th/viewer/view.html?id=5f2d0e7c67a1a91b6c4af2e3" TargetMode="External"/><Relationship Id="rId311" Type="http://schemas.openxmlformats.org/officeDocument/2006/relationships/hyperlink" Target="https://emenscr.nesdc.go.th/viewer/view.html?id=5cf895fe3d444c41747ba8d6&amp;username=sat1" TargetMode="External"/><Relationship Id="rId332" Type="http://schemas.openxmlformats.org/officeDocument/2006/relationships/hyperlink" Target="https://emenscr.nesdc.go.th/viewer/view.html?id=5cfdb9b643f43b4179ea10bc&amp;username=sat1" TargetMode="External"/><Relationship Id="rId353" Type="http://schemas.openxmlformats.org/officeDocument/2006/relationships/hyperlink" Target="https://emenscr.nesdc.go.th/viewer/view.html?id=5dfc3523d2f24a1a689b4d70&amp;username=sat1" TargetMode="External"/><Relationship Id="rId374" Type="http://schemas.openxmlformats.org/officeDocument/2006/relationships/hyperlink" Target="https://emenscr.nesdc.go.th/viewer/view.html?id=5dfc851ac552571a72d13a14&amp;username=sat1" TargetMode="External"/><Relationship Id="rId395" Type="http://schemas.openxmlformats.org/officeDocument/2006/relationships/hyperlink" Target="https://emenscr.nesdc.go.th/viewer/view.html?id=5e1c57656bfa1d6a201d09c9&amp;username=mots0501021" TargetMode="External"/><Relationship Id="rId409" Type="http://schemas.openxmlformats.org/officeDocument/2006/relationships/hyperlink" Target="https://emenscr.nesdc.go.th/viewer/view.html?id=5f2d0245ab64071b723c6cea&amp;username=sat21" TargetMode="External"/><Relationship Id="rId71" Type="http://schemas.openxmlformats.org/officeDocument/2006/relationships/hyperlink" Target="https://emenscr.nesdc.go.th/viewer/view.html?id=63eb435d8d48ef490cf56805" TargetMode="External"/><Relationship Id="rId92" Type="http://schemas.openxmlformats.org/officeDocument/2006/relationships/hyperlink" Target="https://emenscr.nesdc.go.th/viewer/view.html?id=657fccc47ee34a5c6dbc8d8f" TargetMode="External"/><Relationship Id="rId213" Type="http://schemas.openxmlformats.org/officeDocument/2006/relationships/hyperlink" Target="https://emenscr.nesdc.go.th/viewer/view.html?id=607c302d2e489646efb6c84d" TargetMode="External"/><Relationship Id="rId234" Type="http://schemas.openxmlformats.org/officeDocument/2006/relationships/hyperlink" Target="https://emenscr.nesdc.go.th/viewer/view.html?id=5fe9a686937fc042b84c9e90" TargetMode="External"/><Relationship Id="rId420" Type="http://schemas.openxmlformats.org/officeDocument/2006/relationships/hyperlink" Target="https://emenscr.nesdc.go.th/viewer/view.html?id=5f2d0e7667a1a91b6c4af2e1&amp;username=sat21" TargetMode="External"/><Relationship Id="rId2" Type="http://schemas.openxmlformats.org/officeDocument/2006/relationships/hyperlink" Target="https://emenscr.nesdc.go.th/viewer/view.html?id=63ce1095bc532c3057077a23" TargetMode="External"/><Relationship Id="rId29" Type="http://schemas.openxmlformats.org/officeDocument/2006/relationships/hyperlink" Target="https://emenscr.nesdc.go.th/viewer/view.html?id=5f290e3b4ae89a0c1450de68" TargetMode="External"/><Relationship Id="rId255" Type="http://schemas.openxmlformats.org/officeDocument/2006/relationships/hyperlink" Target="https://emenscr.nesdc.go.th/viewer/view.html?id=5b5d4a76dd1a4b558b1e7952&amp;username=rmutt0578201" TargetMode="External"/><Relationship Id="rId276" Type="http://schemas.openxmlformats.org/officeDocument/2006/relationships/hyperlink" Target="https://emenscr.nesdc.go.th/viewer/view.html?id=5cf7392c43f43b4179ea0e2f&amp;username=sat1" TargetMode="External"/><Relationship Id="rId297" Type="http://schemas.openxmlformats.org/officeDocument/2006/relationships/hyperlink" Target="https://emenscr.nesdc.go.th/viewer/view.html?id=5cf8824543f43b4179ea0e75&amp;username=sat1" TargetMode="External"/><Relationship Id="rId40" Type="http://schemas.openxmlformats.org/officeDocument/2006/relationships/hyperlink" Target="https://emenscr.nesdc.go.th/viewer/view.html?id=65728f697ee34a5c6dbc7499" TargetMode="External"/><Relationship Id="rId115" Type="http://schemas.openxmlformats.org/officeDocument/2006/relationships/hyperlink" Target="https://emenscr.nesdc.go.th/viewer/view.html?id=655f0be6bcbd745c67dd0046" TargetMode="External"/><Relationship Id="rId136" Type="http://schemas.openxmlformats.org/officeDocument/2006/relationships/hyperlink" Target="https://emenscr.nesdc.go.th/viewer/view.html?id=6268cb69d34f744d60123aa8" TargetMode="External"/><Relationship Id="rId157" Type="http://schemas.openxmlformats.org/officeDocument/2006/relationships/hyperlink" Target="https://emenscr.nesdc.go.th/viewer/view.html?id=67879c82ff9a7168943822c4" TargetMode="External"/><Relationship Id="rId178" Type="http://schemas.openxmlformats.org/officeDocument/2006/relationships/hyperlink" Target="https://emenscr.nesdc.go.th/viewer/view.html?id=673d8f1cda3acf7c7338d52d" TargetMode="External"/><Relationship Id="rId301" Type="http://schemas.openxmlformats.org/officeDocument/2006/relationships/hyperlink" Target="https://emenscr.nesdc.go.th/viewer/view.html?id=5cf88838656db4416eea0cf9&amp;username=sat1" TargetMode="External"/><Relationship Id="rId322" Type="http://schemas.openxmlformats.org/officeDocument/2006/relationships/hyperlink" Target="https://emenscr.nesdc.go.th/viewer/view.html?id=5cf8b641656db4416eea0d16&amp;username=sat1" TargetMode="External"/><Relationship Id="rId343" Type="http://schemas.openxmlformats.org/officeDocument/2006/relationships/hyperlink" Target="https://emenscr.nesdc.go.th/viewer/view.html?id=5dfb2983b03e921a67e373d8&amp;username=sat1" TargetMode="External"/><Relationship Id="rId364" Type="http://schemas.openxmlformats.org/officeDocument/2006/relationships/hyperlink" Target="https://emenscr.nesdc.go.th/viewer/view.html?id=5dfc6951b03e921a67e37649&amp;username=sat1" TargetMode="External"/><Relationship Id="rId61" Type="http://schemas.openxmlformats.org/officeDocument/2006/relationships/hyperlink" Target="https://emenscr.nesdc.go.th/viewer/view.html?id=63cfb1a85ed9493056faccd3" TargetMode="External"/><Relationship Id="rId82" Type="http://schemas.openxmlformats.org/officeDocument/2006/relationships/hyperlink" Target="https://emenscr.nesdc.go.th/viewer/view.html?id=65436bc7adeb37723a28e1c3" TargetMode="External"/><Relationship Id="rId199" Type="http://schemas.openxmlformats.org/officeDocument/2006/relationships/hyperlink" Target="https://emenscr.nesdc.go.th/viewer/view.html?id=5f2d05c91e9bcf1b6a336762" TargetMode="External"/><Relationship Id="rId203" Type="http://schemas.openxmlformats.org/officeDocument/2006/relationships/hyperlink" Target="https://emenscr.nesdc.go.th/viewer/view.html?id=5f2d0245ab64071b723c6cea" TargetMode="External"/><Relationship Id="rId385" Type="http://schemas.openxmlformats.org/officeDocument/2006/relationships/hyperlink" Target="https://emenscr.nesdc.go.th/viewer/view.html?id=5e00652f42c5ca49af55a65c&amp;username=sat1" TargetMode="External"/><Relationship Id="rId19" Type="http://schemas.openxmlformats.org/officeDocument/2006/relationships/hyperlink" Target="https://emenscr.nesdc.go.th/viewer/view.html?id=63cfa68e53b61d3dddb57d1f" TargetMode="External"/><Relationship Id="rId224" Type="http://schemas.openxmlformats.org/officeDocument/2006/relationships/hyperlink" Target="https://emenscr.nesdc.go.th/viewer/view.html?id=5fead4c6937fc042b84ca030" TargetMode="External"/><Relationship Id="rId245" Type="http://schemas.openxmlformats.org/officeDocument/2006/relationships/hyperlink" Target="https://emenscr.nesdc.go.th/viewer/view.html?id=62dffead9a43e720666fd47b" TargetMode="External"/><Relationship Id="rId266" Type="http://schemas.openxmlformats.org/officeDocument/2006/relationships/hyperlink" Target="https://emenscr.nesdc.go.th/viewer/view.html?id=5cf635873d444c41747ba753&amp;username=sat1" TargetMode="External"/><Relationship Id="rId287" Type="http://schemas.openxmlformats.org/officeDocument/2006/relationships/hyperlink" Target="https://emenscr.nesdc.go.th/viewer/view.html?id=5cf7798443f43b4179ea0e4f&amp;username=sat1" TargetMode="External"/><Relationship Id="rId410" Type="http://schemas.openxmlformats.org/officeDocument/2006/relationships/hyperlink" Target="https://emenscr.nesdc.go.th/viewer/view.html?id=5f2d02ecab64071b723c6cf0&amp;username=sat21" TargetMode="External"/><Relationship Id="rId30" Type="http://schemas.openxmlformats.org/officeDocument/2006/relationships/hyperlink" Target="https://emenscr.nesdc.go.th/viewer/view.html?id=61dfd51921c5ce07faeec8c3" TargetMode="External"/><Relationship Id="rId105" Type="http://schemas.openxmlformats.org/officeDocument/2006/relationships/hyperlink" Target="https://emenscr.nesdc.go.th/viewer/view.html?id=6268fb20477d866705f9b66f" TargetMode="External"/><Relationship Id="rId126" Type="http://schemas.openxmlformats.org/officeDocument/2006/relationships/hyperlink" Target="https://emenscr.nesdc.go.th/viewer/view.html?id=6268d1f15cca3c6715b01b09" TargetMode="External"/><Relationship Id="rId147" Type="http://schemas.openxmlformats.org/officeDocument/2006/relationships/hyperlink" Target="https://emenscr.nesdc.go.th/viewer/view.html?id=6643452e995a3a1f8f166b09" TargetMode="External"/><Relationship Id="rId168" Type="http://schemas.openxmlformats.org/officeDocument/2006/relationships/hyperlink" Target="https://emenscr.nesdc.go.th/viewer/view.html?id=673e99ab21fe3e7c65dde6a1" TargetMode="External"/><Relationship Id="rId312" Type="http://schemas.openxmlformats.org/officeDocument/2006/relationships/hyperlink" Target="https://emenscr.nesdc.go.th/viewer/view.html?id=5cf89678656db4416eea0d0b&amp;username=sat1" TargetMode="External"/><Relationship Id="rId333" Type="http://schemas.openxmlformats.org/officeDocument/2006/relationships/hyperlink" Target="https://emenscr.nesdc.go.th/viewer/view.html?id=5da73d0ad070455bd999d54b&amp;username=mots0501021" TargetMode="External"/><Relationship Id="rId354" Type="http://schemas.openxmlformats.org/officeDocument/2006/relationships/hyperlink" Target="https://emenscr.nesdc.go.th/viewer/view.html?id=5dfc3671d2f24a1a689b4d78&amp;username=sat1" TargetMode="External"/><Relationship Id="rId51" Type="http://schemas.openxmlformats.org/officeDocument/2006/relationships/hyperlink" Target="https://emenscr.nesdc.go.th/viewer/view.html?id=61c18a68866f4b33ec83aa75" TargetMode="External"/><Relationship Id="rId72" Type="http://schemas.openxmlformats.org/officeDocument/2006/relationships/hyperlink" Target="https://emenscr.nesdc.go.th/viewer/view.html?id=63ebada0728aa67344ffdd77" TargetMode="External"/><Relationship Id="rId93" Type="http://schemas.openxmlformats.org/officeDocument/2006/relationships/hyperlink" Target="https://emenscr.nesdc.go.th/viewer/view.html?id=663afa9a9ca7362ad8e9003a" TargetMode="External"/><Relationship Id="rId189" Type="http://schemas.openxmlformats.org/officeDocument/2006/relationships/hyperlink" Target="https://emenscr.nesdc.go.th/viewer/view.html?id=5f2d0e7667a1a91b6c4af2e1" TargetMode="External"/><Relationship Id="rId375" Type="http://schemas.openxmlformats.org/officeDocument/2006/relationships/hyperlink" Target="https://emenscr.nesdc.go.th/viewer/view.html?id=5dfc85cad2f24a1a689b4ef9&amp;username=sat1" TargetMode="External"/><Relationship Id="rId396" Type="http://schemas.openxmlformats.org/officeDocument/2006/relationships/hyperlink" Target="https://emenscr.nesdc.go.th/viewer/view.html?id=5e1c611b5e34c56a27b741f1&amp;username=mots0501021" TargetMode="External"/><Relationship Id="rId3" Type="http://schemas.openxmlformats.org/officeDocument/2006/relationships/hyperlink" Target="https://emenscr.nesdc.go.th/viewer/view.html?id=63cf9a147825de3dde357e34" TargetMode="External"/><Relationship Id="rId214" Type="http://schemas.openxmlformats.org/officeDocument/2006/relationships/hyperlink" Target="https://emenscr.nesdc.go.th/viewer/view.html?id=5fffc4ee1bf13d6cbb45388a" TargetMode="External"/><Relationship Id="rId235" Type="http://schemas.openxmlformats.org/officeDocument/2006/relationships/hyperlink" Target="https://emenscr.nesdc.go.th/viewer/view.html?id=5fe9a31548dad842bf57c7ea" TargetMode="External"/><Relationship Id="rId256" Type="http://schemas.openxmlformats.org/officeDocument/2006/relationships/hyperlink" Target="https://emenscr.nesdc.go.th/viewer/view.html?id=5c4fd03337cd112ef0bee74a&amp;username=mots0501021" TargetMode="External"/><Relationship Id="rId277" Type="http://schemas.openxmlformats.org/officeDocument/2006/relationships/hyperlink" Target="https://emenscr.nesdc.go.th/viewer/view.html?id=5cf763d83d444c41747ba8ac&amp;username=sat1" TargetMode="External"/><Relationship Id="rId298" Type="http://schemas.openxmlformats.org/officeDocument/2006/relationships/hyperlink" Target="https://emenscr.nesdc.go.th/viewer/view.html?id=5cf883f9985c284170d11780&amp;username=sat1" TargetMode="External"/><Relationship Id="rId400" Type="http://schemas.openxmlformats.org/officeDocument/2006/relationships/hyperlink" Target="https://emenscr.nesdc.go.th/viewer/view.html?id=5e2faa9ac993272ae80135d7&amp;username=mots9302341" TargetMode="External"/><Relationship Id="rId421" Type="http://schemas.openxmlformats.org/officeDocument/2006/relationships/hyperlink" Target="https://emenscr.nesdc.go.th/viewer/view.html?id=5f2d0e7c67a1a91b6c4af2e3&amp;username=sat21" TargetMode="External"/><Relationship Id="rId116" Type="http://schemas.openxmlformats.org/officeDocument/2006/relationships/hyperlink" Target="https://emenscr.nesdc.go.th/viewer/view.html?id=655f0ad47482073b2da58842" TargetMode="External"/><Relationship Id="rId137" Type="http://schemas.openxmlformats.org/officeDocument/2006/relationships/hyperlink" Target="https://emenscr.nesdc.go.th/viewer/view.html?id=6268bfbf5cca3c6715b01ae3" TargetMode="External"/><Relationship Id="rId158" Type="http://schemas.openxmlformats.org/officeDocument/2006/relationships/hyperlink" Target="https://emenscr.nesdc.go.th/viewer/view.html?id=678796be9e3b08405827cc66" TargetMode="External"/><Relationship Id="rId302" Type="http://schemas.openxmlformats.org/officeDocument/2006/relationships/hyperlink" Target="https://emenscr.nesdc.go.th/viewer/view.html?id=5cf88a9a985c284170d1178d&amp;username=sat1" TargetMode="External"/><Relationship Id="rId323" Type="http://schemas.openxmlformats.org/officeDocument/2006/relationships/hyperlink" Target="https://emenscr.nesdc.go.th/viewer/view.html?id=5cf8b733656db4416eea0d1b&amp;username=sat1" TargetMode="External"/><Relationship Id="rId344" Type="http://schemas.openxmlformats.org/officeDocument/2006/relationships/hyperlink" Target="https://emenscr.nesdc.go.th/viewer/view.html?id=5dfb2c60d2f24a1a689b4c66&amp;username=sat1" TargetMode="External"/><Relationship Id="rId20" Type="http://schemas.openxmlformats.org/officeDocument/2006/relationships/hyperlink" Target="https://emenscr.nesdc.go.th/viewer/view.html?id=618c6d2cceda15328416c163" TargetMode="External"/><Relationship Id="rId41" Type="http://schemas.openxmlformats.org/officeDocument/2006/relationships/hyperlink" Target="https://emenscr.nesdc.go.th/viewer/view.html?id=6579320e19d0a33b26c4e7a8" TargetMode="External"/><Relationship Id="rId62" Type="http://schemas.openxmlformats.org/officeDocument/2006/relationships/hyperlink" Target="https://emenscr.nesdc.go.th/viewer/view.html?id=63cfb2ce7395053debdfaa35" TargetMode="External"/><Relationship Id="rId83" Type="http://schemas.openxmlformats.org/officeDocument/2006/relationships/hyperlink" Target="https://emenscr.nesdc.go.th/viewer/view.html?id=6583f2273b1d2f5c66622621" TargetMode="External"/><Relationship Id="rId179" Type="http://schemas.openxmlformats.org/officeDocument/2006/relationships/hyperlink" Target="https://emenscr.nesdc.go.th/viewer/view.html?id=673c5a5a2ed8d90fe80ed285" TargetMode="External"/><Relationship Id="rId365" Type="http://schemas.openxmlformats.org/officeDocument/2006/relationships/hyperlink" Target="https://emenscr.nesdc.go.th/viewer/view.html?id=5dfc7efec552571a72d139e9&amp;username=sat1" TargetMode="External"/><Relationship Id="rId386" Type="http://schemas.openxmlformats.org/officeDocument/2006/relationships/hyperlink" Target="https://emenscr.nesdc.go.th/viewer/view.html?id=5e00699d6f155549ab8fb566&amp;username=sat1" TargetMode="External"/><Relationship Id="rId190" Type="http://schemas.openxmlformats.org/officeDocument/2006/relationships/hyperlink" Target="https://emenscr.nesdc.go.th/viewer/view.html?id=5f2d0d6aab64071b723c6d6a" TargetMode="External"/><Relationship Id="rId204" Type="http://schemas.openxmlformats.org/officeDocument/2006/relationships/hyperlink" Target="https://emenscr.nesdc.go.th/viewer/view.html?id=5f2cfffc1e9bcf1b6a336712" TargetMode="External"/><Relationship Id="rId225" Type="http://schemas.openxmlformats.org/officeDocument/2006/relationships/hyperlink" Target="https://emenscr.nesdc.go.th/viewer/view.html?id=5fead32048dad842bf57c9b9" TargetMode="External"/><Relationship Id="rId246" Type="http://schemas.openxmlformats.org/officeDocument/2006/relationships/hyperlink" Target="https://emenscr.nesdc.go.th/viewer/view.html?id=626b6a245cca3c6715b01c6e" TargetMode="External"/><Relationship Id="rId267" Type="http://schemas.openxmlformats.org/officeDocument/2006/relationships/hyperlink" Target="https://emenscr.nesdc.go.th/viewer/view.html?id=5cf6369143f43b4179ea0cfb&amp;username=sat1" TargetMode="External"/><Relationship Id="rId288" Type="http://schemas.openxmlformats.org/officeDocument/2006/relationships/hyperlink" Target="https://emenscr.nesdc.go.th/viewer/view.html?id=5cf77a54985c284170d11758&amp;username=sat1" TargetMode="External"/><Relationship Id="rId411" Type="http://schemas.openxmlformats.org/officeDocument/2006/relationships/hyperlink" Target="https://emenscr.nesdc.go.th/viewer/view.html?id=5f2d04335d3d8c1b64cee299&amp;username=sat21" TargetMode="External"/><Relationship Id="rId106" Type="http://schemas.openxmlformats.org/officeDocument/2006/relationships/hyperlink" Target="https://emenscr.nesdc.go.th/viewer/view.html?id=6268f0515cca3c6715b01b27" TargetMode="External"/><Relationship Id="rId127" Type="http://schemas.openxmlformats.org/officeDocument/2006/relationships/hyperlink" Target="https://emenscr.nesdc.go.th/viewer/view.html?id=6268ce9453465c6713e914c6" TargetMode="External"/><Relationship Id="rId313" Type="http://schemas.openxmlformats.org/officeDocument/2006/relationships/hyperlink" Target="https://emenscr.nesdc.go.th/viewer/view.html?id=5cf8970e43f43b4179ea0e97&amp;username=sat1" TargetMode="External"/><Relationship Id="rId10" Type="http://schemas.openxmlformats.org/officeDocument/2006/relationships/hyperlink" Target="https://emenscr.nesdc.go.th/viewer/view.html?id=63cfa1dc491d7c3de4de5cd0" TargetMode="External"/><Relationship Id="rId31" Type="http://schemas.openxmlformats.org/officeDocument/2006/relationships/hyperlink" Target="https://emenscr.nesdc.go.th/viewer/view.html?id=63589f211048d741bdc26547" TargetMode="External"/><Relationship Id="rId52" Type="http://schemas.openxmlformats.org/officeDocument/2006/relationships/hyperlink" Target="https://emenscr.nesdc.go.th/viewer/view.html?id=61c0322c08c049623464dbab" TargetMode="External"/><Relationship Id="rId73" Type="http://schemas.openxmlformats.org/officeDocument/2006/relationships/hyperlink" Target="https://emenscr.nesdc.go.th/viewer/view.html?id=63f2f3054f4b54733c3fab94" TargetMode="External"/><Relationship Id="rId94" Type="http://schemas.openxmlformats.org/officeDocument/2006/relationships/hyperlink" Target="https://emenscr.nesdc.go.th/viewer/view.html?id=663aebde9ca7362ad8e8ffe3" TargetMode="External"/><Relationship Id="rId148" Type="http://schemas.openxmlformats.org/officeDocument/2006/relationships/hyperlink" Target="https://emenscr.nesdc.go.th/viewer/view.html?id=65791d6019d0a33b26c4e78c" TargetMode="External"/><Relationship Id="rId169" Type="http://schemas.openxmlformats.org/officeDocument/2006/relationships/hyperlink" Target="https://emenscr.nesdc.go.th/viewer/view.html?id=673da20331059a7c64779fe1" TargetMode="External"/><Relationship Id="rId334" Type="http://schemas.openxmlformats.org/officeDocument/2006/relationships/hyperlink" Target="https://emenscr.nesdc.go.th/viewer/view.html?id=5de4c02fef4cb551e9869ada&amp;username=mots03031" TargetMode="External"/><Relationship Id="rId355" Type="http://schemas.openxmlformats.org/officeDocument/2006/relationships/hyperlink" Target="https://emenscr.nesdc.go.th/viewer/view.html?id=5dfc378eb03e921a67e3751c&amp;username=sat1" TargetMode="External"/><Relationship Id="rId376" Type="http://schemas.openxmlformats.org/officeDocument/2006/relationships/hyperlink" Target="https://emenscr.nesdc.go.th/viewer/view.html?id=5dfc8682d2f24a1a689b4efe&amp;username=sat1" TargetMode="External"/><Relationship Id="rId397" Type="http://schemas.openxmlformats.org/officeDocument/2006/relationships/hyperlink" Target="https://emenscr.nesdc.go.th/viewer/view.html?id=5e1d7f9e4480ac6890e22aeb&amp;username=mots0501021" TargetMode="External"/><Relationship Id="rId4" Type="http://schemas.openxmlformats.org/officeDocument/2006/relationships/hyperlink" Target="https://emenscr.nesdc.go.th/viewer/view.html?id=63cf9b5e491d7c3de4de5cb2" TargetMode="External"/><Relationship Id="rId180" Type="http://schemas.openxmlformats.org/officeDocument/2006/relationships/hyperlink" Target="https://emenscr.nesdc.go.th/viewer/view.html?id=673c577d31059a7c64779e94" TargetMode="External"/><Relationship Id="rId215" Type="http://schemas.openxmlformats.org/officeDocument/2006/relationships/hyperlink" Target="https://emenscr.nesdc.go.th/viewer/view.html?id=5fffb6e62484306cc56a7a1a" TargetMode="External"/><Relationship Id="rId236" Type="http://schemas.openxmlformats.org/officeDocument/2006/relationships/hyperlink" Target="https://emenscr.nesdc.go.th/viewer/view.html?id=5fe99ea2937fc042b84c9e51" TargetMode="External"/><Relationship Id="rId257" Type="http://schemas.openxmlformats.org/officeDocument/2006/relationships/hyperlink" Target="https://emenscr.nesdc.go.th/viewer/view.html?id=5c5156d71248ca2ef6b77b99&amp;username=mots0501021" TargetMode="External"/><Relationship Id="rId278" Type="http://schemas.openxmlformats.org/officeDocument/2006/relationships/hyperlink" Target="https://emenscr.nesdc.go.th/viewer/view.html?id=5cf76b733d444c41747ba8b6&amp;username=sat1" TargetMode="External"/><Relationship Id="rId401" Type="http://schemas.openxmlformats.org/officeDocument/2006/relationships/hyperlink" Target="https://emenscr.nesdc.go.th/viewer/view.html?id=5e3297d6d3c2bc0be704626e&amp;username=cru05620151" TargetMode="External"/><Relationship Id="rId422" Type="http://schemas.openxmlformats.org/officeDocument/2006/relationships/hyperlink" Target="https://emenscr.nesdc.go.th/viewer/view.html?id=5f2d0fb067a1a91b6c4af2f2&amp;username=sat21" TargetMode="External"/><Relationship Id="rId303" Type="http://schemas.openxmlformats.org/officeDocument/2006/relationships/hyperlink" Target="https://emenscr.nesdc.go.th/viewer/view.html?id=5cf88b6d43f43b4179ea0e82&amp;username=sat1" TargetMode="External"/><Relationship Id="rId42" Type="http://schemas.openxmlformats.org/officeDocument/2006/relationships/hyperlink" Target="https://emenscr.nesdc.go.th/viewer/view.html?id=6746e0c86fbae4367b6bfe24" TargetMode="External"/><Relationship Id="rId84" Type="http://schemas.openxmlformats.org/officeDocument/2006/relationships/hyperlink" Target="https://emenscr.nesdc.go.th/viewer/view.html?id=65828b05a4da863b27b20377" TargetMode="External"/><Relationship Id="rId138" Type="http://schemas.openxmlformats.org/officeDocument/2006/relationships/hyperlink" Target="https://emenscr.nesdc.go.th/viewer/view.html?id=626b8689d34f744d60125a9c" TargetMode="External"/><Relationship Id="rId345" Type="http://schemas.openxmlformats.org/officeDocument/2006/relationships/hyperlink" Target="https://emenscr.nesdc.go.th/viewer/view.html?id=5dfb2d4db03e921a67e373f2&amp;username=sat1" TargetMode="External"/><Relationship Id="rId387" Type="http://schemas.openxmlformats.org/officeDocument/2006/relationships/hyperlink" Target="https://emenscr.nesdc.go.th/viewer/view.html?id=5e006bfdca0feb49b458bc58&amp;username=sat1" TargetMode="External"/><Relationship Id="rId191" Type="http://schemas.openxmlformats.org/officeDocument/2006/relationships/hyperlink" Target="https://emenscr.nesdc.go.th/viewer/view.html?id=5f2d0c101e9bcf1b6a3367ac" TargetMode="External"/><Relationship Id="rId205" Type="http://schemas.openxmlformats.org/officeDocument/2006/relationships/hyperlink" Target="https://emenscr.nesdc.go.th/viewer/view.html?id=5fc082447232b72a71f78038" TargetMode="External"/><Relationship Id="rId247" Type="http://schemas.openxmlformats.org/officeDocument/2006/relationships/hyperlink" Target="https://emenscr.nesdc.go.th/viewer/view.html?id=626b6c19477d866705f9b7b6" TargetMode="External"/><Relationship Id="rId412" Type="http://schemas.openxmlformats.org/officeDocument/2006/relationships/hyperlink" Target="https://emenscr.nesdc.go.th/viewer/view.html?id=5f2d05c91e9bcf1b6a336762&amp;username=sat21" TargetMode="External"/><Relationship Id="rId107" Type="http://schemas.openxmlformats.org/officeDocument/2006/relationships/hyperlink" Target="https://emenscr.nesdc.go.th/viewer/view.html?id=6268f8b36474cc4d5de87a12" TargetMode="External"/><Relationship Id="rId289" Type="http://schemas.openxmlformats.org/officeDocument/2006/relationships/hyperlink" Target="https://emenscr.nesdc.go.th/viewer/view.html?id=5cf77b17985c284170d1175d&amp;username=sat1" TargetMode="External"/><Relationship Id="rId11" Type="http://schemas.openxmlformats.org/officeDocument/2006/relationships/hyperlink" Target="https://emenscr.nesdc.go.th/viewer/view.html?id=65a797f06fffec1e12620125" TargetMode="External"/><Relationship Id="rId53" Type="http://schemas.openxmlformats.org/officeDocument/2006/relationships/hyperlink" Target="https://emenscr.nesdc.go.th/viewer/view.html?id=61c173471a10626236233f5c" TargetMode="External"/><Relationship Id="rId149" Type="http://schemas.openxmlformats.org/officeDocument/2006/relationships/hyperlink" Target="https://emenscr.nesdc.go.th/viewer/view.html?id=65781f0ba4da863b27b1fe5b" TargetMode="External"/><Relationship Id="rId314" Type="http://schemas.openxmlformats.org/officeDocument/2006/relationships/hyperlink" Target="https://emenscr.nesdc.go.th/viewer/view.html?id=5cf89798656db4416eea0d10&amp;username=sat1" TargetMode="External"/><Relationship Id="rId356" Type="http://schemas.openxmlformats.org/officeDocument/2006/relationships/hyperlink" Target="https://emenscr.nesdc.go.th/viewer/view.html?id=5dfc382eb03e921a67e37523&amp;username=sat1" TargetMode="External"/><Relationship Id="rId398" Type="http://schemas.openxmlformats.org/officeDocument/2006/relationships/hyperlink" Target="https://emenscr.nesdc.go.th/viewer/view.html?id=5e28188ccc1a46522d11feba&amp;username=rmutt0578201" TargetMode="External"/><Relationship Id="rId95" Type="http://schemas.openxmlformats.org/officeDocument/2006/relationships/hyperlink" Target="https://emenscr.nesdc.go.th/viewer/view.html?id=663ae8109349501f911502e2" TargetMode="External"/><Relationship Id="rId160" Type="http://schemas.openxmlformats.org/officeDocument/2006/relationships/hyperlink" Target="https://emenscr.nesdc.go.th/viewer/view.html?id=6750281a4f2efe366f9a98eb" TargetMode="External"/><Relationship Id="rId216" Type="http://schemas.openxmlformats.org/officeDocument/2006/relationships/hyperlink" Target="https://emenscr.nesdc.go.th/viewer/view.html?id=5ffeb11f2c89dd6cc3be0170" TargetMode="External"/><Relationship Id="rId423" Type="http://schemas.openxmlformats.org/officeDocument/2006/relationships/hyperlink" Target="https://emenscr.nesdc.go.th/viewer/view.html?id=5f2d10861e9bcf1b6a3367e2&amp;username=sat21" TargetMode="External"/><Relationship Id="rId258" Type="http://schemas.openxmlformats.org/officeDocument/2006/relationships/hyperlink" Target="https://emenscr.nesdc.go.th/viewer/view.html?id=5c51717e37cd112ef0bee80a&amp;username=mots0501021" TargetMode="External"/><Relationship Id="rId22" Type="http://schemas.openxmlformats.org/officeDocument/2006/relationships/hyperlink" Target="https://emenscr.nesdc.go.th/viewer/view.html?id=5f48868fe32b1b1eb308738e" TargetMode="External"/><Relationship Id="rId64" Type="http://schemas.openxmlformats.org/officeDocument/2006/relationships/hyperlink" Target="https://emenscr.nesdc.go.th/viewer/view.html?id=63cfb9df37f22f305488902c" TargetMode="External"/><Relationship Id="rId118" Type="http://schemas.openxmlformats.org/officeDocument/2006/relationships/hyperlink" Target="https://emenscr.nesdc.go.th/viewer/view.html?id=6268e47f53465c6713e914de" TargetMode="External"/><Relationship Id="rId325" Type="http://schemas.openxmlformats.org/officeDocument/2006/relationships/hyperlink" Target="https://emenscr.nesdc.go.th/viewer/view.html?id=5cf8b937985c284170d117ac&amp;username=sat1" TargetMode="External"/><Relationship Id="rId367" Type="http://schemas.openxmlformats.org/officeDocument/2006/relationships/hyperlink" Target="https://emenscr.nesdc.go.th/viewer/view.html?id=5dfc8076c552571a72d139f2&amp;username=sat1" TargetMode="External"/><Relationship Id="rId171" Type="http://schemas.openxmlformats.org/officeDocument/2006/relationships/hyperlink" Target="https://emenscr.nesdc.go.th/viewer/view.html?id=673d9d2b9d04690ff18d0f91" TargetMode="External"/><Relationship Id="rId227" Type="http://schemas.openxmlformats.org/officeDocument/2006/relationships/hyperlink" Target="https://emenscr.nesdc.go.th/viewer/view.html?id=5feaced28c931742b9801bde" TargetMode="External"/><Relationship Id="rId269" Type="http://schemas.openxmlformats.org/officeDocument/2006/relationships/hyperlink" Target="https://emenscr.nesdc.go.th/viewer/view.html?id=5cf63b4b656db4416eea0b65&amp;username=sat1" TargetMode="External"/><Relationship Id="rId33" Type="http://schemas.openxmlformats.org/officeDocument/2006/relationships/hyperlink" Target="https://emenscr.nesdc.go.th/viewer/view.html?id=5feaadc048dad842bf57c92c" TargetMode="External"/><Relationship Id="rId129" Type="http://schemas.openxmlformats.org/officeDocument/2006/relationships/hyperlink" Target="https://emenscr.nesdc.go.th/viewer/view.html?id=655f0776a4da863b27b1f973" TargetMode="External"/><Relationship Id="rId280" Type="http://schemas.openxmlformats.org/officeDocument/2006/relationships/hyperlink" Target="https://emenscr.nesdc.go.th/viewer/view.html?id=5cf76ce9656db4416eea0cb4&amp;username=sat1" TargetMode="External"/><Relationship Id="rId336" Type="http://schemas.openxmlformats.org/officeDocument/2006/relationships/hyperlink" Target="https://emenscr.nesdc.go.th/viewer/view.html?id=5df9e7836b12163f58d5f93d&amp;username=sat1" TargetMode="External"/><Relationship Id="rId75" Type="http://schemas.openxmlformats.org/officeDocument/2006/relationships/hyperlink" Target="https://emenscr.nesdc.go.th/viewer/view.html?id=63f326bf728aa67344ffe04a" TargetMode="External"/><Relationship Id="rId140" Type="http://schemas.openxmlformats.org/officeDocument/2006/relationships/hyperlink" Target="https://emenscr.nesdc.go.th/viewer/view.html?id=655dac707ee34a5c6dbc5dd2" TargetMode="External"/><Relationship Id="rId182" Type="http://schemas.openxmlformats.org/officeDocument/2006/relationships/hyperlink" Target="https://emenscr.nesdc.go.th/viewer/view.html?id=677e3dcf51d1ed367e3c0941" TargetMode="External"/><Relationship Id="rId378" Type="http://schemas.openxmlformats.org/officeDocument/2006/relationships/hyperlink" Target="https://emenscr.nesdc.go.th/viewer/view.html?id=5dfc888fd2f24a1a689b4f19&amp;username=sat1" TargetMode="External"/><Relationship Id="rId403" Type="http://schemas.openxmlformats.org/officeDocument/2006/relationships/hyperlink" Target="https://emenscr.nesdc.go.th/viewer/view.html?id=5ea0018bc238c07f8c729b3f&amp;username=sat1" TargetMode="External"/><Relationship Id="rId6" Type="http://schemas.openxmlformats.org/officeDocument/2006/relationships/hyperlink" Target="https://emenscr.nesdc.go.th/viewer/view.html?id=63cf9f7337f22f305488900d" TargetMode="External"/><Relationship Id="rId238" Type="http://schemas.openxmlformats.org/officeDocument/2006/relationships/hyperlink" Target="https://emenscr.nesdc.go.th/viewer/view.html?id=5fe986c38c931742b9801976" TargetMode="External"/><Relationship Id="rId291" Type="http://schemas.openxmlformats.org/officeDocument/2006/relationships/hyperlink" Target="https://emenscr.nesdc.go.th/viewer/view.html?id=5cf77cae43f43b4179ea0e59&amp;username=sat1" TargetMode="External"/><Relationship Id="rId305" Type="http://schemas.openxmlformats.org/officeDocument/2006/relationships/hyperlink" Target="https://emenscr.nesdc.go.th/viewer/view.html?id=5cf891df43f43b4179ea0e8d&amp;username=sat1" TargetMode="External"/><Relationship Id="rId347" Type="http://schemas.openxmlformats.org/officeDocument/2006/relationships/hyperlink" Target="https://emenscr.nesdc.go.th/viewer/view.html?id=5dfb316ac552571a72d13784&amp;username=sat1" TargetMode="External"/><Relationship Id="rId44" Type="http://schemas.openxmlformats.org/officeDocument/2006/relationships/hyperlink" Target="https://emenscr.nesdc.go.th/viewer/view.html?id=626907db237392670b56c6c6" TargetMode="External"/><Relationship Id="rId86" Type="http://schemas.openxmlformats.org/officeDocument/2006/relationships/hyperlink" Target="https://emenscr.nesdc.go.th/viewer/view.html?id=6645bdd8995a3a1f8f166de7" TargetMode="External"/><Relationship Id="rId151" Type="http://schemas.openxmlformats.org/officeDocument/2006/relationships/hyperlink" Target="https://emenscr.nesdc.go.th/viewer/view.html?id=678f85770b91f2689276bb12" TargetMode="External"/><Relationship Id="rId389" Type="http://schemas.openxmlformats.org/officeDocument/2006/relationships/hyperlink" Target="https://emenscr.nesdc.go.th/viewer/view.html?id=5e00716e6f155549ab8fb5b1&amp;username=sat1" TargetMode="External"/><Relationship Id="rId193" Type="http://schemas.openxmlformats.org/officeDocument/2006/relationships/hyperlink" Target="https://emenscr.nesdc.go.th/viewer/view.html?id=5f2d0a5f5d3d8c1b64cee2f2" TargetMode="External"/><Relationship Id="rId207" Type="http://schemas.openxmlformats.org/officeDocument/2006/relationships/hyperlink" Target="https://emenscr.nesdc.go.th/viewer/view.html?id=60f1500de747db4bdade68b3" TargetMode="External"/><Relationship Id="rId249" Type="http://schemas.openxmlformats.org/officeDocument/2006/relationships/hyperlink" Target="https://emenscr.nesdc.go.th/viewer/view.html?id=626b74dd53465c6713e9164e" TargetMode="External"/><Relationship Id="rId414" Type="http://schemas.openxmlformats.org/officeDocument/2006/relationships/hyperlink" Target="https://emenscr.nesdc.go.th/viewer/view.html?id=5f2d0825ab64071b723c6d2d&amp;username=sat21" TargetMode="External"/><Relationship Id="rId13" Type="http://schemas.openxmlformats.org/officeDocument/2006/relationships/hyperlink" Target="https://emenscr.nesdc.go.th/viewer/view.html?id=63cfa1fb37f22f3054889017" TargetMode="External"/><Relationship Id="rId109" Type="http://schemas.openxmlformats.org/officeDocument/2006/relationships/hyperlink" Target="https://emenscr.nesdc.go.th/viewer/view.html?id=6268f3e053465c6713e914f0" TargetMode="External"/><Relationship Id="rId260" Type="http://schemas.openxmlformats.org/officeDocument/2006/relationships/hyperlink" Target="https://emenscr.nesdc.go.th/viewer/view.html?id=5cab1594f78b133fe6b14b91&amp;username=rmutt0578201" TargetMode="External"/><Relationship Id="rId316" Type="http://schemas.openxmlformats.org/officeDocument/2006/relationships/hyperlink" Target="https://emenscr.nesdc.go.th/viewer/view.html?id=5cf8b18c985c284170d117a2&amp;username=sat1" TargetMode="External"/><Relationship Id="rId55" Type="http://schemas.openxmlformats.org/officeDocument/2006/relationships/hyperlink" Target="https://emenscr.nesdc.go.th/viewer/view.html?id=62d92c94491d7c3de4dc45d7" TargetMode="External"/><Relationship Id="rId97" Type="http://schemas.openxmlformats.org/officeDocument/2006/relationships/hyperlink" Target="https://emenscr.nesdc.go.th/viewer/view.html?id=655f125162e90d5c6fffcb02" TargetMode="External"/><Relationship Id="rId120" Type="http://schemas.openxmlformats.org/officeDocument/2006/relationships/hyperlink" Target="https://emenscr.nesdc.go.th/viewer/view.html?id=6268df3f237392670b56c671" TargetMode="External"/><Relationship Id="rId358" Type="http://schemas.openxmlformats.org/officeDocument/2006/relationships/hyperlink" Target="https://emenscr.nesdc.go.th/viewer/view.html?id=5dfc3998e02dae1a6dd4bd34&amp;username=sat1" TargetMode="External"/><Relationship Id="rId162" Type="http://schemas.openxmlformats.org/officeDocument/2006/relationships/hyperlink" Target="https://emenscr.nesdc.go.th/viewer/view.html?id=674ed2664f2efe366f9a9896" TargetMode="External"/><Relationship Id="rId218" Type="http://schemas.openxmlformats.org/officeDocument/2006/relationships/hyperlink" Target="https://emenscr.nesdc.go.th/viewer/view.html?id=5fd5fd54a7ca1a34f39f33c6" TargetMode="External"/><Relationship Id="rId425" Type="http://schemas.openxmlformats.org/officeDocument/2006/relationships/hyperlink" Target="https://emenscr.nesdc.go.th/viewer/view.html?id=5f48868fe32b1b1eb308738e&amp;username=obec_regional_96_51" TargetMode="External"/><Relationship Id="rId271" Type="http://schemas.openxmlformats.org/officeDocument/2006/relationships/hyperlink" Target="https://emenscr.nesdc.go.th/viewer/view.html?id=5cf72cd2985c284170d1171f&amp;username=sat1" TargetMode="External"/><Relationship Id="rId24" Type="http://schemas.openxmlformats.org/officeDocument/2006/relationships/hyperlink" Target="https://emenscr.nesdc.go.th/viewer/view.html?id=65408094849df01bb9255b3f" TargetMode="External"/><Relationship Id="rId66" Type="http://schemas.openxmlformats.org/officeDocument/2006/relationships/hyperlink" Target="https://emenscr.nesdc.go.th/viewer/view.html?id=63e36cd2a4d6264912788c8f" TargetMode="External"/><Relationship Id="rId131" Type="http://schemas.openxmlformats.org/officeDocument/2006/relationships/hyperlink" Target="https://emenscr.nesdc.go.th/viewer/view.html?id=655f04f966940b3b333375bd" TargetMode="External"/><Relationship Id="rId327" Type="http://schemas.openxmlformats.org/officeDocument/2006/relationships/hyperlink" Target="https://emenscr.nesdc.go.th/viewer/view.html?id=5cf8bae33d444c41747ba8f5&amp;username=sat1" TargetMode="External"/><Relationship Id="rId369" Type="http://schemas.openxmlformats.org/officeDocument/2006/relationships/hyperlink" Target="https://emenscr.nesdc.go.th/viewer/view.html?id=5dfc81cce02dae1a6dd4be99&amp;username=sat1" TargetMode="External"/><Relationship Id="rId173" Type="http://schemas.openxmlformats.org/officeDocument/2006/relationships/hyperlink" Target="https://emenscr.nesdc.go.th/viewer/view.html?id=673d99a014dfe60ff06411f3" TargetMode="External"/><Relationship Id="rId229" Type="http://schemas.openxmlformats.org/officeDocument/2006/relationships/hyperlink" Target="https://emenscr.nesdc.go.th/viewer/view.html?id=5feaca5b937fc042b84ca008" TargetMode="External"/><Relationship Id="rId380" Type="http://schemas.openxmlformats.org/officeDocument/2006/relationships/hyperlink" Target="https://emenscr.nesdc.go.th/viewer/view.html?id=5e003f31ca0feb49b458bbad&amp;username=sat1" TargetMode="External"/><Relationship Id="rId240" Type="http://schemas.openxmlformats.org/officeDocument/2006/relationships/hyperlink" Target="https://emenscr.nesdc.go.th/viewer/view.html?id=5fe9609a937fc042b84c9d19" TargetMode="External"/><Relationship Id="rId35" Type="http://schemas.openxmlformats.org/officeDocument/2006/relationships/hyperlink" Target="https://emenscr.nesdc.go.th/viewer/view.html?id=63cfafe75ed9493056facccf" TargetMode="External"/><Relationship Id="rId77" Type="http://schemas.openxmlformats.org/officeDocument/2006/relationships/hyperlink" Target="https://emenscr.nesdc.go.th/viewer/view.html?id=64b512b999399c17c1516a4c" TargetMode="External"/><Relationship Id="rId100" Type="http://schemas.openxmlformats.org/officeDocument/2006/relationships/hyperlink" Target="https://emenscr.nesdc.go.th/viewer/view.html?id=626906b853465c6713e9151a" TargetMode="External"/><Relationship Id="rId282" Type="http://schemas.openxmlformats.org/officeDocument/2006/relationships/hyperlink" Target="https://emenscr.nesdc.go.th/viewer/view.html?id=5cf76e13985c284170d1174b&amp;username=sat1" TargetMode="External"/><Relationship Id="rId338" Type="http://schemas.openxmlformats.org/officeDocument/2006/relationships/hyperlink" Target="https://emenscr.nesdc.go.th/viewer/view.html?id=5dfaf442b03e921a67e3730c&amp;username=sat1" TargetMode="External"/><Relationship Id="rId8" Type="http://schemas.openxmlformats.org/officeDocument/2006/relationships/hyperlink" Target="https://emenscr.nesdc.go.th/viewer/view.html?id=63cf9739bc532c3057077a92" TargetMode="External"/><Relationship Id="rId142" Type="http://schemas.openxmlformats.org/officeDocument/2006/relationships/hyperlink" Target="https://emenscr.nesdc.go.th/viewer/view.html?id=655c74c17ee34a5c6dbc5ce5" TargetMode="External"/><Relationship Id="rId184" Type="http://schemas.openxmlformats.org/officeDocument/2006/relationships/hyperlink" Target="https://emenscr.nesdc.go.th/viewer/view.html?id=5f2b7edaab9aa9251e67f4b0" TargetMode="External"/><Relationship Id="rId391" Type="http://schemas.openxmlformats.org/officeDocument/2006/relationships/hyperlink" Target="https://emenscr.nesdc.go.th/viewer/view.html?id=5e0073b3b459dd49a9ac719d&amp;username=sat1" TargetMode="External"/><Relationship Id="rId405" Type="http://schemas.openxmlformats.org/officeDocument/2006/relationships/hyperlink" Target="https://emenscr.nesdc.go.th/viewer/view.html?id=5eafc0d47bceaf780edfa2c7&amp;username=rmutt0578201" TargetMode="External"/><Relationship Id="rId251" Type="http://schemas.openxmlformats.org/officeDocument/2006/relationships/hyperlink" Target="https://emenscr.nesdc.go.th/viewer/view.html?id=5b2251edbdb2d17e2f9a1ac2&amp;username=rmutt0578201" TargetMode="External"/><Relationship Id="rId46" Type="http://schemas.openxmlformats.org/officeDocument/2006/relationships/hyperlink" Target="https://emenscr.nesdc.go.th/viewer/view.html?id=6269024fb54bab4d5b2d75a9" TargetMode="External"/><Relationship Id="rId293" Type="http://schemas.openxmlformats.org/officeDocument/2006/relationships/hyperlink" Target="https://emenscr.nesdc.go.th/viewer/view.html?id=5cf7856a985c284170d11776&amp;username=sat1" TargetMode="External"/><Relationship Id="rId307" Type="http://schemas.openxmlformats.org/officeDocument/2006/relationships/hyperlink" Target="https://emenscr.nesdc.go.th/viewer/view.html?id=5cf8939b3d444c41747ba8d1&amp;username=sat1" TargetMode="External"/><Relationship Id="rId349" Type="http://schemas.openxmlformats.org/officeDocument/2006/relationships/hyperlink" Target="https://emenscr.nesdc.go.th/viewer/view.html?id=5dfb36bad2f24a1a689b4cb1&amp;username=sat1" TargetMode="External"/><Relationship Id="rId88" Type="http://schemas.openxmlformats.org/officeDocument/2006/relationships/hyperlink" Target="https://emenscr.nesdc.go.th/viewer/view.html?id=657c2ffc7482073b2da58f01" TargetMode="External"/><Relationship Id="rId111" Type="http://schemas.openxmlformats.org/officeDocument/2006/relationships/hyperlink" Target="https://emenscr.nesdc.go.th/viewer/view.html?id=6268eb865cca3c6715b01b1d" TargetMode="External"/><Relationship Id="rId153" Type="http://schemas.openxmlformats.org/officeDocument/2006/relationships/hyperlink" Target="https://emenscr.nesdc.go.th/viewer/view.html?id=67909af465aee3689aa3cd09" TargetMode="External"/><Relationship Id="rId195" Type="http://schemas.openxmlformats.org/officeDocument/2006/relationships/hyperlink" Target="https://emenscr.nesdc.go.th/viewer/view.html?id=5f2d09471e9bcf1b6a33678a" TargetMode="External"/><Relationship Id="rId209" Type="http://schemas.openxmlformats.org/officeDocument/2006/relationships/hyperlink" Target="https://emenscr.nesdc.go.th/viewer/view.html?id=60f15e815ead214bdd5bdc2d" TargetMode="External"/><Relationship Id="rId360" Type="http://schemas.openxmlformats.org/officeDocument/2006/relationships/hyperlink" Target="https://emenscr.nesdc.go.th/viewer/view.html?id=5dfc3bddb03e921a67e37546&amp;username=sat1" TargetMode="External"/><Relationship Id="rId416" Type="http://schemas.openxmlformats.org/officeDocument/2006/relationships/hyperlink" Target="https://emenscr.nesdc.go.th/viewer/view.html?id=5f2d09995d3d8c1b64cee2eb&amp;username=sat21" TargetMode="External"/><Relationship Id="rId220" Type="http://schemas.openxmlformats.org/officeDocument/2006/relationships/hyperlink" Target="https://emenscr.nesdc.go.th/viewer/view.html?id=5facd9ade708b36c432df9bb" TargetMode="External"/><Relationship Id="rId15" Type="http://schemas.openxmlformats.org/officeDocument/2006/relationships/hyperlink" Target="https://emenscr.nesdc.go.th/viewer/view.html?id=63cfa2b653b61d3dddb57d10" TargetMode="External"/><Relationship Id="rId57" Type="http://schemas.openxmlformats.org/officeDocument/2006/relationships/hyperlink" Target="https://emenscr.nesdc.go.th/viewer/view.html?id=616e48e2386bae48e63251df" TargetMode="External"/><Relationship Id="rId262" Type="http://schemas.openxmlformats.org/officeDocument/2006/relationships/hyperlink" Target="https://emenscr.nesdc.go.th/viewer/view.html?id=5ccab73af78b133fe6b15126&amp;username=mots0501021" TargetMode="External"/><Relationship Id="rId318" Type="http://schemas.openxmlformats.org/officeDocument/2006/relationships/hyperlink" Target="https://emenscr.nesdc.go.th/viewer/view.html?id=5cf8b35d43f43b4179ea0e9c&amp;username=sat1" TargetMode="External"/><Relationship Id="rId99" Type="http://schemas.openxmlformats.org/officeDocument/2006/relationships/hyperlink" Target="https://emenscr.nesdc.go.th/viewer/view.html?id=655f105f7ee34a5c6dbc5f7b" TargetMode="External"/><Relationship Id="rId122" Type="http://schemas.openxmlformats.org/officeDocument/2006/relationships/hyperlink" Target="https://emenscr.nesdc.go.th/viewer/view.html?id=6268d7886474cc4d5de8728d" TargetMode="External"/><Relationship Id="rId164" Type="http://schemas.openxmlformats.org/officeDocument/2006/relationships/hyperlink" Target="https://emenscr.nesdc.go.th/viewer/view.html?id=673ea805da3acf7c7338d5ca" TargetMode="External"/><Relationship Id="rId371" Type="http://schemas.openxmlformats.org/officeDocument/2006/relationships/hyperlink" Target="https://emenscr.nesdc.go.th/viewer/view.html?id=5dfc8320b03e921a67e376c0&amp;username=sat1" TargetMode="External"/><Relationship Id="rId427" Type="http://schemas.openxmlformats.org/officeDocument/2006/relationships/printerSettings" Target="../printerSettings/printerSettings2.bin"/><Relationship Id="rId26" Type="http://schemas.openxmlformats.org/officeDocument/2006/relationships/hyperlink" Target="https://emenscr.nesdc.go.th/viewer/view.html?id=63cfa957491d7c3de4de5cf1" TargetMode="External"/><Relationship Id="rId231" Type="http://schemas.openxmlformats.org/officeDocument/2006/relationships/hyperlink" Target="https://emenscr.nesdc.go.th/viewer/view.html?id=5feac7c248dad842bf57c995" TargetMode="External"/><Relationship Id="rId273" Type="http://schemas.openxmlformats.org/officeDocument/2006/relationships/hyperlink" Target="https://emenscr.nesdc.go.th/viewer/view.html?id=5cf73031985c284170d1172e&amp;username=sat1" TargetMode="External"/><Relationship Id="rId329" Type="http://schemas.openxmlformats.org/officeDocument/2006/relationships/hyperlink" Target="https://emenscr.nesdc.go.th/viewer/view.html?id=5cf8bcb33d444c41747ba8fa&amp;username=sat1" TargetMode="External"/><Relationship Id="rId68" Type="http://schemas.openxmlformats.org/officeDocument/2006/relationships/hyperlink" Target="https://emenscr.nesdc.go.th/viewer/view.html?id=63e3630cecd30773351f7176" TargetMode="External"/><Relationship Id="rId133" Type="http://schemas.openxmlformats.org/officeDocument/2006/relationships/hyperlink" Target="https://emenscr.nesdc.go.th/viewer/view.html?id=655ebbc37ee34a5c6dbc5e80" TargetMode="External"/><Relationship Id="rId175" Type="http://schemas.openxmlformats.org/officeDocument/2006/relationships/hyperlink" Target="https://emenscr.nesdc.go.th/viewer/view.html?id=673d975331059a7c64779fbb" TargetMode="External"/><Relationship Id="rId340" Type="http://schemas.openxmlformats.org/officeDocument/2006/relationships/hyperlink" Target="https://emenscr.nesdc.go.th/viewer/view.html?id=5dfb2128d2f24a1a689b4c23&amp;username=sat1" TargetMode="External"/><Relationship Id="rId200" Type="http://schemas.openxmlformats.org/officeDocument/2006/relationships/hyperlink" Target="https://emenscr.nesdc.go.th/viewer/view.html?id=5f2d04f3ab64071b723c6d0c" TargetMode="External"/><Relationship Id="rId382" Type="http://schemas.openxmlformats.org/officeDocument/2006/relationships/hyperlink" Target="https://emenscr.nesdc.go.th/viewer/view.html?id=5e004583ca0feb49b458bbd4&amp;username=sat1" TargetMode="External"/><Relationship Id="rId242" Type="http://schemas.openxmlformats.org/officeDocument/2006/relationships/hyperlink" Target="https://emenscr.nesdc.go.th/viewer/view.html?id=5fcef326557f3b161930c343" TargetMode="External"/><Relationship Id="rId284" Type="http://schemas.openxmlformats.org/officeDocument/2006/relationships/hyperlink" Target="https://emenscr.nesdc.go.th/viewer/view.html?id=5cf77518656db4416eea0cc3&amp;username=sat1" TargetMode="External"/><Relationship Id="rId37" Type="http://schemas.openxmlformats.org/officeDocument/2006/relationships/hyperlink" Target="https://emenscr.nesdc.go.th/viewer/view.html?id=63f3353aecd30773351f774a" TargetMode="External"/><Relationship Id="rId79" Type="http://schemas.openxmlformats.org/officeDocument/2006/relationships/hyperlink" Target="https://emenscr.nesdc.go.th/viewer/view.html?id=6530fb96849df01bb92555f7" TargetMode="External"/><Relationship Id="rId102" Type="http://schemas.openxmlformats.org/officeDocument/2006/relationships/hyperlink" Target="https://emenscr.nesdc.go.th/viewer/view.html?id=62690c0edd5d104d55263b06" TargetMode="External"/><Relationship Id="rId144" Type="http://schemas.openxmlformats.org/officeDocument/2006/relationships/hyperlink" Target="https://emenscr.nesdc.go.th/viewer/view.html?id=655b1f8162e90d5c6fffc670" TargetMode="External"/><Relationship Id="rId90" Type="http://schemas.openxmlformats.org/officeDocument/2006/relationships/hyperlink" Target="https://emenscr.nesdc.go.th/viewer/view.html?id=657c0e327482073b2da58ed0" TargetMode="External"/><Relationship Id="rId186" Type="http://schemas.openxmlformats.org/officeDocument/2006/relationships/hyperlink" Target="https://emenscr.nesdc.go.th/viewer/view.html?id=5f2d10861e9bcf1b6a3367e2" TargetMode="External"/><Relationship Id="rId351" Type="http://schemas.openxmlformats.org/officeDocument/2006/relationships/hyperlink" Target="https://emenscr.nesdc.go.th/viewer/view.html?id=5dfb43ebc552571a72d13809&amp;username=sat1" TargetMode="External"/><Relationship Id="rId393" Type="http://schemas.openxmlformats.org/officeDocument/2006/relationships/hyperlink" Target="https://emenscr.nesdc.go.th/viewer/view.html?id=5e043ae46f155549ab8fc01e&amp;username=mots03031" TargetMode="External"/><Relationship Id="rId407" Type="http://schemas.openxmlformats.org/officeDocument/2006/relationships/hyperlink" Target="https://emenscr.nesdc.go.th/viewer/view.html?id=5f2b7edaab9aa9251e67f4b0&amp;username=obec_regional_64_31" TargetMode="External"/><Relationship Id="rId211" Type="http://schemas.openxmlformats.org/officeDocument/2006/relationships/hyperlink" Target="https://emenscr.nesdc.go.th/viewer/view.html?id=60f10c858333c046d07ba16e" TargetMode="External"/><Relationship Id="rId253" Type="http://schemas.openxmlformats.org/officeDocument/2006/relationships/hyperlink" Target="https://emenscr.nesdc.go.th/viewer/view.html?id=5b5d3deb083755558528959e&amp;username=rmutt0578201" TargetMode="External"/><Relationship Id="rId295" Type="http://schemas.openxmlformats.org/officeDocument/2006/relationships/hyperlink" Target="https://emenscr.nesdc.go.th/viewer/view.html?id=5cf78a03656db4416eea0ce1&amp;username=sat1" TargetMode="External"/><Relationship Id="rId309" Type="http://schemas.openxmlformats.org/officeDocument/2006/relationships/hyperlink" Target="https://emenscr.nesdc.go.th/viewer/view.html?id=5cf894f4985c284170d1179d&amp;username=sat1" TargetMode="External"/><Relationship Id="rId48" Type="http://schemas.openxmlformats.org/officeDocument/2006/relationships/hyperlink" Target="https://emenscr.nesdc.go.th/viewer/view.html?id=61b99ea6358cdf1cf6882539" TargetMode="External"/><Relationship Id="rId113" Type="http://schemas.openxmlformats.org/officeDocument/2006/relationships/hyperlink" Target="https://emenscr.nesdc.go.th/viewer/view.html?id=655f0f7ba4da863b27b1f97d" TargetMode="External"/><Relationship Id="rId320" Type="http://schemas.openxmlformats.org/officeDocument/2006/relationships/hyperlink" Target="https://emenscr.nesdc.go.th/viewer/view.html?id=5cf8b4ef3d444c41747ba8ea&amp;username=sat1" TargetMode="External"/><Relationship Id="rId155" Type="http://schemas.openxmlformats.org/officeDocument/2006/relationships/hyperlink" Target="https://emenscr.nesdc.go.th/viewer/view.html?id=6787a8410b91f26892769c21" TargetMode="External"/><Relationship Id="rId197" Type="http://schemas.openxmlformats.org/officeDocument/2006/relationships/hyperlink" Target="https://emenscr.nesdc.go.th/viewer/view.html?id=5f2d079967a1a91b6c4af279" TargetMode="External"/><Relationship Id="rId362" Type="http://schemas.openxmlformats.org/officeDocument/2006/relationships/hyperlink" Target="https://emenscr.nesdc.go.th/viewer/view.html?id=5dfc3f18e02dae1a6dd4bd5a&amp;username=sat1" TargetMode="External"/><Relationship Id="rId418" Type="http://schemas.openxmlformats.org/officeDocument/2006/relationships/hyperlink" Target="https://emenscr.nesdc.go.th/viewer/view.html?id=5f2d0b291e9bcf1b6a33679c&amp;username=sat21" TargetMode="External"/><Relationship Id="rId222" Type="http://schemas.openxmlformats.org/officeDocument/2006/relationships/hyperlink" Target="https://emenscr.nesdc.go.th/viewer/view.html?id=5fead6d348dad842bf57c9cd" TargetMode="External"/><Relationship Id="rId264" Type="http://schemas.openxmlformats.org/officeDocument/2006/relationships/hyperlink" Target="https://emenscr.nesdc.go.th/viewer/view.html?id=5cf62de3985c284170d115d4&amp;username=sat1" TargetMode="External"/><Relationship Id="rId17" Type="http://schemas.openxmlformats.org/officeDocument/2006/relationships/hyperlink" Target="https://emenscr.nesdc.go.th/viewer/view.html?id=63cfa9b837f22f3054889022" TargetMode="External"/><Relationship Id="rId59" Type="http://schemas.openxmlformats.org/officeDocument/2006/relationships/hyperlink" Target="https://emenscr.nesdc.go.th/viewer/view.html?id=61762ebb9538f060ef14e0e3" TargetMode="External"/><Relationship Id="rId124" Type="http://schemas.openxmlformats.org/officeDocument/2006/relationships/hyperlink" Target="https://emenscr.nesdc.go.th/viewer/view.html?id=6268d0285cca3c6715b01b06" TargetMode="External"/></Relationships>
</file>

<file path=xl/worksheets/_rels/sheet7.xml.rels><?xml version="1.0" encoding="UTF-8" standalone="yes"?>
<Relationships xmlns="http://schemas.openxmlformats.org/package/2006/relationships"><Relationship Id="rId117" Type="http://schemas.openxmlformats.org/officeDocument/2006/relationships/hyperlink" Target="https://emenscr.nesdc.go.th/viewer/view.html?id=655f09ca7482073b2da58840" TargetMode="External"/><Relationship Id="rId299" Type="http://schemas.openxmlformats.org/officeDocument/2006/relationships/hyperlink" Target="https://emenscr.nesdc.go.th/viewer/view.html?id=5cf8849d656db4416eea0cf0&amp;username=sat1" TargetMode="External"/><Relationship Id="rId21" Type="http://schemas.openxmlformats.org/officeDocument/2006/relationships/hyperlink" Target="https://emenscr.nesdc.go.th/viewer/view.html?id=6268d35e53465c6713e914cc" TargetMode="External"/><Relationship Id="rId63" Type="http://schemas.openxmlformats.org/officeDocument/2006/relationships/hyperlink" Target="https://emenscr.nesdc.go.th/viewer/view.html?id=63cfb6bb53b61d3dddb57d62" TargetMode="External"/><Relationship Id="rId159" Type="http://schemas.openxmlformats.org/officeDocument/2006/relationships/hyperlink" Target="https://emenscr.nesdc.go.th/viewer/view.html?id=678a156765aee3689aa3b503" TargetMode="External"/><Relationship Id="rId324" Type="http://schemas.openxmlformats.org/officeDocument/2006/relationships/hyperlink" Target="https://emenscr.nesdc.go.th/viewer/view.html?id=5cf8b88a43f43b4179ea0ea6&amp;username=sat1" TargetMode="External"/><Relationship Id="rId366" Type="http://schemas.openxmlformats.org/officeDocument/2006/relationships/hyperlink" Target="https://emenscr.nesdc.go.th/viewer/view.html?id=5dfc7fcde02dae1a6dd4be8f&amp;username=sat1" TargetMode="External"/><Relationship Id="rId170" Type="http://schemas.openxmlformats.org/officeDocument/2006/relationships/hyperlink" Target="https://emenscr.nesdc.go.th/viewer/view.html?id=673d9fcd504af50fee842820" TargetMode="External"/><Relationship Id="rId226" Type="http://schemas.openxmlformats.org/officeDocument/2006/relationships/hyperlink" Target="https://emenscr.nesdc.go.th/viewer/view.html?id=5fead1e08c931742b9801beb" TargetMode="External"/><Relationship Id="rId268" Type="http://schemas.openxmlformats.org/officeDocument/2006/relationships/hyperlink" Target="https://emenscr.nesdc.go.th/viewer/view.html?id=5cf6388b985c284170d115de&amp;username=sat1" TargetMode="External"/><Relationship Id="rId32" Type="http://schemas.openxmlformats.org/officeDocument/2006/relationships/hyperlink" Target="https://emenscr.nesdc.go.th/viewer/view.html?id=676b93c56fbae4367b6c066e" TargetMode="External"/><Relationship Id="rId74" Type="http://schemas.openxmlformats.org/officeDocument/2006/relationships/hyperlink" Target="https://emenscr.nesdc.go.th/viewer/view.html?id=63f2fc73b321824906b7742d" TargetMode="External"/><Relationship Id="rId128" Type="http://schemas.openxmlformats.org/officeDocument/2006/relationships/hyperlink" Target="https://emenscr.nesdc.go.th/viewer/view.html?id=655f09537ee34a5c6dbc5f47" TargetMode="External"/><Relationship Id="rId335" Type="http://schemas.openxmlformats.org/officeDocument/2006/relationships/hyperlink" Target="https://emenscr.nesdc.go.th/viewer/view.html?id=5df9e27d6b12163f58d5f91d&amp;username=sat1" TargetMode="External"/><Relationship Id="rId377" Type="http://schemas.openxmlformats.org/officeDocument/2006/relationships/hyperlink" Target="https://emenscr.nesdc.go.th/viewer/view.html?id=5dfc8759c552571a72d13a2d&amp;username=sat1" TargetMode="External"/><Relationship Id="rId5" Type="http://schemas.openxmlformats.org/officeDocument/2006/relationships/hyperlink" Target="https://emenscr.nesdc.go.th/viewer/view.html?id=63cf9d5637f22f3054889005" TargetMode="External"/><Relationship Id="rId181" Type="http://schemas.openxmlformats.org/officeDocument/2006/relationships/hyperlink" Target="https://emenscr.nesdc.go.th/viewer/view.html?id=677e44a14f2efe366f9aa74e" TargetMode="External"/><Relationship Id="rId237" Type="http://schemas.openxmlformats.org/officeDocument/2006/relationships/hyperlink" Target="https://emenscr.nesdc.go.th/viewer/view.html?id=5fe99dce48dad842bf57c7c6" TargetMode="External"/><Relationship Id="rId402" Type="http://schemas.openxmlformats.org/officeDocument/2006/relationships/hyperlink" Target="https://emenscr.nesdc.go.th/viewer/view.html?id=5e9fdf7dc9a9d366e9ad6b25&amp;username=sat1" TargetMode="External"/><Relationship Id="rId279" Type="http://schemas.openxmlformats.org/officeDocument/2006/relationships/hyperlink" Target="https://emenscr.nesdc.go.th/viewer/view.html?id=5cf76c3e985c284170d11746&amp;username=sat1" TargetMode="External"/><Relationship Id="rId43" Type="http://schemas.openxmlformats.org/officeDocument/2006/relationships/hyperlink" Target="https://emenscr.nesdc.go.th/viewer/view.html?id=6746d6ae6fbae4367b6bfe1d" TargetMode="External"/><Relationship Id="rId139" Type="http://schemas.openxmlformats.org/officeDocument/2006/relationships/hyperlink" Target="https://emenscr.nesdc.go.th/viewer/view.html?id=626b689add5d104d55264ea2" TargetMode="External"/><Relationship Id="rId290" Type="http://schemas.openxmlformats.org/officeDocument/2006/relationships/hyperlink" Target="https://emenscr.nesdc.go.th/viewer/view.html?id=5cf77bdf656db4416eea0cd2&amp;username=sat1" TargetMode="External"/><Relationship Id="rId304" Type="http://schemas.openxmlformats.org/officeDocument/2006/relationships/hyperlink" Target="https://emenscr.nesdc.go.th/viewer/view.html?id=5cf88caa43f43b4179ea0e87&amp;username=sat1" TargetMode="External"/><Relationship Id="rId346" Type="http://schemas.openxmlformats.org/officeDocument/2006/relationships/hyperlink" Target="https://emenscr.nesdc.go.th/viewer/view.html?id=5dfb3065e02dae1a6dd4bc1d&amp;username=sat1" TargetMode="External"/><Relationship Id="rId388" Type="http://schemas.openxmlformats.org/officeDocument/2006/relationships/hyperlink" Target="https://emenscr.nesdc.go.th/viewer/view.html?id=5e006ce4b459dd49a9ac7167&amp;username=sat1" TargetMode="External"/><Relationship Id="rId85" Type="http://schemas.openxmlformats.org/officeDocument/2006/relationships/hyperlink" Target="https://emenscr.nesdc.go.th/viewer/view.html?id=65826f57a4da863b27b2033f" TargetMode="External"/><Relationship Id="rId150" Type="http://schemas.openxmlformats.org/officeDocument/2006/relationships/hyperlink" Target="https://emenscr.nesdc.go.th/viewer/view.html?id=678f8be3098e9b4051284ac0" TargetMode="External"/><Relationship Id="rId192" Type="http://schemas.openxmlformats.org/officeDocument/2006/relationships/hyperlink" Target="https://emenscr.nesdc.go.th/viewer/view.html?id=5f2d0b291e9bcf1b6a33679c" TargetMode="External"/><Relationship Id="rId206" Type="http://schemas.openxmlformats.org/officeDocument/2006/relationships/hyperlink" Target="https://emenscr.nesdc.go.th/viewer/view.html?id=600932624e1db3311e74bad7" TargetMode="External"/><Relationship Id="rId413" Type="http://schemas.openxmlformats.org/officeDocument/2006/relationships/hyperlink" Target="https://emenscr.nesdc.go.th/viewer/view.html?id=5f2d06565d3d8c1b64cee2bf&amp;username=sat21" TargetMode="External"/><Relationship Id="rId248" Type="http://schemas.openxmlformats.org/officeDocument/2006/relationships/hyperlink" Target="https://emenscr.nesdc.go.th/viewer/view.html?id=626b65df5cca3c6715b01c67" TargetMode="External"/><Relationship Id="rId12" Type="http://schemas.openxmlformats.org/officeDocument/2006/relationships/hyperlink" Target="https://emenscr.nesdc.go.th/viewer/view.html?id=5fea9dd148dad842bf57c8aa" TargetMode="External"/><Relationship Id="rId108" Type="http://schemas.openxmlformats.org/officeDocument/2006/relationships/hyperlink" Target="https://emenscr.nesdc.go.th/viewer/view.html?id=6268f6da5cca3c6715b01b40" TargetMode="External"/><Relationship Id="rId315" Type="http://schemas.openxmlformats.org/officeDocument/2006/relationships/hyperlink" Target="https://emenscr.nesdc.go.th/viewer/view.html?id=5cf8b10b3d444c41747ba8e0&amp;username=sat1" TargetMode="External"/><Relationship Id="rId357" Type="http://schemas.openxmlformats.org/officeDocument/2006/relationships/hyperlink" Target="https://emenscr.nesdc.go.th/viewer/view.html?id=5dfc38dfb03e921a67e3752c&amp;username=sat1" TargetMode="External"/><Relationship Id="rId54" Type="http://schemas.openxmlformats.org/officeDocument/2006/relationships/hyperlink" Target="https://emenscr.nesdc.go.th/viewer/view.html?id=61c0065608c049623464db59" TargetMode="External"/><Relationship Id="rId96" Type="http://schemas.openxmlformats.org/officeDocument/2006/relationships/hyperlink" Target="https://emenscr.nesdc.go.th/viewer/view.html?id=6567040e62e90d5c6fffd0d0" TargetMode="External"/><Relationship Id="rId161" Type="http://schemas.openxmlformats.org/officeDocument/2006/relationships/hyperlink" Target="https://emenscr.nesdc.go.th/viewer/view.html?id=6750229b6f54fa3671470d5b" TargetMode="External"/><Relationship Id="rId217" Type="http://schemas.openxmlformats.org/officeDocument/2006/relationships/hyperlink" Target="https://emenscr.nesdc.go.th/viewer/view.html?id=5ffe94b32484306cc56a7963" TargetMode="External"/><Relationship Id="rId399" Type="http://schemas.openxmlformats.org/officeDocument/2006/relationships/hyperlink" Target="https://emenscr.nesdc.go.th/viewer/view.html?id=5e2aaf377d9b072f739d094b&amp;username=rmutt0578201" TargetMode="External"/><Relationship Id="rId259" Type="http://schemas.openxmlformats.org/officeDocument/2006/relationships/hyperlink" Target="https://emenscr.nesdc.go.th/viewer/view.html?id=5cab0f21a6ce3a3febe8d194&amp;username=rmutt0578201" TargetMode="External"/><Relationship Id="rId424" Type="http://schemas.openxmlformats.org/officeDocument/2006/relationships/hyperlink" Target="https://emenscr.nesdc.go.th/viewer/view.html?id=5f2d10efab64071b723c6d97&amp;username=sat21" TargetMode="External"/><Relationship Id="rId23" Type="http://schemas.openxmlformats.org/officeDocument/2006/relationships/hyperlink" Target="https://emenscr.nesdc.go.th/viewer/view.html?id=618b7d701c41a9328354d5dd" TargetMode="External"/><Relationship Id="rId119" Type="http://schemas.openxmlformats.org/officeDocument/2006/relationships/hyperlink" Target="https://emenscr.nesdc.go.th/viewer/view.html?id=6268e8a2b54bab4d5b2d705b" TargetMode="External"/><Relationship Id="rId270" Type="http://schemas.openxmlformats.org/officeDocument/2006/relationships/hyperlink" Target="https://emenscr.nesdc.go.th/viewer/view.html?id=5cf72ab7656db4416eea0c9f&amp;username=sat1" TargetMode="External"/><Relationship Id="rId326" Type="http://schemas.openxmlformats.org/officeDocument/2006/relationships/hyperlink" Target="https://emenscr.nesdc.go.th/viewer/view.html?id=5cf8ba0c3d444c41747ba8f0&amp;username=sat1" TargetMode="External"/><Relationship Id="rId65" Type="http://schemas.openxmlformats.org/officeDocument/2006/relationships/hyperlink" Target="https://emenscr.nesdc.go.th/viewer/view.html?id=63cfb4246f54dc305534bbd6" TargetMode="External"/><Relationship Id="rId130" Type="http://schemas.openxmlformats.org/officeDocument/2006/relationships/hyperlink" Target="https://emenscr.nesdc.go.th/viewer/view.html?id=655f06787482073b2da5883a" TargetMode="External"/><Relationship Id="rId368" Type="http://schemas.openxmlformats.org/officeDocument/2006/relationships/hyperlink" Target="https://emenscr.nesdc.go.th/viewer/view.html?id=5dfc8121c552571a72d139f7&amp;username=sat1" TargetMode="External"/><Relationship Id="rId172" Type="http://schemas.openxmlformats.org/officeDocument/2006/relationships/hyperlink" Target="https://emenscr.nesdc.go.th/viewer/view.html?id=673d9ba89d04690ff18d0f8f" TargetMode="External"/><Relationship Id="rId228" Type="http://schemas.openxmlformats.org/officeDocument/2006/relationships/hyperlink" Target="https://emenscr.nesdc.go.th/viewer/view.html?id=5feacd7655edc142c175e0e6" TargetMode="External"/><Relationship Id="rId281" Type="http://schemas.openxmlformats.org/officeDocument/2006/relationships/hyperlink" Target="https://emenscr.nesdc.go.th/viewer/view.html?id=5cf76d8a656db4416eea0cba&amp;username=sat1" TargetMode="External"/><Relationship Id="rId337" Type="http://schemas.openxmlformats.org/officeDocument/2006/relationships/hyperlink" Target="https://emenscr.nesdc.go.th/viewer/view.html?id=5dfaf30be02dae1a6dd4bb2f&amp;username=sat1" TargetMode="External"/><Relationship Id="rId34" Type="http://schemas.openxmlformats.org/officeDocument/2006/relationships/hyperlink" Target="https://emenscr.nesdc.go.th/viewer/view.html?id=63cfacd77825de3dde357e77" TargetMode="External"/><Relationship Id="rId76" Type="http://schemas.openxmlformats.org/officeDocument/2006/relationships/hyperlink" Target="https://emenscr.nesdc.go.th/viewer/view.html?id=64b5f49499399c17c1516a71" TargetMode="External"/><Relationship Id="rId141" Type="http://schemas.openxmlformats.org/officeDocument/2006/relationships/hyperlink" Target="https://emenscr.nesdc.go.th/viewer/view.html?id=655c7839a4da863b27b1f8f6" TargetMode="External"/><Relationship Id="rId379" Type="http://schemas.openxmlformats.org/officeDocument/2006/relationships/hyperlink" Target="https://emenscr.nesdc.go.th/viewer/view.html?id=5dfc8974e02dae1a6dd4bed4&amp;username=sat1" TargetMode="External"/><Relationship Id="rId7" Type="http://schemas.openxmlformats.org/officeDocument/2006/relationships/hyperlink" Target="https://emenscr.nesdc.go.th/viewer/view.html?id=63cf914a491d7c3de4de5c83" TargetMode="External"/><Relationship Id="rId183" Type="http://schemas.openxmlformats.org/officeDocument/2006/relationships/hyperlink" Target="https://emenscr.nesdc.go.th/viewer/view.html?id=5f6ab5a00f92324608a1129e" TargetMode="External"/><Relationship Id="rId239" Type="http://schemas.openxmlformats.org/officeDocument/2006/relationships/hyperlink" Target="https://emenscr.nesdc.go.th/viewer/view.html?id=5fe964a648dad842bf57c6d8" TargetMode="External"/><Relationship Id="rId390" Type="http://schemas.openxmlformats.org/officeDocument/2006/relationships/hyperlink" Target="https://emenscr.nesdc.go.th/viewer/view.html?id=5e00727a6f155549ab8fb5bb&amp;username=sat1" TargetMode="External"/><Relationship Id="rId404" Type="http://schemas.openxmlformats.org/officeDocument/2006/relationships/hyperlink" Target="https://emenscr.nesdc.go.th/viewer/view.html?id=5ea69f8e9d3a610e8f64f5ee&amp;username=mots0501021" TargetMode="External"/><Relationship Id="rId250" Type="http://schemas.openxmlformats.org/officeDocument/2006/relationships/hyperlink" Target="https://emenscr.nesdc.go.th/viewer/view.html?id=5b2251edbdb2d17e2f9a1ac2&amp;username=rmutt0578201" TargetMode="External"/><Relationship Id="rId292" Type="http://schemas.openxmlformats.org/officeDocument/2006/relationships/hyperlink" Target="https://emenscr.nesdc.go.th/viewer/view.html?id=5cf77f02985c284170d11767&amp;username=sat1" TargetMode="External"/><Relationship Id="rId306" Type="http://schemas.openxmlformats.org/officeDocument/2006/relationships/hyperlink" Target="https://emenscr.nesdc.go.th/viewer/view.html?id=5cf892703d444c41747ba8cc&amp;username=sat1" TargetMode="External"/><Relationship Id="rId45" Type="http://schemas.openxmlformats.org/officeDocument/2006/relationships/hyperlink" Target="https://emenscr.nesdc.go.th/viewer/view.html?id=626908e36474cc4d5de87b6d" TargetMode="External"/><Relationship Id="rId87" Type="http://schemas.openxmlformats.org/officeDocument/2006/relationships/hyperlink" Target="https://emenscr.nesdc.go.th/viewer/view.html?id=6582599d19d0a33b26c4eb98" TargetMode="External"/><Relationship Id="rId110" Type="http://schemas.openxmlformats.org/officeDocument/2006/relationships/hyperlink" Target="https://emenscr.nesdc.go.th/viewer/view.html?id=6268edf3237392670b56c684" TargetMode="External"/><Relationship Id="rId348" Type="http://schemas.openxmlformats.org/officeDocument/2006/relationships/hyperlink" Target="https://emenscr.nesdc.go.th/viewer/view.html?id=5dfb3415b03e921a67e37420&amp;username=sat1" TargetMode="External"/><Relationship Id="rId152" Type="http://schemas.openxmlformats.org/officeDocument/2006/relationships/hyperlink" Target="https://emenscr.nesdc.go.th/viewer/view.html?id=6790abc80b91f2689276bf87" TargetMode="External"/><Relationship Id="rId194" Type="http://schemas.openxmlformats.org/officeDocument/2006/relationships/hyperlink" Target="https://emenscr.nesdc.go.th/viewer/view.html?id=5f2d09995d3d8c1b64cee2eb" TargetMode="External"/><Relationship Id="rId208" Type="http://schemas.openxmlformats.org/officeDocument/2006/relationships/hyperlink" Target="https://emenscr.nesdc.go.th/viewer/view.html?id=5fcf2c0378ad6216092bc173" TargetMode="External"/><Relationship Id="rId415" Type="http://schemas.openxmlformats.org/officeDocument/2006/relationships/hyperlink" Target="https://emenscr.nesdc.go.th/viewer/view.html?id=5f2d09471e9bcf1b6a33678a&amp;username=sat21" TargetMode="External"/><Relationship Id="rId261" Type="http://schemas.openxmlformats.org/officeDocument/2006/relationships/hyperlink" Target="https://emenscr.nesdc.go.th/viewer/view.html?id=5ccaad97f78b133fe6b15112&amp;username=mots0501021" TargetMode="External"/><Relationship Id="rId14" Type="http://schemas.openxmlformats.org/officeDocument/2006/relationships/hyperlink" Target="https://emenscr.nesdc.go.th/viewer/view.html?id=5feaa2de937fc042b84c9f50" TargetMode="External"/><Relationship Id="rId56" Type="http://schemas.openxmlformats.org/officeDocument/2006/relationships/hyperlink" Target="https://emenscr.nesdc.go.th/viewer/view.html?id=62da07077395053debdd953a" TargetMode="External"/><Relationship Id="rId317" Type="http://schemas.openxmlformats.org/officeDocument/2006/relationships/hyperlink" Target="https://emenscr.nesdc.go.th/viewer/view.html?id=5cf8b29a985c284170d117a7&amp;username=sat1" TargetMode="External"/><Relationship Id="rId359" Type="http://schemas.openxmlformats.org/officeDocument/2006/relationships/hyperlink" Target="https://emenscr.nesdc.go.th/viewer/view.html?id=5dfc3a7fb03e921a67e37538&amp;username=sat1" TargetMode="External"/><Relationship Id="rId98" Type="http://schemas.openxmlformats.org/officeDocument/2006/relationships/hyperlink" Target="https://emenscr.nesdc.go.th/viewer/view.html?id=655f112c7482073b2da58849" TargetMode="External"/><Relationship Id="rId121" Type="http://schemas.openxmlformats.org/officeDocument/2006/relationships/hyperlink" Target="https://emenscr.nesdc.go.th/viewer/view.html?id=6268dcb8477d866705f9b648" TargetMode="External"/><Relationship Id="rId163" Type="http://schemas.openxmlformats.org/officeDocument/2006/relationships/hyperlink" Target="https://emenscr.nesdc.go.th/viewer/view.html?id=674ecf9e4f2efe366f9a988e" TargetMode="External"/><Relationship Id="rId219" Type="http://schemas.openxmlformats.org/officeDocument/2006/relationships/hyperlink" Target="https://emenscr.nesdc.go.th/viewer/view.html?id=5fae13fb2806e76c3c3d6589" TargetMode="External"/><Relationship Id="rId370" Type="http://schemas.openxmlformats.org/officeDocument/2006/relationships/hyperlink" Target="https://emenscr.nesdc.go.th/viewer/view.html?id=5dfc8275d2f24a1a689b4ee8&amp;username=sat1" TargetMode="External"/><Relationship Id="rId426" Type="http://schemas.openxmlformats.org/officeDocument/2006/relationships/hyperlink" Target="https://emenscr.nesdc.go.th/viewer/view.html?id=5f6ab5a00f92324608a1129e&amp;username=obec_regional_61_21" TargetMode="External"/><Relationship Id="rId230" Type="http://schemas.openxmlformats.org/officeDocument/2006/relationships/hyperlink" Target="https://emenscr.nesdc.go.th/viewer/view.html?id=5feac9ab48dad842bf57c99a" TargetMode="External"/><Relationship Id="rId25" Type="http://schemas.openxmlformats.org/officeDocument/2006/relationships/hyperlink" Target="https://emenscr.nesdc.go.th/viewer/view.html?id=63cfa66753b61d3dddb57d1d" TargetMode="External"/><Relationship Id="rId67" Type="http://schemas.openxmlformats.org/officeDocument/2006/relationships/hyperlink" Target="https://emenscr.nesdc.go.th/viewer/view.html?id=63e378a2ecd30773351f718c" TargetMode="External"/><Relationship Id="rId272" Type="http://schemas.openxmlformats.org/officeDocument/2006/relationships/hyperlink" Target="https://emenscr.nesdc.go.th/viewer/view.html?id=5cf72ee3985c284170d11724&amp;username=sat1" TargetMode="External"/><Relationship Id="rId328" Type="http://schemas.openxmlformats.org/officeDocument/2006/relationships/hyperlink" Target="https://emenscr.nesdc.go.th/viewer/view.html?id=5cf8bb7d43f43b4179ea0eb0&amp;username=sat1" TargetMode="External"/><Relationship Id="rId132" Type="http://schemas.openxmlformats.org/officeDocument/2006/relationships/hyperlink" Target="https://emenscr.nesdc.go.th/viewer/view.html?id=655f0130bcbd745c67dd000b" TargetMode="External"/><Relationship Id="rId174" Type="http://schemas.openxmlformats.org/officeDocument/2006/relationships/hyperlink" Target="https://emenscr.nesdc.go.th/viewer/view.html?id=673d985614dfe60ff06411f1" TargetMode="External"/><Relationship Id="rId381" Type="http://schemas.openxmlformats.org/officeDocument/2006/relationships/hyperlink" Target="https://emenscr.nesdc.go.th/viewer/view.html?id=5e0044a46f155549ab8fb4ff&amp;username=sat1" TargetMode="External"/><Relationship Id="rId241" Type="http://schemas.openxmlformats.org/officeDocument/2006/relationships/hyperlink" Target="https://emenscr.nesdc.go.th/viewer/view.html?id=61b19ce520af770c9d9bf639" TargetMode="External"/><Relationship Id="rId36" Type="http://schemas.openxmlformats.org/officeDocument/2006/relationships/hyperlink" Target="https://emenscr.nesdc.go.th/viewer/view.html?id=63cfb0b95ed9493056faccd1" TargetMode="External"/><Relationship Id="rId283" Type="http://schemas.openxmlformats.org/officeDocument/2006/relationships/hyperlink" Target="https://emenscr.nesdc.go.th/viewer/view.html?id=5cf774393d444c41747ba8bc&amp;username=sat1" TargetMode="External"/><Relationship Id="rId339" Type="http://schemas.openxmlformats.org/officeDocument/2006/relationships/hyperlink" Target="https://emenscr.nesdc.go.th/viewer/view.html?id=5dfafa80b03e921a67e3732c&amp;username=sat1" TargetMode="External"/><Relationship Id="rId78" Type="http://schemas.openxmlformats.org/officeDocument/2006/relationships/hyperlink" Target="https://emenscr.nesdc.go.th/viewer/view.html?id=6422b80a4cc6a01428d43d7e" TargetMode="External"/><Relationship Id="rId101" Type="http://schemas.openxmlformats.org/officeDocument/2006/relationships/hyperlink" Target="https://emenscr.nesdc.go.th/viewer/view.html?id=626903eb5cca3c6715b01b5b" TargetMode="External"/><Relationship Id="rId143" Type="http://schemas.openxmlformats.org/officeDocument/2006/relationships/hyperlink" Target="https://emenscr.nesdc.go.th/viewer/view.html?id=655c515462e90d5c6fffc7fd" TargetMode="External"/><Relationship Id="rId185" Type="http://schemas.openxmlformats.org/officeDocument/2006/relationships/hyperlink" Target="https://emenscr.nesdc.go.th/viewer/view.html?id=5f2d10efab64071b723c6d97" TargetMode="External"/><Relationship Id="rId350" Type="http://schemas.openxmlformats.org/officeDocument/2006/relationships/hyperlink" Target="https://emenscr.nesdc.go.th/viewer/view.html?id=5dfb3761c552571a72d137ae&amp;username=sat1" TargetMode="External"/><Relationship Id="rId406" Type="http://schemas.openxmlformats.org/officeDocument/2006/relationships/hyperlink" Target="https://emenscr.nesdc.go.th/viewer/view.html?id=5f290e3b4ae89a0c1450de68&amp;username=obec_regional_96_51" TargetMode="External"/><Relationship Id="rId9" Type="http://schemas.openxmlformats.org/officeDocument/2006/relationships/hyperlink" Target="https://emenscr.nesdc.go.th/viewer/view.html?id=63cf96187825de3dde357e22" TargetMode="External"/><Relationship Id="rId210" Type="http://schemas.openxmlformats.org/officeDocument/2006/relationships/hyperlink" Target="https://emenscr.nesdc.go.th/viewer/view.html?id=60f112f18333c046d07ba17f" TargetMode="External"/><Relationship Id="rId392" Type="http://schemas.openxmlformats.org/officeDocument/2006/relationships/hyperlink" Target="https://emenscr.nesdc.go.th/viewer/view.html?id=5e030f8d42c5ca49af55ad5c&amp;username=mots0501021" TargetMode="External"/><Relationship Id="rId252" Type="http://schemas.openxmlformats.org/officeDocument/2006/relationships/hyperlink" Target="https://emenscr.nesdc.go.th/viewer/view.html?id=5b2251edbdb2d17e2f9a1ac2&amp;username=rmutt0578201" TargetMode="External"/><Relationship Id="rId294" Type="http://schemas.openxmlformats.org/officeDocument/2006/relationships/hyperlink" Target="https://emenscr.nesdc.go.th/viewer/view.html?id=5cf7886e43f43b4179ea0e69&amp;username=sat1" TargetMode="External"/><Relationship Id="rId308" Type="http://schemas.openxmlformats.org/officeDocument/2006/relationships/hyperlink" Target="https://emenscr.nesdc.go.th/viewer/view.html?id=5cf89435985c284170d11797&amp;username=sat1" TargetMode="External"/><Relationship Id="rId47" Type="http://schemas.openxmlformats.org/officeDocument/2006/relationships/hyperlink" Target="https://emenscr.nesdc.go.th/viewer/view.html?id=62690563477d866705f9b688" TargetMode="External"/><Relationship Id="rId89" Type="http://schemas.openxmlformats.org/officeDocument/2006/relationships/hyperlink" Target="https://emenscr.nesdc.go.th/viewer/view.html?id=657c2af762e90d5c6ffff5e0" TargetMode="External"/><Relationship Id="rId112" Type="http://schemas.openxmlformats.org/officeDocument/2006/relationships/hyperlink" Target="https://emenscr.nesdc.go.th/viewer/view.html?id=6268e53dd34f744d60123c9d" TargetMode="External"/><Relationship Id="rId154" Type="http://schemas.openxmlformats.org/officeDocument/2006/relationships/hyperlink" Target="https://emenscr.nesdc.go.th/viewer/view.html?id=679074c79e3b08405827d083" TargetMode="External"/><Relationship Id="rId361" Type="http://schemas.openxmlformats.org/officeDocument/2006/relationships/hyperlink" Target="https://emenscr.nesdc.go.th/viewer/view.html?id=5dfc3e33c552571a72d138a0&amp;username=sat1" TargetMode="External"/><Relationship Id="rId196" Type="http://schemas.openxmlformats.org/officeDocument/2006/relationships/hyperlink" Target="https://emenscr.nesdc.go.th/viewer/view.html?id=5f2d0825ab64071b723c6d2d" TargetMode="External"/><Relationship Id="rId417" Type="http://schemas.openxmlformats.org/officeDocument/2006/relationships/hyperlink" Target="https://emenscr.nesdc.go.th/viewer/view.html?id=5f2d0a5f5d3d8c1b64cee2f2&amp;username=sat21" TargetMode="External"/><Relationship Id="rId16" Type="http://schemas.openxmlformats.org/officeDocument/2006/relationships/hyperlink" Target="https://emenscr.nesdc.go.th/viewer/view.html?id=63cfa3c1bc532c3057077a9f" TargetMode="External"/><Relationship Id="rId221" Type="http://schemas.openxmlformats.org/officeDocument/2006/relationships/hyperlink" Target="https://emenscr.nesdc.go.th/viewer/view.html?id=5fead97c55edc142c175e11e" TargetMode="External"/><Relationship Id="rId263" Type="http://schemas.openxmlformats.org/officeDocument/2006/relationships/hyperlink" Target="https://emenscr.nesdc.go.th/viewer/view.html?id=5cf62a6843f43b4179ea0cf4&amp;username=sat1" TargetMode="External"/><Relationship Id="rId319" Type="http://schemas.openxmlformats.org/officeDocument/2006/relationships/hyperlink" Target="https://emenscr.nesdc.go.th/viewer/view.html?id=5cf8b4703d444c41747ba8e5&amp;username=sat1" TargetMode="External"/><Relationship Id="rId58" Type="http://schemas.openxmlformats.org/officeDocument/2006/relationships/hyperlink" Target="https://emenscr.nesdc.go.th/viewer/view.html?id=616e5643f13edb48f2d0adc8" TargetMode="External"/><Relationship Id="rId123" Type="http://schemas.openxmlformats.org/officeDocument/2006/relationships/hyperlink" Target="https://emenscr.nesdc.go.th/viewer/view.html?id=6268d565477d866705f9b640" TargetMode="External"/><Relationship Id="rId330" Type="http://schemas.openxmlformats.org/officeDocument/2006/relationships/hyperlink" Target="https://emenscr.nesdc.go.th/viewer/view.html?id=5cf8bd88985c284170d117b1&amp;username=sat1" TargetMode="External"/><Relationship Id="rId165" Type="http://schemas.openxmlformats.org/officeDocument/2006/relationships/hyperlink" Target="https://emenscr.nesdc.go.th/viewer/view.html?id=673ea34d14dfe60ff064120c" TargetMode="External"/><Relationship Id="rId372" Type="http://schemas.openxmlformats.org/officeDocument/2006/relationships/hyperlink" Target="https://emenscr.nesdc.go.th/viewer/view.html?id=5dfc83c7c552571a72d13a08&amp;username=sat1" TargetMode="External"/><Relationship Id="rId232" Type="http://schemas.openxmlformats.org/officeDocument/2006/relationships/hyperlink" Target="https://emenscr.nesdc.go.th/viewer/view.html?id=5feab72e55edc142c175e0bc" TargetMode="External"/><Relationship Id="rId274" Type="http://schemas.openxmlformats.org/officeDocument/2006/relationships/hyperlink" Target="https://emenscr.nesdc.go.th/viewer/view.html?id=5cf7321b43f43b4179ea0e2a&amp;username=sat1" TargetMode="External"/><Relationship Id="rId27" Type="http://schemas.openxmlformats.org/officeDocument/2006/relationships/hyperlink" Target="https://emenscr.nesdc.go.th/viewer/view.html?id=63cfaa2a7395053debdfaa21" TargetMode="External"/><Relationship Id="rId69" Type="http://schemas.openxmlformats.org/officeDocument/2006/relationships/hyperlink" Target="https://emenscr.nesdc.go.th/viewer/view.html?id=63e37380fceadd7336a59a46" TargetMode="External"/><Relationship Id="rId134" Type="http://schemas.openxmlformats.org/officeDocument/2006/relationships/hyperlink" Target="https://emenscr.nesdc.go.th/viewer/view.html?id=655dc3a33b1d2f5c6661de7e" TargetMode="External"/><Relationship Id="rId80" Type="http://schemas.openxmlformats.org/officeDocument/2006/relationships/hyperlink" Target="https://emenscr.nesdc.go.th/viewer/view.html?id=64339e064c7477142637bec0" TargetMode="External"/><Relationship Id="rId176" Type="http://schemas.openxmlformats.org/officeDocument/2006/relationships/hyperlink" Target="https://emenscr.nesdc.go.th/viewer/view.html?id=673d93b031059a7c64779fb5" TargetMode="External"/><Relationship Id="rId341" Type="http://schemas.openxmlformats.org/officeDocument/2006/relationships/hyperlink" Target="https://emenscr.nesdc.go.th/viewer/view.html?id=5dfb2346b03e921a67e373b2&amp;username=sat1" TargetMode="External"/><Relationship Id="rId383" Type="http://schemas.openxmlformats.org/officeDocument/2006/relationships/hyperlink" Target="https://emenscr.nesdc.go.th/viewer/view.html?id=5e0046756f155549ab8fb507&amp;username=sat1" TargetMode="External"/><Relationship Id="rId201" Type="http://schemas.openxmlformats.org/officeDocument/2006/relationships/hyperlink" Target="https://emenscr.nesdc.go.th/viewer/view.html?id=5f2d04335d3d8c1b64cee299" TargetMode="External"/><Relationship Id="rId243" Type="http://schemas.openxmlformats.org/officeDocument/2006/relationships/hyperlink" Target="https://emenscr.nesdc.go.th/viewer/view.html?id=62d91fdba40d00206ce4a73c" TargetMode="External"/><Relationship Id="rId285" Type="http://schemas.openxmlformats.org/officeDocument/2006/relationships/hyperlink" Target="https://emenscr.nesdc.go.th/viewer/view.html?id=5cf77621656db4416eea0cc8&amp;username=sat1" TargetMode="External"/><Relationship Id="rId38" Type="http://schemas.openxmlformats.org/officeDocument/2006/relationships/hyperlink" Target="https://emenscr.nesdc.go.th/viewer/view.html?id=65406d4e4da00e1bb858373a" TargetMode="External"/><Relationship Id="rId103" Type="http://schemas.openxmlformats.org/officeDocument/2006/relationships/hyperlink" Target="https://emenscr.nesdc.go.th/viewer/view.html?id=62690a56b54bab4d5b2d7659" TargetMode="External"/><Relationship Id="rId310" Type="http://schemas.openxmlformats.org/officeDocument/2006/relationships/hyperlink" Target="https://emenscr.nesdc.go.th/viewer/view.html?id=5cf8957143f43b4179ea0e92&amp;username=sat1" TargetMode="External"/><Relationship Id="rId70" Type="http://schemas.openxmlformats.org/officeDocument/2006/relationships/hyperlink" Target="https://emenscr.nesdc.go.th/viewer/view.html?id=63eb4c52fceadd7336a59d36" TargetMode="External"/><Relationship Id="rId91" Type="http://schemas.openxmlformats.org/officeDocument/2006/relationships/hyperlink" Target="https://emenscr.nesdc.go.th/viewer/view.html?id=657c033562e90d5c6ffff449" TargetMode="External"/><Relationship Id="rId145" Type="http://schemas.openxmlformats.org/officeDocument/2006/relationships/hyperlink" Target="https://emenscr.nesdc.go.th/viewer/view.html?id=655b1bffbcbd745c67dcfb84" TargetMode="External"/><Relationship Id="rId166" Type="http://schemas.openxmlformats.org/officeDocument/2006/relationships/hyperlink" Target="https://emenscr.nesdc.go.th/viewer/view.html?id=673ea31621fe3e7c65dde6c1" TargetMode="External"/><Relationship Id="rId187" Type="http://schemas.openxmlformats.org/officeDocument/2006/relationships/hyperlink" Target="https://emenscr.nesdc.go.th/viewer/view.html?id=5f2d0fb067a1a91b6c4af2f2" TargetMode="External"/><Relationship Id="rId331" Type="http://schemas.openxmlformats.org/officeDocument/2006/relationships/hyperlink" Target="https://emenscr.nesdc.go.th/viewer/view.html?id=5cf8be393d444c41747ba8ff&amp;username=sat1" TargetMode="External"/><Relationship Id="rId352" Type="http://schemas.openxmlformats.org/officeDocument/2006/relationships/hyperlink" Target="https://emenscr.nesdc.go.th/viewer/view.html?id=5dfc318bb03e921a67e374fa&amp;username=sat1" TargetMode="External"/><Relationship Id="rId373" Type="http://schemas.openxmlformats.org/officeDocument/2006/relationships/hyperlink" Target="https://emenscr.nesdc.go.th/viewer/view.html?id=5dfc847dd2f24a1a689b4ef4&amp;username=sat1" TargetMode="External"/><Relationship Id="rId394" Type="http://schemas.openxmlformats.org/officeDocument/2006/relationships/hyperlink" Target="https://emenscr.nesdc.go.th/viewer/view.html?id=5e1c3c356bfa1d6a201d09bc&amp;username=mots0501021" TargetMode="External"/><Relationship Id="rId408" Type="http://schemas.openxmlformats.org/officeDocument/2006/relationships/hyperlink" Target="https://emenscr.nesdc.go.th/viewer/view.html?id=5f2cfffc1e9bcf1b6a336712&amp;username=sat21" TargetMode="External"/><Relationship Id="rId1" Type="http://schemas.openxmlformats.org/officeDocument/2006/relationships/hyperlink" Target="https://emenscr.nesdc.go.th/viewer/view.html?id=63ce4c6f6f54dc305534bb75" TargetMode="External"/><Relationship Id="rId212" Type="http://schemas.openxmlformats.org/officeDocument/2006/relationships/hyperlink" Target="https://emenscr.nesdc.go.th/viewer/view.html?id=607c3e5b2e489646efb6c850" TargetMode="External"/><Relationship Id="rId233" Type="http://schemas.openxmlformats.org/officeDocument/2006/relationships/hyperlink" Target="https://emenscr.nesdc.go.th/viewer/view.html?id=5feab37155edc142c175e0a4" TargetMode="External"/><Relationship Id="rId254" Type="http://schemas.openxmlformats.org/officeDocument/2006/relationships/hyperlink" Target="https://emenscr.nesdc.go.th/viewer/view.html?id=5b5d45dbdd1a4b558b1e7951&amp;username=rmutt0578201" TargetMode="External"/><Relationship Id="rId28" Type="http://schemas.openxmlformats.org/officeDocument/2006/relationships/hyperlink" Target="https://emenscr.nesdc.go.th/viewer/view.html?id=63cfaccd7395053debdfaa2b" TargetMode="External"/><Relationship Id="rId49" Type="http://schemas.openxmlformats.org/officeDocument/2006/relationships/hyperlink" Target="https://emenscr.nesdc.go.th/viewer/view.html?id=61c03c741a10626236233e38" TargetMode="External"/><Relationship Id="rId114" Type="http://schemas.openxmlformats.org/officeDocument/2006/relationships/hyperlink" Target="https://emenscr.nesdc.go.th/viewer/view.html?id=655f0e0aa4da863b27b1f97b" TargetMode="External"/><Relationship Id="rId275" Type="http://schemas.openxmlformats.org/officeDocument/2006/relationships/hyperlink" Target="https://emenscr.nesdc.go.th/viewer/view.html?id=5cf737ed3d444c41747ba899&amp;username=sat1" TargetMode="External"/><Relationship Id="rId296" Type="http://schemas.openxmlformats.org/officeDocument/2006/relationships/hyperlink" Target="https://emenscr.nesdc.go.th/viewer/view.html?id=5cf78e98656db4416eea0ceb&amp;username=sat1" TargetMode="External"/><Relationship Id="rId300" Type="http://schemas.openxmlformats.org/officeDocument/2006/relationships/hyperlink" Target="https://emenscr.nesdc.go.th/viewer/view.html?id=5cf8879243f43b4179ea0e7d&amp;username=sat1" TargetMode="External"/><Relationship Id="rId60" Type="http://schemas.openxmlformats.org/officeDocument/2006/relationships/hyperlink" Target="https://emenscr.nesdc.go.th/viewer/view.html?id=617634b3e8486e60ee899361" TargetMode="External"/><Relationship Id="rId81" Type="http://schemas.openxmlformats.org/officeDocument/2006/relationships/hyperlink" Target="https://emenscr.nesdc.go.th/viewer/view.html?id=6433981352eb4b14205cf551" TargetMode="External"/><Relationship Id="rId135" Type="http://schemas.openxmlformats.org/officeDocument/2006/relationships/hyperlink" Target="https://emenscr.nesdc.go.th/viewer/view.html?id=655db877a4da863b27b1f93a" TargetMode="External"/><Relationship Id="rId156" Type="http://schemas.openxmlformats.org/officeDocument/2006/relationships/hyperlink" Target="https://emenscr.nesdc.go.th/viewer/view.html?id=6787a36b65aee3689aa3a990" TargetMode="External"/><Relationship Id="rId177" Type="http://schemas.openxmlformats.org/officeDocument/2006/relationships/hyperlink" Target="https://emenscr.nesdc.go.th/viewer/view.html?id=673d93872ed8d90fe80ed29d" TargetMode="External"/><Relationship Id="rId198" Type="http://schemas.openxmlformats.org/officeDocument/2006/relationships/hyperlink" Target="https://emenscr.nesdc.go.th/viewer/view.html?id=5f2d06565d3d8c1b64cee2bf" TargetMode="External"/><Relationship Id="rId321" Type="http://schemas.openxmlformats.org/officeDocument/2006/relationships/hyperlink" Target="https://emenscr.nesdc.go.th/viewer/view.html?id=5cf8b59e43f43b4179ea0ea1&amp;username=sat1" TargetMode="External"/><Relationship Id="rId342" Type="http://schemas.openxmlformats.org/officeDocument/2006/relationships/hyperlink" Target="https://emenscr.nesdc.go.th/viewer/view.html?id=5dfb2549e02dae1a6dd4bbdc&amp;username=sat1" TargetMode="External"/><Relationship Id="rId363" Type="http://schemas.openxmlformats.org/officeDocument/2006/relationships/hyperlink" Target="https://emenscr.nesdc.go.th/viewer/view.html?id=5dfc428cb03e921a67e37576&amp;username=sat1" TargetMode="External"/><Relationship Id="rId384" Type="http://schemas.openxmlformats.org/officeDocument/2006/relationships/hyperlink" Target="https://emenscr.nesdc.go.th/viewer/view.html?id=5e00634db459dd49a9ac7128&amp;username=sat1" TargetMode="External"/><Relationship Id="rId419" Type="http://schemas.openxmlformats.org/officeDocument/2006/relationships/hyperlink" Target="https://emenscr.nesdc.go.th/viewer/view.html?id=5f2d0d6aab64071b723c6d6a&amp;username=sat21" TargetMode="External"/><Relationship Id="rId202" Type="http://schemas.openxmlformats.org/officeDocument/2006/relationships/hyperlink" Target="https://emenscr.nesdc.go.th/viewer/view.html?id=5f2d02ecab64071b723c6cf0" TargetMode="External"/><Relationship Id="rId223" Type="http://schemas.openxmlformats.org/officeDocument/2006/relationships/hyperlink" Target="https://emenscr.nesdc.go.th/viewer/view.html?id=5fead80d48dad842bf57c9e0" TargetMode="External"/><Relationship Id="rId244" Type="http://schemas.openxmlformats.org/officeDocument/2006/relationships/hyperlink" Target="https://emenscr.nesdc.go.th/viewer/view.html?id=62dd0bae9a43e720666fd217" TargetMode="External"/><Relationship Id="rId18" Type="http://schemas.openxmlformats.org/officeDocument/2006/relationships/hyperlink" Target="https://emenscr.nesdc.go.th/viewer/view.html?id=63cfa06ebc532c3057077a9c" TargetMode="External"/><Relationship Id="rId39" Type="http://schemas.openxmlformats.org/officeDocument/2006/relationships/hyperlink" Target="https://emenscr.nesdc.go.th/viewer/view.html?id=65407bf21f395d722d66f708" TargetMode="External"/><Relationship Id="rId265" Type="http://schemas.openxmlformats.org/officeDocument/2006/relationships/hyperlink" Target="https://emenscr.nesdc.go.th/viewer/view.html?id=5cf633f2656db4416eea0b5b&amp;username=sat1" TargetMode="External"/><Relationship Id="rId286" Type="http://schemas.openxmlformats.org/officeDocument/2006/relationships/hyperlink" Target="https://emenscr.nesdc.go.th/viewer/view.html?id=5cf7776843f43b4179ea0e4a&amp;username=sat1" TargetMode="External"/><Relationship Id="rId50" Type="http://schemas.openxmlformats.org/officeDocument/2006/relationships/hyperlink" Target="https://emenscr.nesdc.go.th/viewer/view.html?id=61c04c6508c049623464dc00" TargetMode="External"/><Relationship Id="rId104" Type="http://schemas.openxmlformats.org/officeDocument/2006/relationships/hyperlink" Target="https://emenscr.nesdc.go.th/viewer/view.html?id=62626c59477d866705f9b477" TargetMode="External"/><Relationship Id="rId125" Type="http://schemas.openxmlformats.org/officeDocument/2006/relationships/hyperlink" Target="https://emenscr.nesdc.go.th/viewer/view.html?id=6268d99bd34f744d60123b12" TargetMode="External"/><Relationship Id="rId146" Type="http://schemas.openxmlformats.org/officeDocument/2006/relationships/hyperlink" Target="https://emenscr.nesdc.go.th/viewer/view.html?id=655b183e19d0a33b26c4e185" TargetMode="External"/><Relationship Id="rId167" Type="http://schemas.openxmlformats.org/officeDocument/2006/relationships/hyperlink" Target="https://emenscr.nesdc.go.th/viewer/view.html?id=673ea0c031059a7c6477a02c" TargetMode="External"/><Relationship Id="rId188" Type="http://schemas.openxmlformats.org/officeDocument/2006/relationships/hyperlink" Target="https://emenscr.nesdc.go.th/viewer/view.html?id=5f2d0e7c67a1a91b6c4af2e3" TargetMode="External"/><Relationship Id="rId311" Type="http://schemas.openxmlformats.org/officeDocument/2006/relationships/hyperlink" Target="https://emenscr.nesdc.go.th/viewer/view.html?id=5cf895fe3d444c41747ba8d6&amp;username=sat1" TargetMode="External"/><Relationship Id="rId332" Type="http://schemas.openxmlformats.org/officeDocument/2006/relationships/hyperlink" Target="https://emenscr.nesdc.go.th/viewer/view.html?id=5cfdb9b643f43b4179ea10bc&amp;username=sat1" TargetMode="External"/><Relationship Id="rId353" Type="http://schemas.openxmlformats.org/officeDocument/2006/relationships/hyperlink" Target="https://emenscr.nesdc.go.th/viewer/view.html?id=5dfc3523d2f24a1a689b4d70&amp;username=sat1" TargetMode="External"/><Relationship Id="rId374" Type="http://schemas.openxmlformats.org/officeDocument/2006/relationships/hyperlink" Target="https://emenscr.nesdc.go.th/viewer/view.html?id=5dfc851ac552571a72d13a14&amp;username=sat1" TargetMode="External"/><Relationship Id="rId395" Type="http://schemas.openxmlformats.org/officeDocument/2006/relationships/hyperlink" Target="https://emenscr.nesdc.go.th/viewer/view.html?id=5e1c57656bfa1d6a201d09c9&amp;username=mots0501021" TargetMode="External"/><Relationship Id="rId409" Type="http://schemas.openxmlformats.org/officeDocument/2006/relationships/hyperlink" Target="https://emenscr.nesdc.go.th/viewer/view.html?id=5f2d0245ab64071b723c6cea&amp;username=sat21" TargetMode="External"/><Relationship Id="rId71" Type="http://schemas.openxmlformats.org/officeDocument/2006/relationships/hyperlink" Target="https://emenscr.nesdc.go.th/viewer/view.html?id=63eb435d8d48ef490cf56805" TargetMode="External"/><Relationship Id="rId92" Type="http://schemas.openxmlformats.org/officeDocument/2006/relationships/hyperlink" Target="https://emenscr.nesdc.go.th/viewer/view.html?id=657fccc47ee34a5c6dbc8d8f" TargetMode="External"/><Relationship Id="rId213" Type="http://schemas.openxmlformats.org/officeDocument/2006/relationships/hyperlink" Target="https://emenscr.nesdc.go.th/viewer/view.html?id=607c302d2e489646efb6c84d" TargetMode="External"/><Relationship Id="rId234" Type="http://schemas.openxmlformats.org/officeDocument/2006/relationships/hyperlink" Target="https://emenscr.nesdc.go.th/viewer/view.html?id=5fe9a686937fc042b84c9e90" TargetMode="External"/><Relationship Id="rId420" Type="http://schemas.openxmlformats.org/officeDocument/2006/relationships/hyperlink" Target="https://emenscr.nesdc.go.th/viewer/view.html?id=5f2d0e7667a1a91b6c4af2e1&amp;username=sat21" TargetMode="External"/><Relationship Id="rId2" Type="http://schemas.openxmlformats.org/officeDocument/2006/relationships/hyperlink" Target="https://emenscr.nesdc.go.th/viewer/view.html?id=63ce1095bc532c3057077a23" TargetMode="External"/><Relationship Id="rId29" Type="http://schemas.openxmlformats.org/officeDocument/2006/relationships/hyperlink" Target="https://emenscr.nesdc.go.th/viewer/view.html?id=5f290e3b4ae89a0c1450de68" TargetMode="External"/><Relationship Id="rId255" Type="http://schemas.openxmlformats.org/officeDocument/2006/relationships/hyperlink" Target="https://emenscr.nesdc.go.th/viewer/view.html?id=5b5d4a76dd1a4b558b1e7952&amp;username=rmutt0578201" TargetMode="External"/><Relationship Id="rId276" Type="http://schemas.openxmlformats.org/officeDocument/2006/relationships/hyperlink" Target="https://emenscr.nesdc.go.th/viewer/view.html?id=5cf7392c43f43b4179ea0e2f&amp;username=sat1" TargetMode="External"/><Relationship Id="rId297" Type="http://schemas.openxmlformats.org/officeDocument/2006/relationships/hyperlink" Target="https://emenscr.nesdc.go.th/viewer/view.html?id=5cf8824543f43b4179ea0e75&amp;username=sat1" TargetMode="External"/><Relationship Id="rId40" Type="http://schemas.openxmlformats.org/officeDocument/2006/relationships/hyperlink" Target="https://emenscr.nesdc.go.th/viewer/view.html?id=65728f697ee34a5c6dbc7499" TargetMode="External"/><Relationship Id="rId115" Type="http://schemas.openxmlformats.org/officeDocument/2006/relationships/hyperlink" Target="https://emenscr.nesdc.go.th/viewer/view.html?id=655f0be6bcbd745c67dd0046" TargetMode="External"/><Relationship Id="rId136" Type="http://schemas.openxmlformats.org/officeDocument/2006/relationships/hyperlink" Target="https://emenscr.nesdc.go.th/viewer/view.html?id=6268cb69d34f744d60123aa8" TargetMode="External"/><Relationship Id="rId157" Type="http://schemas.openxmlformats.org/officeDocument/2006/relationships/hyperlink" Target="https://emenscr.nesdc.go.th/viewer/view.html?id=67879c82ff9a7168943822c4" TargetMode="External"/><Relationship Id="rId178" Type="http://schemas.openxmlformats.org/officeDocument/2006/relationships/hyperlink" Target="https://emenscr.nesdc.go.th/viewer/view.html?id=673d8f1cda3acf7c7338d52d" TargetMode="External"/><Relationship Id="rId301" Type="http://schemas.openxmlformats.org/officeDocument/2006/relationships/hyperlink" Target="https://emenscr.nesdc.go.th/viewer/view.html?id=5cf88838656db4416eea0cf9&amp;username=sat1" TargetMode="External"/><Relationship Id="rId322" Type="http://schemas.openxmlformats.org/officeDocument/2006/relationships/hyperlink" Target="https://emenscr.nesdc.go.th/viewer/view.html?id=5cf8b641656db4416eea0d16&amp;username=sat1" TargetMode="External"/><Relationship Id="rId343" Type="http://schemas.openxmlformats.org/officeDocument/2006/relationships/hyperlink" Target="https://emenscr.nesdc.go.th/viewer/view.html?id=5dfb2983b03e921a67e373d8&amp;username=sat1" TargetMode="External"/><Relationship Id="rId364" Type="http://schemas.openxmlformats.org/officeDocument/2006/relationships/hyperlink" Target="https://emenscr.nesdc.go.th/viewer/view.html?id=5dfc6951b03e921a67e37649&amp;username=sat1" TargetMode="External"/><Relationship Id="rId61" Type="http://schemas.openxmlformats.org/officeDocument/2006/relationships/hyperlink" Target="https://emenscr.nesdc.go.th/viewer/view.html?id=63cfb1a85ed9493056faccd3" TargetMode="External"/><Relationship Id="rId82" Type="http://schemas.openxmlformats.org/officeDocument/2006/relationships/hyperlink" Target="https://emenscr.nesdc.go.th/viewer/view.html?id=65436bc7adeb37723a28e1c3" TargetMode="External"/><Relationship Id="rId199" Type="http://schemas.openxmlformats.org/officeDocument/2006/relationships/hyperlink" Target="https://emenscr.nesdc.go.th/viewer/view.html?id=5f2d05c91e9bcf1b6a336762" TargetMode="External"/><Relationship Id="rId203" Type="http://schemas.openxmlformats.org/officeDocument/2006/relationships/hyperlink" Target="https://emenscr.nesdc.go.th/viewer/view.html?id=5f2d0245ab64071b723c6cea" TargetMode="External"/><Relationship Id="rId385" Type="http://schemas.openxmlformats.org/officeDocument/2006/relationships/hyperlink" Target="https://emenscr.nesdc.go.th/viewer/view.html?id=5e00652f42c5ca49af55a65c&amp;username=sat1" TargetMode="External"/><Relationship Id="rId19" Type="http://schemas.openxmlformats.org/officeDocument/2006/relationships/hyperlink" Target="https://emenscr.nesdc.go.th/viewer/view.html?id=63cfa68e53b61d3dddb57d1f" TargetMode="External"/><Relationship Id="rId224" Type="http://schemas.openxmlformats.org/officeDocument/2006/relationships/hyperlink" Target="https://emenscr.nesdc.go.th/viewer/view.html?id=5fead4c6937fc042b84ca030" TargetMode="External"/><Relationship Id="rId245" Type="http://schemas.openxmlformats.org/officeDocument/2006/relationships/hyperlink" Target="https://emenscr.nesdc.go.th/viewer/view.html?id=62dffead9a43e720666fd47b" TargetMode="External"/><Relationship Id="rId266" Type="http://schemas.openxmlformats.org/officeDocument/2006/relationships/hyperlink" Target="https://emenscr.nesdc.go.th/viewer/view.html?id=5cf635873d444c41747ba753&amp;username=sat1" TargetMode="External"/><Relationship Id="rId287" Type="http://schemas.openxmlformats.org/officeDocument/2006/relationships/hyperlink" Target="https://emenscr.nesdc.go.th/viewer/view.html?id=5cf7798443f43b4179ea0e4f&amp;username=sat1" TargetMode="External"/><Relationship Id="rId410" Type="http://schemas.openxmlformats.org/officeDocument/2006/relationships/hyperlink" Target="https://emenscr.nesdc.go.th/viewer/view.html?id=5f2d02ecab64071b723c6cf0&amp;username=sat21" TargetMode="External"/><Relationship Id="rId30" Type="http://schemas.openxmlformats.org/officeDocument/2006/relationships/hyperlink" Target="https://emenscr.nesdc.go.th/viewer/view.html?id=61dfd51921c5ce07faeec8c3" TargetMode="External"/><Relationship Id="rId105" Type="http://schemas.openxmlformats.org/officeDocument/2006/relationships/hyperlink" Target="https://emenscr.nesdc.go.th/viewer/view.html?id=6268fb20477d866705f9b66f" TargetMode="External"/><Relationship Id="rId126" Type="http://schemas.openxmlformats.org/officeDocument/2006/relationships/hyperlink" Target="https://emenscr.nesdc.go.th/viewer/view.html?id=6268d1f15cca3c6715b01b09" TargetMode="External"/><Relationship Id="rId147" Type="http://schemas.openxmlformats.org/officeDocument/2006/relationships/hyperlink" Target="https://emenscr.nesdc.go.th/viewer/view.html?id=6643452e995a3a1f8f166b09" TargetMode="External"/><Relationship Id="rId168" Type="http://schemas.openxmlformats.org/officeDocument/2006/relationships/hyperlink" Target="https://emenscr.nesdc.go.th/viewer/view.html?id=673e99ab21fe3e7c65dde6a1" TargetMode="External"/><Relationship Id="rId312" Type="http://schemas.openxmlformats.org/officeDocument/2006/relationships/hyperlink" Target="https://emenscr.nesdc.go.th/viewer/view.html?id=5cf89678656db4416eea0d0b&amp;username=sat1" TargetMode="External"/><Relationship Id="rId333" Type="http://schemas.openxmlformats.org/officeDocument/2006/relationships/hyperlink" Target="https://emenscr.nesdc.go.th/viewer/view.html?id=5da73d0ad070455bd999d54b&amp;username=mots0501021" TargetMode="External"/><Relationship Id="rId354" Type="http://schemas.openxmlformats.org/officeDocument/2006/relationships/hyperlink" Target="https://emenscr.nesdc.go.th/viewer/view.html?id=5dfc3671d2f24a1a689b4d78&amp;username=sat1" TargetMode="External"/><Relationship Id="rId51" Type="http://schemas.openxmlformats.org/officeDocument/2006/relationships/hyperlink" Target="https://emenscr.nesdc.go.th/viewer/view.html?id=61c18a68866f4b33ec83aa75" TargetMode="External"/><Relationship Id="rId72" Type="http://schemas.openxmlformats.org/officeDocument/2006/relationships/hyperlink" Target="https://emenscr.nesdc.go.th/viewer/view.html?id=63ebada0728aa67344ffdd77" TargetMode="External"/><Relationship Id="rId93" Type="http://schemas.openxmlformats.org/officeDocument/2006/relationships/hyperlink" Target="https://emenscr.nesdc.go.th/viewer/view.html?id=663afa9a9ca7362ad8e9003a" TargetMode="External"/><Relationship Id="rId189" Type="http://schemas.openxmlformats.org/officeDocument/2006/relationships/hyperlink" Target="https://emenscr.nesdc.go.th/viewer/view.html?id=5f2d0e7667a1a91b6c4af2e1" TargetMode="External"/><Relationship Id="rId375" Type="http://schemas.openxmlformats.org/officeDocument/2006/relationships/hyperlink" Target="https://emenscr.nesdc.go.th/viewer/view.html?id=5dfc85cad2f24a1a689b4ef9&amp;username=sat1" TargetMode="External"/><Relationship Id="rId396" Type="http://schemas.openxmlformats.org/officeDocument/2006/relationships/hyperlink" Target="https://emenscr.nesdc.go.th/viewer/view.html?id=5e1c611b5e34c56a27b741f1&amp;username=mots0501021" TargetMode="External"/><Relationship Id="rId3" Type="http://schemas.openxmlformats.org/officeDocument/2006/relationships/hyperlink" Target="https://emenscr.nesdc.go.th/viewer/view.html?id=63cf9a147825de3dde357e34" TargetMode="External"/><Relationship Id="rId214" Type="http://schemas.openxmlformats.org/officeDocument/2006/relationships/hyperlink" Target="https://emenscr.nesdc.go.th/viewer/view.html?id=5fffc4ee1bf13d6cbb45388a" TargetMode="External"/><Relationship Id="rId235" Type="http://schemas.openxmlformats.org/officeDocument/2006/relationships/hyperlink" Target="https://emenscr.nesdc.go.th/viewer/view.html?id=5fe9a31548dad842bf57c7ea" TargetMode="External"/><Relationship Id="rId256" Type="http://schemas.openxmlformats.org/officeDocument/2006/relationships/hyperlink" Target="https://emenscr.nesdc.go.th/viewer/view.html?id=5c4fd03337cd112ef0bee74a&amp;username=mots0501021" TargetMode="External"/><Relationship Id="rId277" Type="http://schemas.openxmlformats.org/officeDocument/2006/relationships/hyperlink" Target="https://emenscr.nesdc.go.th/viewer/view.html?id=5cf763d83d444c41747ba8ac&amp;username=sat1" TargetMode="External"/><Relationship Id="rId298" Type="http://schemas.openxmlformats.org/officeDocument/2006/relationships/hyperlink" Target="https://emenscr.nesdc.go.th/viewer/view.html?id=5cf883f9985c284170d11780&amp;username=sat1" TargetMode="External"/><Relationship Id="rId400" Type="http://schemas.openxmlformats.org/officeDocument/2006/relationships/hyperlink" Target="https://emenscr.nesdc.go.th/viewer/view.html?id=5e2faa9ac993272ae80135d7&amp;username=mots9302341" TargetMode="External"/><Relationship Id="rId421" Type="http://schemas.openxmlformats.org/officeDocument/2006/relationships/hyperlink" Target="https://emenscr.nesdc.go.th/viewer/view.html?id=5f2d0e7c67a1a91b6c4af2e3&amp;username=sat21" TargetMode="External"/><Relationship Id="rId116" Type="http://schemas.openxmlformats.org/officeDocument/2006/relationships/hyperlink" Target="https://emenscr.nesdc.go.th/viewer/view.html?id=655f0ad47482073b2da58842" TargetMode="External"/><Relationship Id="rId137" Type="http://schemas.openxmlformats.org/officeDocument/2006/relationships/hyperlink" Target="https://emenscr.nesdc.go.th/viewer/view.html?id=6268bfbf5cca3c6715b01ae3" TargetMode="External"/><Relationship Id="rId158" Type="http://schemas.openxmlformats.org/officeDocument/2006/relationships/hyperlink" Target="https://emenscr.nesdc.go.th/viewer/view.html?id=678796be9e3b08405827cc66" TargetMode="External"/><Relationship Id="rId302" Type="http://schemas.openxmlformats.org/officeDocument/2006/relationships/hyperlink" Target="https://emenscr.nesdc.go.th/viewer/view.html?id=5cf88a9a985c284170d1178d&amp;username=sat1" TargetMode="External"/><Relationship Id="rId323" Type="http://schemas.openxmlformats.org/officeDocument/2006/relationships/hyperlink" Target="https://emenscr.nesdc.go.th/viewer/view.html?id=5cf8b733656db4416eea0d1b&amp;username=sat1" TargetMode="External"/><Relationship Id="rId344" Type="http://schemas.openxmlformats.org/officeDocument/2006/relationships/hyperlink" Target="https://emenscr.nesdc.go.th/viewer/view.html?id=5dfb2c60d2f24a1a689b4c66&amp;username=sat1" TargetMode="External"/><Relationship Id="rId20" Type="http://schemas.openxmlformats.org/officeDocument/2006/relationships/hyperlink" Target="https://emenscr.nesdc.go.th/viewer/view.html?id=618c6d2cceda15328416c163" TargetMode="External"/><Relationship Id="rId41" Type="http://schemas.openxmlformats.org/officeDocument/2006/relationships/hyperlink" Target="https://emenscr.nesdc.go.th/viewer/view.html?id=6579320e19d0a33b26c4e7a8" TargetMode="External"/><Relationship Id="rId62" Type="http://schemas.openxmlformats.org/officeDocument/2006/relationships/hyperlink" Target="https://emenscr.nesdc.go.th/viewer/view.html?id=63cfb2ce7395053debdfaa35" TargetMode="External"/><Relationship Id="rId83" Type="http://schemas.openxmlformats.org/officeDocument/2006/relationships/hyperlink" Target="https://emenscr.nesdc.go.th/viewer/view.html?id=6583f2273b1d2f5c66622621" TargetMode="External"/><Relationship Id="rId179" Type="http://schemas.openxmlformats.org/officeDocument/2006/relationships/hyperlink" Target="https://emenscr.nesdc.go.th/viewer/view.html?id=673c5a5a2ed8d90fe80ed285" TargetMode="External"/><Relationship Id="rId365" Type="http://schemas.openxmlformats.org/officeDocument/2006/relationships/hyperlink" Target="https://emenscr.nesdc.go.th/viewer/view.html?id=5dfc7efec552571a72d139e9&amp;username=sat1" TargetMode="External"/><Relationship Id="rId386" Type="http://schemas.openxmlformats.org/officeDocument/2006/relationships/hyperlink" Target="https://emenscr.nesdc.go.th/viewer/view.html?id=5e00699d6f155549ab8fb566&amp;username=sat1" TargetMode="External"/><Relationship Id="rId190" Type="http://schemas.openxmlformats.org/officeDocument/2006/relationships/hyperlink" Target="https://emenscr.nesdc.go.th/viewer/view.html?id=5f2d0d6aab64071b723c6d6a" TargetMode="External"/><Relationship Id="rId204" Type="http://schemas.openxmlformats.org/officeDocument/2006/relationships/hyperlink" Target="https://emenscr.nesdc.go.th/viewer/view.html?id=5f2cfffc1e9bcf1b6a336712" TargetMode="External"/><Relationship Id="rId225" Type="http://schemas.openxmlformats.org/officeDocument/2006/relationships/hyperlink" Target="https://emenscr.nesdc.go.th/viewer/view.html?id=5fead32048dad842bf57c9b9" TargetMode="External"/><Relationship Id="rId246" Type="http://schemas.openxmlformats.org/officeDocument/2006/relationships/hyperlink" Target="https://emenscr.nesdc.go.th/viewer/view.html?id=626b6a245cca3c6715b01c6e" TargetMode="External"/><Relationship Id="rId267" Type="http://schemas.openxmlformats.org/officeDocument/2006/relationships/hyperlink" Target="https://emenscr.nesdc.go.th/viewer/view.html?id=5cf6369143f43b4179ea0cfb&amp;username=sat1" TargetMode="External"/><Relationship Id="rId288" Type="http://schemas.openxmlformats.org/officeDocument/2006/relationships/hyperlink" Target="https://emenscr.nesdc.go.th/viewer/view.html?id=5cf77a54985c284170d11758&amp;username=sat1" TargetMode="External"/><Relationship Id="rId411" Type="http://schemas.openxmlformats.org/officeDocument/2006/relationships/hyperlink" Target="https://emenscr.nesdc.go.th/viewer/view.html?id=5f2d04335d3d8c1b64cee299&amp;username=sat21" TargetMode="External"/><Relationship Id="rId106" Type="http://schemas.openxmlformats.org/officeDocument/2006/relationships/hyperlink" Target="https://emenscr.nesdc.go.th/viewer/view.html?id=6268f0515cca3c6715b01b27" TargetMode="External"/><Relationship Id="rId127" Type="http://schemas.openxmlformats.org/officeDocument/2006/relationships/hyperlink" Target="https://emenscr.nesdc.go.th/viewer/view.html?id=6268ce9453465c6713e914c6" TargetMode="External"/><Relationship Id="rId313" Type="http://schemas.openxmlformats.org/officeDocument/2006/relationships/hyperlink" Target="https://emenscr.nesdc.go.th/viewer/view.html?id=5cf8970e43f43b4179ea0e97&amp;username=sat1" TargetMode="External"/><Relationship Id="rId10" Type="http://schemas.openxmlformats.org/officeDocument/2006/relationships/hyperlink" Target="https://emenscr.nesdc.go.th/viewer/view.html?id=63cfa1dc491d7c3de4de5cd0" TargetMode="External"/><Relationship Id="rId31" Type="http://schemas.openxmlformats.org/officeDocument/2006/relationships/hyperlink" Target="https://emenscr.nesdc.go.th/viewer/view.html?id=63589f211048d741bdc26547" TargetMode="External"/><Relationship Id="rId52" Type="http://schemas.openxmlformats.org/officeDocument/2006/relationships/hyperlink" Target="https://emenscr.nesdc.go.th/viewer/view.html?id=61c0322c08c049623464dbab" TargetMode="External"/><Relationship Id="rId73" Type="http://schemas.openxmlformats.org/officeDocument/2006/relationships/hyperlink" Target="https://emenscr.nesdc.go.th/viewer/view.html?id=63f2f3054f4b54733c3fab94" TargetMode="External"/><Relationship Id="rId94" Type="http://schemas.openxmlformats.org/officeDocument/2006/relationships/hyperlink" Target="https://emenscr.nesdc.go.th/viewer/view.html?id=663aebde9ca7362ad8e8ffe3" TargetMode="External"/><Relationship Id="rId148" Type="http://schemas.openxmlformats.org/officeDocument/2006/relationships/hyperlink" Target="https://emenscr.nesdc.go.th/viewer/view.html?id=65791d6019d0a33b26c4e78c" TargetMode="External"/><Relationship Id="rId169" Type="http://schemas.openxmlformats.org/officeDocument/2006/relationships/hyperlink" Target="https://emenscr.nesdc.go.th/viewer/view.html?id=673da20331059a7c64779fe1" TargetMode="External"/><Relationship Id="rId334" Type="http://schemas.openxmlformats.org/officeDocument/2006/relationships/hyperlink" Target="https://emenscr.nesdc.go.th/viewer/view.html?id=5de4c02fef4cb551e9869ada&amp;username=mots03031" TargetMode="External"/><Relationship Id="rId355" Type="http://schemas.openxmlformats.org/officeDocument/2006/relationships/hyperlink" Target="https://emenscr.nesdc.go.th/viewer/view.html?id=5dfc378eb03e921a67e3751c&amp;username=sat1" TargetMode="External"/><Relationship Id="rId376" Type="http://schemas.openxmlformats.org/officeDocument/2006/relationships/hyperlink" Target="https://emenscr.nesdc.go.th/viewer/view.html?id=5dfc8682d2f24a1a689b4efe&amp;username=sat1" TargetMode="External"/><Relationship Id="rId397" Type="http://schemas.openxmlformats.org/officeDocument/2006/relationships/hyperlink" Target="https://emenscr.nesdc.go.th/viewer/view.html?id=5e1d7f9e4480ac6890e22aeb&amp;username=mots0501021" TargetMode="External"/><Relationship Id="rId4" Type="http://schemas.openxmlformats.org/officeDocument/2006/relationships/hyperlink" Target="https://emenscr.nesdc.go.th/viewer/view.html?id=63cf9b5e491d7c3de4de5cb2" TargetMode="External"/><Relationship Id="rId180" Type="http://schemas.openxmlformats.org/officeDocument/2006/relationships/hyperlink" Target="https://emenscr.nesdc.go.th/viewer/view.html?id=673c577d31059a7c64779e94" TargetMode="External"/><Relationship Id="rId215" Type="http://schemas.openxmlformats.org/officeDocument/2006/relationships/hyperlink" Target="https://emenscr.nesdc.go.th/viewer/view.html?id=5fffb6e62484306cc56a7a1a" TargetMode="External"/><Relationship Id="rId236" Type="http://schemas.openxmlformats.org/officeDocument/2006/relationships/hyperlink" Target="https://emenscr.nesdc.go.th/viewer/view.html?id=5fe99ea2937fc042b84c9e51" TargetMode="External"/><Relationship Id="rId257" Type="http://schemas.openxmlformats.org/officeDocument/2006/relationships/hyperlink" Target="https://emenscr.nesdc.go.th/viewer/view.html?id=5c5156d71248ca2ef6b77b99&amp;username=mots0501021" TargetMode="External"/><Relationship Id="rId278" Type="http://schemas.openxmlformats.org/officeDocument/2006/relationships/hyperlink" Target="https://emenscr.nesdc.go.th/viewer/view.html?id=5cf76b733d444c41747ba8b6&amp;username=sat1" TargetMode="External"/><Relationship Id="rId401" Type="http://schemas.openxmlformats.org/officeDocument/2006/relationships/hyperlink" Target="https://emenscr.nesdc.go.th/viewer/view.html?id=5e3297d6d3c2bc0be704626e&amp;username=cru05620151" TargetMode="External"/><Relationship Id="rId422" Type="http://schemas.openxmlformats.org/officeDocument/2006/relationships/hyperlink" Target="https://emenscr.nesdc.go.th/viewer/view.html?id=5f2d0fb067a1a91b6c4af2f2&amp;username=sat21" TargetMode="External"/><Relationship Id="rId303" Type="http://schemas.openxmlformats.org/officeDocument/2006/relationships/hyperlink" Target="https://emenscr.nesdc.go.th/viewer/view.html?id=5cf88b6d43f43b4179ea0e82&amp;username=sat1" TargetMode="External"/><Relationship Id="rId42" Type="http://schemas.openxmlformats.org/officeDocument/2006/relationships/hyperlink" Target="https://emenscr.nesdc.go.th/viewer/view.html?id=6746e0c86fbae4367b6bfe24" TargetMode="External"/><Relationship Id="rId84" Type="http://schemas.openxmlformats.org/officeDocument/2006/relationships/hyperlink" Target="https://emenscr.nesdc.go.th/viewer/view.html?id=65828b05a4da863b27b20377" TargetMode="External"/><Relationship Id="rId138" Type="http://schemas.openxmlformats.org/officeDocument/2006/relationships/hyperlink" Target="https://emenscr.nesdc.go.th/viewer/view.html?id=626b8689d34f744d60125a9c" TargetMode="External"/><Relationship Id="rId345" Type="http://schemas.openxmlformats.org/officeDocument/2006/relationships/hyperlink" Target="https://emenscr.nesdc.go.th/viewer/view.html?id=5dfb2d4db03e921a67e373f2&amp;username=sat1" TargetMode="External"/><Relationship Id="rId387" Type="http://schemas.openxmlformats.org/officeDocument/2006/relationships/hyperlink" Target="https://emenscr.nesdc.go.th/viewer/view.html?id=5e006bfdca0feb49b458bc58&amp;username=sat1" TargetMode="External"/><Relationship Id="rId191" Type="http://schemas.openxmlformats.org/officeDocument/2006/relationships/hyperlink" Target="https://emenscr.nesdc.go.th/viewer/view.html?id=5f2d0c101e9bcf1b6a3367ac" TargetMode="External"/><Relationship Id="rId205" Type="http://schemas.openxmlformats.org/officeDocument/2006/relationships/hyperlink" Target="https://emenscr.nesdc.go.th/viewer/view.html?id=5fc082447232b72a71f78038" TargetMode="External"/><Relationship Id="rId247" Type="http://schemas.openxmlformats.org/officeDocument/2006/relationships/hyperlink" Target="https://emenscr.nesdc.go.th/viewer/view.html?id=626b6c19477d866705f9b7b6" TargetMode="External"/><Relationship Id="rId412" Type="http://schemas.openxmlformats.org/officeDocument/2006/relationships/hyperlink" Target="https://emenscr.nesdc.go.th/viewer/view.html?id=5f2d05c91e9bcf1b6a336762&amp;username=sat21" TargetMode="External"/><Relationship Id="rId107" Type="http://schemas.openxmlformats.org/officeDocument/2006/relationships/hyperlink" Target="https://emenscr.nesdc.go.th/viewer/view.html?id=6268f8b36474cc4d5de87a12" TargetMode="External"/><Relationship Id="rId289" Type="http://schemas.openxmlformats.org/officeDocument/2006/relationships/hyperlink" Target="https://emenscr.nesdc.go.th/viewer/view.html?id=5cf77b17985c284170d1175d&amp;username=sat1" TargetMode="External"/><Relationship Id="rId11" Type="http://schemas.openxmlformats.org/officeDocument/2006/relationships/hyperlink" Target="https://emenscr.nesdc.go.th/viewer/view.html?id=65a797f06fffec1e12620125" TargetMode="External"/><Relationship Id="rId53" Type="http://schemas.openxmlformats.org/officeDocument/2006/relationships/hyperlink" Target="https://emenscr.nesdc.go.th/viewer/view.html?id=61c173471a10626236233f5c" TargetMode="External"/><Relationship Id="rId149" Type="http://schemas.openxmlformats.org/officeDocument/2006/relationships/hyperlink" Target="https://emenscr.nesdc.go.th/viewer/view.html?id=65781f0ba4da863b27b1fe5b" TargetMode="External"/><Relationship Id="rId314" Type="http://schemas.openxmlformats.org/officeDocument/2006/relationships/hyperlink" Target="https://emenscr.nesdc.go.th/viewer/view.html?id=5cf89798656db4416eea0d10&amp;username=sat1" TargetMode="External"/><Relationship Id="rId356" Type="http://schemas.openxmlformats.org/officeDocument/2006/relationships/hyperlink" Target="https://emenscr.nesdc.go.th/viewer/view.html?id=5dfc382eb03e921a67e37523&amp;username=sat1" TargetMode="External"/><Relationship Id="rId398" Type="http://schemas.openxmlformats.org/officeDocument/2006/relationships/hyperlink" Target="https://emenscr.nesdc.go.th/viewer/view.html?id=5e28188ccc1a46522d11feba&amp;username=rmutt0578201" TargetMode="External"/><Relationship Id="rId95" Type="http://schemas.openxmlformats.org/officeDocument/2006/relationships/hyperlink" Target="https://emenscr.nesdc.go.th/viewer/view.html?id=663ae8109349501f911502e2" TargetMode="External"/><Relationship Id="rId160" Type="http://schemas.openxmlformats.org/officeDocument/2006/relationships/hyperlink" Target="https://emenscr.nesdc.go.th/viewer/view.html?id=6750281a4f2efe366f9a98eb" TargetMode="External"/><Relationship Id="rId216" Type="http://schemas.openxmlformats.org/officeDocument/2006/relationships/hyperlink" Target="https://emenscr.nesdc.go.th/viewer/view.html?id=5ffeb11f2c89dd6cc3be0170" TargetMode="External"/><Relationship Id="rId423" Type="http://schemas.openxmlformats.org/officeDocument/2006/relationships/hyperlink" Target="https://emenscr.nesdc.go.th/viewer/view.html?id=5f2d10861e9bcf1b6a3367e2&amp;username=sat21" TargetMode="External"/><Relationship Id="rId258" Type="http://schemas.openxmlformats.org/officeDocument/2006/relationships/hyperlink" Target="https://emenscr.nesdc.go.th/viewer/view.html?id=5c51717e37cd112ef0bee80a&amp;username=mots0501021" TargetMode="External"/><Relationship Id="rId22" Type="http://schemas.openxmlformats.org/officeDocument/2006/relationships/hyperlink" Target="https://emenscr.nesdc.go.th/viewer/view.html?id=5f48868fe32b1b1eb308738e" TargetMode="External"/><Relationship Id="rId64" Type="http://schemas.openxmlformats.org/officeDocument/2006/relationships/hyperlink" Target="https://emenscr.nesdc.go.th/viewer/view.html?id=63cfb9df37f22f305488902c" TargetMode="External"/><Relationship Id="rId118" Type="http://schemas.openxmlformats.org/officeDocument/2006/relationships/hyperlink" Target="https://emenscr.nesdc.go.th/viewer/view.html?id=6268e47f53465c6713e914de" TargetMode="External"/><Relationship Id="rId325" Type="http://schemas.openxmlformats.org/officeDocument/2006/relationships/hyperlink" Target="https://emenscr.nesdc.go.th/viewer/view.html?id=5cf8b937985c284170d117ac&amp;username=sat1" TargetMode="External"/><Relationship Id="rId367" Type="http://schemas.openxmlformats.org/officeDocument/2006/relationships/hyperlink" Target="https://emenscr.nesdc.go.th/viewer/view.html?id=5dfc8076c552571a72d139f2&amp;username=sat1" TargetMode="External"/><Relationship Id="rId171" Type="http://schemas.openxmlformats.org/officeDocument/2006/relationships/hyperlink" Target="https://emenscr.nesdc.go.th/viewer/view.html?id=673d9d2b9d04690ff18d0f91" TargetMode="External"/><Relationship Id="rId227" Type="http://schemas.openxmlformats.org/officeDocument/2006/relationships/hyperlink" Target="https://emenscr.nesdc.go.th/viewer/view.html?id=5feaced28c931742b9801bde" TargetMode="External"/><Relationship Id="rId269" Type="http://schemas.openxmlformats.org/officeDocument/2006/relationships/hyperlink" Target="https://emenscr.nesdc.go.th/viewer/view.html?id=5cf63b4b656db4416eea0b65&amp;username=sat1" TargetMode="External"/><Relationship Id="rId33" Type="http://schemas.openxmlformats.org/officeDocument/2006/relationships/hyperlink" Target="https://emenscr.nesdc.go.th/viewer/view.html?id=5feaadc048dad842bf57c92c" TargetMode="External"/><Relationship Id="rId129" Type="http://schemas.openxmlformats.org/officeDocument/2006/relationships/hyperlink" Target="https://emenscr.nesdc.go.th/viewer/view.html?id=655f0776a4da863b27b1f973" TargetMode="External"/><Relationship Id="rId280" Type="http://schemas.openxmlformats.org/officeDocument/2006/relationships/hyperlink" Target="https://emenscr.nesdc.go.th/viewer/view.html?id=5cf76ce9656db4416eea0cb4&amp;username=sat1" TargetMode="External"/><Relationship Id="rId336" Type="http://schemas.openxmlformats.org/officeDocument/2006/relationships/hyperlink" Target="https://emenscr.nesdc.go.th/viewer/view.html?id=5df9e7836b12163f58d5f93d&amp;username=sat1" TargetMode="External"/><Relationship Id="rId75" Type="http://schemas.openxmlformats.org/officeDocument/2006/relationships/hyperlink" Target="https://emenscr.nesdc.go.th/viewer/view.html?id=63f326bf728aa67344ffe04a" TargetMode="External"/><Relationship Id="rId140" Type="http://schemas.openxmlformats.org/officeDocument/2006/relationships/hyperlink" Target="https://emenscr.nesdc.go.th/viewer/view.html?id=655dac707ee34a5c6dbc5dd2" TargetMode="External"/><Relationship Id="rId182" Type="http://schemas.openxmlformats.org/officeDocument/2006/relationships/hyperlink" Target="https://emenscr.nesdc.go.th/viewer/view.html?id=677e3dcf51d1ed367e3c0941" TargetMode="External"/><Relationship Id="rId378" Type="http://schemas.openxmlformats.org/officeDocument/2006/relationships/hyperlink" Target="https://emenscr.nesdc.go.th/viewer/view.html?id=5dfc888fd2f24a1a689b4f19&amp;username=sat1" TargetMode="External"/><Relationship Id="rId403" Type="http://schemas.openxmlformats.org/officeDocument/2006/relationships/hyperlink" Target="https://emenscr.nesdc.go.th/viewer/view.html?id=5ea0018bc238c07f8c729b3f&amp;username=sat1" TargetMode="External"/><Relationship Id="rId6" Type="http://schemas.openxmlformats.org/officeDocument/2006/relationships/hyperlink" Target="https://emenscr.nesdc.go.th/viewer/view.html?id=63cf9f7337f22f305488900d" TargetMode="External"/><Relationship Id="rId238" Type="http://schemas.openxmlformats.org/officeDocument/2006/relationships/hyperlink" Target="https://emenscr.nesdc.go.th/viewer/view.html?id=5fe986c38c931742b9801976" TargetMode="External"/><Relationship Id="rId291" Type="http://schemas.openxmlformats.org/officeDocument/2006/relationships/hyperlink" Target="https://emenscr.nesdc.go.th/viewer/view.html?id=5cf77cae43f43b4179ea0e59&amp;username=sat1" TargetMode="External"/><Relationship Id="rId305" Type="http://schemas.openxmlformats.org/officeDocument/2006/relationships/hyperlink" Target="https://emenscr.nesdc.go.th/viewer/view.html?id=5cf891df43f43b4179ea0e8d&amp;username=sat1" TargetMode="External"/><Relationship Id="rId347" Type="http://schemas.openxmlformats.org/officeDocument/2006/relationships/hyperlink" Target="https://emenscr.nesdc.go.th/viewer/view.html?id=5dfb316ac552571a72d13784&amp;username=sat1" TargetMode="External"/><Relationship Id="rId44" Type="http://schemas.openxmlformats.org/officeDocument/2006/relationships/hyperlink" Target="https://emenscr.nesdc.go.th/viewer/view.html?id=626907db237392670b56c6c6" TargetMode="External"/><Relationship Id="rId86" Type="http://schemas.openxmlformats.org/officeDocument/2006/relationships/hyperlink" Target="https://emenscr.nesdc.go.th/viewer/view.html?id=6645bdd8995a3a1f8f166de7" TargetMode="External"/><Relationship Id="rId151" Type="http://schemas.openxmlformats.org/officeDocument/2006/relationships/hyperlink" Target="https://emenscr.nesdc.go.th/viewer/view.html?id=678f85770b91f2689276bb12" TargetMode="External"/><Relationship Id="rId389" Type="http://schemas.openxmlformats.org/officeDocument/2006/relationships/hyperlink" Target="https://emenscr.nesdc.go.th/viewer/view.html?id=5e00716e6f155549ab8fb5b1&amp;username=sat1" TargetMode="External"/><Relationship Id="rId193" Type="http://schemas.openxmlformats.org/officeDocument/2006/relationships/hyperlink" Target="https://emenscr.nesdc.go.th/viewer/view.html?id=5f2d0a5f5d3d8c1b64cee2f2" TargetMode="External"/><Relationship Id="rId207" Type="http://schemas.openxmlformats.org/officeDocument/2006/relationships/hyperlink" Target="https://emenscr.nesdc.go.th/viewer/view.html?id=60f1500de747db4bdade68b3" TargetMode="External"/><Relationship Id="rId249" Type="http://schemas.openxmlformats.org/officeDocument/2006/relationships/hyperlink" Target="https://emenscr.nesdc.go.th/viewer/view.html?id=626b74dd53465c6713e9164e" TargetMode="External"/><Relationship Id="rId414" Type="http://schemas.openxmlformats.org/officeDocument/2006/relationships/hyperlink" Target="https://emenscr.nesdc.go.th/viewer/view.html?id=5f2d0825ab64071b723c6d2d&amp;username=sat21" TargetMode="External"/><Relationship Id="rId13" Type="http://schemas.openxmlformats.org/officeDocument/2006/relationships/hyperlink" Target="https://emenscr.nesdc.go.th/viewer/view.html?id=63cfa1fb37f22f3054889017" TargetMode="External"/><Relationship Id="rId109" Type="http://schemas.openxmlformats.org/officeDocument/2006/relationships/hyperlink" Target="https://emenscr.nesdc.go.th/viewer/view.html?id=6268f3e053465c6713e914f0" TargetMode="External"/><Relationship Id="rId260" Type="http://schemas.openxmlformats.org/officeDocument/2006/relationships/hyperlink" Target="https://emenscr.nesdc.go.th/viewer/view.html?id=5cab1594f78b133fe6b14b91&amp;username=rmutt0578201" TargetMode="External"/><Relationship Id="rId316" Type="http://schemas.openxmlformats.org/officeDocument/2006/relationships/hyperlink" Target="https://emenscr.nesdc.go.th/viewer/view.html?id=5cf8b18c985c284170d117a2&amp;username=sat1" TargetMode="External"/><Relationship Id="rId55" Type="http://schemas.openxmlformats.org/officeDocument/2006/relationships/hyperlink" Target="https://emenscr.nesdc.go.th/viewer/view.html?id=62d92c94491d7c3de4dc45d7" TargetMode="External"/><Relationship Id="rId97" Type="http://schemas.openxmlformats.org/officeDocument/2006/relationships/hyperlink" Target="https://emenscr.nesdc.go.th/viewer/view.html?id=655f125162e90d5c6fffcb02" TargetMode="External"/><Relationship Id="rId120" Type="http://schemas.openxmlformats.org/officeDocument/2006/relationships/hyperlink" Target="https://emenscr.nesdc.go.th/viewer/view.html?id=6268df3f237392670b56c671" TargetMode="External"/><Relationship Id="rId358" Type="http://schemas.openxmlformats.org/officeDocument/2006/relationships/hyperlink" Target="https://emenscr.nesdc.go.th/viewer/view.html?id=5dfc3998e02dae1a6dd4bd34&amp;username=sat1" TargetMode="External"/><Relationship Id="rId162" Type="http://schemas.openxmlformats.org/officeDocument/2006/relationships/hyperlink" Target="https://emenscr.nesdc.go.th/viewer/view.html?id=674ed2664f2efe366f9a9896" TargetMode="External"/><Relationship Id="rId218" Type="http://schemas.openxmlformats.org/officeDocument/2006/relationships/hyperlink" Target="https://emenscr.nesdc.go.th/viewer/view.html?id=5fd5fd54a7ca1a34f39f33c6" TargetMode="External"/><Relationship Id="rId425" Type="http://schemas.openxmlformats.org/officeDocument/2006/relationships/hyperlink" Target="https://emenscr.nesdc.go.th/viewer/view.html?id=5f48868fe32b1b1eb308738e&amp;username=obec_regional_96_51" TargetMode="External"/><Relationship Id="rId271" Type="http://schemas.openxmlformats.org/officeDocument/2006/relationships/hyperlink" Target="https://emenscr.nesdc.go.th/viewer/view.html?id=5cf72cd2985c284170d1171f&amp;username=sat1" TargetMode="External"/><Relationship Id="rId24" Type="http://schemas.openxmlformats.org/officeDocument/2006/relationships/hyperlink" Target="https://emenscr.nesdc.go.th/viewer/view.html?id=65408094849df01bb9255b3f" TargetMode="External"/><Relationship Id="rId66" Type="http://schemas.openxmlformats.org/officeDocument/2006/relationships/hyperlink" Target="https://emenscr.nesdc.go.th/viewer/view.html?id=63e36cd2a4d6264912788c8f" TargetMode="External"/><Relationship Id="rId131" Type="http://schemas.openxmlformats.org/officeDocument/2006/relationships/hyperlink" Target="https://emenscr.nesdc.go.th/viewer/view.html?id=655f04f966940b3b333375bd" TargetMode="External"/><Relationship Id="rId327" Type="http://schemas.openxmlformats.org/officeDocument/2006/relationships/hyperlink" Target="https://emenscr.nesdc.go.th/viewer/view.html?id=5cf8bae33d444c41747ba8f5&amp;username=sat1" TargetMode="External"/><Relationship Id="rId369" Type="http://schemas.openxmlformats.org/officeDocument/2006/relationships/hyperlink" Target="https://emenscr.nesdc.go.th/viewer/view.html?id=5dfc81cce02dae1a6dd4be99&amp;username=sat1" TargetMode="External"/><Relationship Id="rId173" Type="http://schemas.openxmlformats.org/officeDocument/2006/relationships/hyperlink" Target="https://emenscr.nesdc.go.th/viewer/view.html?id=673d99a014dfe60ff06411f3" TargetMode="External"/><Relationship Id="rId229" Type="http://schemas.openxmlformats.org/officeDocument/2006/relationships/hyperlink" Target="https://emenscr.nesdc.go.th/viewer/view.html?id=5feaca5b937fc042b84ca008" TargetMode="External"/><Relationship Id="rId380" Type="http://schemas.openxmlformats.org/officeDocument/2006/relationships/hyperlink" Target="https://emenscr.nesdc.go.th/viewer/view.html?id=5e003f31ca0feb49b458bbad&amp;username=sat1" TargetMode="External"/><Relationship Id="rId240" Type="http://schemas.openxmlformats.org/officeDocument/2006/relationships/hyperlink" Target="https://emenscr.nesdc.go.th/viewer/view.html?id=5fe9609a937fc042b84c9d19" TargetMode="External"/><Relationship Id="rId35" Type="http://schemas.openxmlformats.org/officeDocument/2006/relationships/hyperlink" Target="https://emenscr.nesdc.go.th/viewer/view.html?id=63cfafe75ed9493056facccf" TargetMode="External"/><Relationship Id="rId77" Type="http://schemas.openxmlformats.org/officeDocument/2006/relationships/hyperlink" Target="https://emenscr.nesdc.go.th/viewer/view.html?id=64b512b999399c17c1516a4c" TargetMode="External"/><Relationship Id="rId100" Type="http://schemas.openxmlformats.org/officeDocument/2006/relationships/hyperlink" Target="https://emenscr.nesdc.go.th/viewer/view.html?id=626906b853465c6713e9151a" TargetMode="External"/><Relationship Id="rId282" Type="http://schemas.openxmlformats.org/officeDocument/2006/relationships/hyperlink" Target="https://emenscr.nesdc.go.th/viewer/view.html?id=5cf76e13985c284170d1174b&amp;username=sat1" TargetMode="External"/><Relationship Id="rId338" Type="http://schemas.openxmlformats.org/officeDocument/2006/relationships/hyperlink" Target="https://emenscr.nesdc.go.th/viewer/view.html?id=5dfaf442b03e921a67e3730c&amp;username=sat1" TargetMode="External"/><Relationship Id="rId8" Type="http://schemas.openxmlformats.org/officeDocument/2006/relationships/hyperlink" Target="https://emenscr.nesdc.go.th/viewer/view.html?id=63cf9739bc532c3057077a92" TargetMode="External"/><Relationship Id="rId142" Type="http://schemas.openxmlformats.org/officeDocument/2006/relationships/hyperlink" Target="https://emenscr.nesdc.go.th/viewer/view.html?id=655c74c17ee34a5c6dbc5ce5" TargetMode="External"/><Relationship Id="rId184" Type="http://schemas.openxmlformats.org/officeDocument/2006/relationships/hyperlink" Target="https://emenscr.nesdc.go.th/viewer/view.html?id=5f2b7edaab9aa9251e67f4b0" TargetMode="External"/><Relationship Id="rId391" Type="http://schemas.openxmlformats.org/officeDocument/2006/relationships/hyperlink" Target="https://emenscr.nesdc.go.th/viewer/view.html?id=5e0073b3b459dd49a9ac719d&amp;username=sat1" TargetMode="External"/><Relationship Id="rId405" Type="http://schemas.openxmlformats.org/officeDocument/2006/relationships/hyperlink" Target="https://emenscr.nesdc.go.th/viewer/view.html?id=5eafc0d47bceaf780edfa2c7&amp;username=rmutt0578201" TargetMode="External"/><Relationship Id="rId251" Type="http://schemas.openxmlformats.org/officeDocument/2006/relationships/hyperlink" Target="https://emenscr.nesdc.go.th/viewer/view.html?id=5b2251edbdb2d17e2f9a1ac2&amp;username=rmutt0578201" TargetMode="External"/><Relationship Id="rId46" Type="http://schemas.openxmlformats.org/officeDocument/2006/relationships/hyperlink" Target="https://emenscr.nesdc.go.th/viewer/view.html?id=6269024fb54bab4d5b2d75a9" TargetMode="External"/><Relationship Id="rId293" Type="http://schemas.openxmlformats.org/officeDocument/2006/relationships/hyperlink" Target="https://emenscr.nesdc.go.th/viewer/view.html?id=5cf7856a985c284170d11776&amp;username=sat1" TargetMode="External"/><Relationship Id="rId307" Type="http://schemas.openxmlformats.org/officeDocument/2006/relationships/hyperlink" Target="https://emenscr.nesdc.go.th/viewer/view.html?id=5cf8939b3d444c41747ba8d1&amp;username=sat1" TargetMode="External"/><Relationship Id="rId349" Type="http://schemas.openxmlformats.org/officeDocument/2006/relationships/hyperlink" Target="https://emenscr.nesdc.go.th/viewer/view.html?id=5dfb36bad2f24a1a689b4cb1&amp;username=sat1" TargetMode="External"/><Relationship Id="rId88" Type="http://schemas.openxmlformats.org/officeDocument/2006/relationships/hyperlink" Target="https://emenscr.nesdc.go.th/viewer/view.html?id=657c2ffc7482073b2da58f01" TargetMode="External"/><Relationship Id="rId111" Type="http://schemas.openxmlformats.org/officeDocument/2006/relationships/hyperlink" Target="https://emenscr.nesdc.go.th/viewer/view.html?id=6268eb865cca3c6715b01b1d" TargetMode="External"/><Relationship Id="rId153" Type="http://schemas.openxmlformats.org/officeDocument/2006/relationships/hyperlink" Target="https://emenscr.nesdc.go.th/viewer/view.html?id=67909af465aee3689aa3cd09" TargetMode="External"/><Relationship Id="rId195" Type="http://schemas.openxmlformats.org/officeDocument/2006/relationships/hyperlink" Target="https://emenscr.nesdc.go.th/viewer/view.html?id=5f2d09471e9bcf1b6a33678a" TargetMode="External"/><Relationship Id="rId209" Type="http://schemas.openxmlformats.org/officeDocument/2006/relationships/hyperlink" Target="https://emenscr.nesdc.go.th/viewer/view.html?id=60f15e815ead214bdd5bdc2d" TargetMode="External"/><Relationship Id="rId360" Type="http://schemas.openxmlformats.org/officeDocument/2006/relationships/hyperlink" Target="https://emenscr.nesdc.go.th/viewer/view.html?id=5dfc3bddb03e921a67e37546&amp;username=sat1" TargetMode="External"/><Relationship Id="rId416" Type="http://schemas.openxmlformats.org/officeDocument/2006/relationships/hyperlink" Target="https://emenscr.nesdc.go.th/viewer/view.html?id=5f2d09995d3d8c1b64cee2eb&amp;username=sat21" TargetMode="External"/><Relationship Id="rId220" Type="http://schemas.openxmlformats.org/officeDocument/2006/relationships/hyperlink" Target="https://emenscr.nesdc.go.th/viewer/view.html?id=5facd9ade708b36c432df9bb" TargetMode="External"/><Relationship Id="rId15" Type="http://schemas.openxmlformats.org/officeDocument/2006/relationships/hyperlink" Target="https://emenscr.nesdc.go.th/viewer/view.html?id=63cfa2b653b61d3dddb57d10" TargetMode="External"/><Relationship Id="rId57" Type="http://schemas.openxmlformats.org/officeDocument/2006/relationships/hyperlink" Target="https://emenscr.nesdc.go.th/viewer/view.html?id=616e48e2386bae48e63251df" TargetMode="External"/><Relationship Id="rId262" Type="http://schemas.openxmlformats.org/officeDocument/2006/relationships/hyperlink" Target="https://emenscr.nesdc.go.th/viewer/view.html?id=5ccab73af78b133fe6b15126&amp;username=mots0501021" TargetMode="External"/><Relationship Id="rId318" Type="http://schemas.openxmlformats.org/officeDocument/2006/relationships/hyperlink" Target="https://emenscr.nesdc.go.th/viewer/view.html?id=5cf8b35d43f43b4179ea0e9c&amp;username=sat1" TargetMode="External"/><Relationship Id="rId99" Type="http://schemas.openxmlformats.org/officeDocument/2006/relationships/hyperlink" Target="https://emenscr.nesdc.go.th/viewer/view.html?id=655f105f7ee34a5c6dbc5f7b" TargetMode="External"/><Relationship Id="rId122" Type="http://schemas.openxmlformats.org/officeDocument/2006/relationships/hyperlink" Target="https://emenscr.nesdc.go.th/viewer/view.html?id=6268d7886474cc4d5de8728d" TargetMode="External"/><Relationship Id="rId164" Type="http://schemas.openxmlformats.org/officeDocument/2006/relationships/hyperlink" Target="https://emenscr.nesdc.go.th/viewer/view.html?id=673ea805da3acf7c7338d5ca" TargetMode="External"/><Relationship Id="rId371" Type="http://schemas.openxmlformats.org/officeDocument/2006/relationships/hyperlink" Target="https://emenscr.nesdc.go.th/viewer/view.html?id=5dfc8320b03e921a67e376c0&amp;username=sat1" TargetMode="External"/><Relationship Id="rId427" Type="http://schemas.openxmlformats.org/officeDocument/2006/relationships/printerSettings" Target="../printerSettings/printerSettings3.bin"/><Relationship Id="rId26" Type="http://schemas.openxmlformats.org/officeDocument/2006/relationships/hyperlink" Target="https://emenscr.nesdc.go.th/viewer/view.html?id=63cfa957491d7c3de4de5cf1" TargetMode="External"/><Relationship Id="rId231" Type="http://schemas.openxmlformats.org/officeDocument/2006/relationships/hyperlink" Target="https://emenscr.nesdc.go.th/viewer/view.html?id=5feac7c248dad842bf57c995" TargetMode="External"/><Relationship Id="rId273" Type="http://schemas.openxmlformats.org/officeDocument/2006/relationships/hyperlink" Target="https://emenscr.nesdc.go.th/viewer/view.html?id=5cf73031985c284170d1172e&amp;username=sat1" TargetMode="External"/><Relationship Id="rId329" Type="http://schemas.openxmlformats.org/officeDocument/2006/relationships/hyperlink" Target="https://emenscr.nesdc.go.th/viewer/view.html?id=5cf8bcb33d444c41747ba8fa&amp;username=sat1" TargetMode="External"/><Relationship Id="rId68" Type="http://schemas.openxmlformats.org/officeDocument/2006/relationships/hyperlink" Target="https://emenscr.nesdc.go.th/viewer/view.html?id=63e3630cecd30773351f7176" TargetMode="External"/><Relationship Id="rId133" Type="http://schemas.openxmlformats.org/officeDocument/2006/relationships/hyperlink" Target="https://emenscr.nesdc.go.th/viewer/view.html?id=655ebbc37ee34a5c6dbc5e80" TargetMode="External"/><Relationship Id="rId175" Type="http://schemas.openxmlformats.org/officeDocument/2006/relationships/hyperlink" Target="https://emenscr.nesdc.go.th/viewer/view.html?id=673d975331059a7c64779fbb" TargetMode="External"/><Relationship Id="rId340" Type="http://schemas.openxmlformats.org/officeDocument/2006/relationships/hyperlink" Target="https://emenscr.nesdc.go.th/viewer/view.html?id=5dfb2128d2f24a1a689b4c23&amp;username=sat1" TargetMode="External"/><Relationship Id="rId200" Type="http://schemas.openxmlformats.org/officeDocument/2006/relationships/hyperlink" Target="https://emenscr.nesdc.go.th/viewer/view.html?id=5f2d04f3ab64071b723c6d0c" TargetMode="External"/><Relationship Id="rId382" Type="http://schemas.openxmlformats.org/officeDocument/2006/relationships/hyperlink" Target="https://emenscr.nesdc.go.th/viewer/view.html?id=5e004583ca0feb49b458bbd4&amp;username=sat1" TargetMode="External"/><Relationship Id="rId242" Type="http://schemas.openxmlformats.org/officeDocument/2006/relationships/hyperlink" Target="https://emenscr.nesdc.go.th/viewer/view.html?id=5fcef326557f3b161930c343" TargetMode="External"/><Relationship Id="rId284" Type="http://schemas.openxmlformats.org/officeDocument/2006/relationships/hyperlink" Target="https://emenscr.nesdc.go.th/viewer/view.html?id=5cf77518656db4416eea0cc3&amp;username=sat1" TargetMode="External"/><Relationship Id="rId37" Type="http://schemas.openxmlformats.org/officeDocument/2006/relationships/hyperlink" Target="https://emenscr.nesdc.go.th/viewer/view.html?id=63f3353aecd30773351f774a" TargetMode="External"/><Relationship Id="rId79" Type="http://schemas.openxmlformats.org/officeDocument/2006/relationships/hyperlink" Target="https://emenscr.nesdc.go.th/viewer/view.html?id=6530fb96849df01bb92555f7" TargetMode="External"/><Relationship Id="rId102" Type="http://schemas.openxmlformats.org/officeDocument/2006/relationships/hyperlink" Target="https://emenscr.nesdc.go.th/viewer/view.html?id=62690c0edd5d104d55263b06" TargetMode="External"/><Relationship Id="rId144" Type="http://schemas.openxmlformats.org/officeDocument/2006/relationships/hyperlink" Target="https://emenscr.nesdc.go.th/viewer/view.html?id=655b1f8162e90d5c6fffc670" TargetMode="External"/><Relationship Id="rId90" Type="http://schemas.openxmlformats.org/officeDocument/2006/relationships/hyperlink" Target="https://emenscr.nesdc.go.th/viewer/view.html?id=657c0e327482073b2da58ed0" TargetMode="External"/><Relationship Id="rId186" Type="http://schemas.openxmlformats.org/officeDocument/2006/relationships/hyperlink" Target="https://emenscr.nesdc.go.th/viewer/view.html?id=5f2d10861e9bcf1b6a3367e2" TargetMode="External"/><Relationship Id="rId351" Type="http://schemas.openxmlformats.org/officeDocument/2006/relationships/hyperlink" Target="https://emenscr.nesdc.go.th/viewer/view.html?id=5dfb43ebc552571a72d13809&amp;username=sat1" TargetMode="External"/><Relationship Id="rId393" Type="http://schemas.openxmlformats.org/officeDocument/2006/relationships/hyperlink" Target="https://emenscr.nesdc.go.th/viewer/view.html?id=5e043ae46f155549ab8fc01e&amp;username=mots03031" TargetMode="External"/><Relationship Id="rId407" Type="http://schemas.openxmlformats.org/officeDocument/2006/relationships/hyperlink" Target="https://emenscr.nesdc.go.th/viewer/view.html?id=5f2b7edaab9aa9251e67f4b0&amp;username=obec_regional_64_31" TargetMode="External"/><Relationship Id="rId211" Type="http://schemas.openxmlformats.org/officeDocument/2006/relationships/hyperlink" Target="https://emenscr.nesdc.go.th/viewer/view.html?id=60f10c858333c046d07ba16e" TargetMode="External"/><Relationship Id="rId253" Type="http://schemas.openxmlformats.org/officeDocument/2006/relationships/hyperlink" Target="https://emenscr.nesdc.go.th/viewer/view.html?id=5b5d3deb083755558528959e&amp;username=rmutt0578201" TargetMode="External"/><Relationship Id="rId295" Type="http://schemas.openxmlformats.org/officeDocument/2006/relationships/hyperlink" Target="https://emenscr.nesdc.go.th/viewer/view.html?id=5cf78a03656db4416eea0ce1&amp;username=sat1" TargetMode="External"/><Relationship Id="rId309" Type="http://schemas.openxmlformats.org/officeDocument/2006/relationships/hyperlink" Target="https://emenscr.nesdc.go.th/viewer/view.html?id=5cf894f4985c284170d1179d&amp;username=sat1" TargetMode="External"/><Relationship Id="rId48" Type="http://schemas.openxmlformats.org/officeDocument/2006/relationships/hyperlink" Target="https://emenscr.nesdc.go.th/viewer/view.html?id=61b99ea6358cdf1cf6882539" TargetMode="External"/><Relationship Id="rId113" Type="http://schemas.openxmlformats.org/officeDocument/2006/relationships/hyperlink" Target="https://emenscr.nesdc.go.th/viewer/view.html?id=655f0f7ba4da863b27b1f97d" TargetMode="External"/><Relationship Id="rId320" Type="http://schemas.openxmlformats.org/officeDocument/2006/relationships/hyperlink" Target="https://emenscr.nesdc.go.th/viewer/view.html?id=5cf8b4ef3d444c41747ba8ea&amp;username=sat1" TargetMode="External"/><Relationship Id="rId155" Type="http://schemas.openxmlformats.org/officeDocument/2006/relationships/hyperlink" Target="https://emenscr.nesdc.go.th/viewer/view.html?id=6787a8410b91f26892769c21" TargetMode="External"/><Relationship Id="rId197" Type="http://schemas.openxmlformats.org/officeDocument/2006/relationships/hyperlink" Target="https://emenscr.nesdc.go.th/viewer/view.html?id=5f2d079967a1a91b6c4af279" TargetMode="External"/><Relationship Id="rId362" Type="http://schemas.openxmlformats.org/officeDocument/2006/relationships/hyperlink" Target="https://emenscr.nesdc.go.th/viewer/view.html?id=5dfc3f18e02dae1a6dd4bd5a&amp;username=sat1" TargetMode="External"/><Relationship Id="rId418" Type="http://schemas.openxmlformats.org/officeDocument/2006/relationships/hyperlink" Target="https://emenscr.nesdc.go.th/viewer/view.html?id=5f2d0b291e9bcf1b6a33679c&amp;username=sat21" TargetMode="External"/><Relationship Id="rId222" Type="http://schemas.openxmlformats.org/officeDocument/2006/relationships/hyperlink" Target="https://emenscr.nesdc.go.th/viewer/view.html?id=5fead6d348dad842bf57c9cd" TargetMode="External"/><Relationship Id="rId264" Type="http://schemas.openxmlformats.org/officeDocument/2006/relationships/hyperlink" Target="https://emenscr.nesdc.go.th/viewer/view.html?id=5cf62de3985c284170d115d4&amp;username=sat1" TargetMode="External"/><Relationship Id="rId17" Type="http://schemas.openxmlformats.org/officeDocument/2006/relationships/hyperlink" Target="https://emenscr.nesdc.go.th/viewer/view.html?id=63cfa9b837f22f3054889022" TargetMode="External"/><Relationship Id="rId59" Type="http://schemas.openxmlformats.org/officeDocument/2006/relationships/hyperlink" Target="https://emenscr.nesdc.go.th/viewer/view.html?id=61762ebb9538f060ef14e0e3" TargetMode="External"/><Relationship Id="rId124" Type="http://schemas.openxmlformats.org/officeDocument/2006/relationships/hyperlink" Target="https://emenscr.nesdc.go.th/viewer/view.html?id=6268d0285cca3c6715b01b06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17" Type="http://schemas.openxmlformats.org/officeDocument/2006/relationships/hyperlink" Target="https://emenscr.nesdc.go.th/viewer/view.html?id=655f09ca7482073b2da58840" TargetMode="External"/><Relationship Id="rId21" Type="http://schemas.openxmlformats.org/officeDocument/2006/relationships/hyperlink" Target="https://emenscr.nesdc.go.th/viewer/view.html?id=6268d35e53465c6713e914cc" TargetMode="External"/><Relationship Id="rId42" Type="http://schemas.openxmlformats.org/officeDocument/2006/relationships/hyperlink" Target="https://emenscr.nesdc.go.th/viewer/view.html?id=6746e0c86fbae4367b6bfe24" TargetMode="External"/><Relationship Id="rId63" Type="http://schemas.openxmlformats.org/officeDocument/2006/relationships/hyperlink" Target="https://emenscr.nesdc.go.th/viewer/view.html?id=63cfb6bb53b61d3dddb57d62" TargetMode="External"/><Relationship Id="rId84" Type="http://schemas.openxmlformats.org/officeDocument/2006/relationships/hyperlink" Target="https://emenscr.nesdc.go.th/viewer/view.html?id=65828b05a4da863b27b20377" TargetMode="External"/><Relationship Id="rId138" Type="http://schemas.openxmlformats.org/officeDocument/2006/relationships/hyperlink" Target="https://emenscr.nesdc.go.th/viewer/view.html?id=626b8689d34f744d60125a9c" TargetMode="External"/><Relationship Id="rId159" Type="http://schemas.openxmlformats.org/officeDocument/2006/relationships/hyperlink" Target="https://emenscr.nesdc.go.th/viewer/view.html?id=678a156765aee3689aa3b503" TargetMode="External"/><Relationship Id="rId170" Type="http://schemas.openxmlformats.org/officeDocument/2006/relationships/hyperlink" Target="https://emenscr.nesdc.go.th/viewer/view.html?id=673d9fcd504af50fee842820" TargetMode="External"/><Relationship Id="rId191" Type="http://schemas.openxmlformats.org/officeDocument/2006/relationships/hyperlink" Target="https://emenscr.nesdc.go.th/viewer/view.html?id=5f2d0c101e9bcf1b6a3367ac" TargetMode="External"/><Relationship Id="rId205" Type="http://schemas.openxmlformats.org/officeDocument/2006/relationships/hyperlink" Target="https://emenscr.nesdc.go.th/viewer/view.html?id=5fc082447232b72a71f78038" TargetMode="External"/><Relationship Id="rId226" Type="http://schemas.openxmlformats.org/officeDocument/2006/relationships/hyperlink" Target="https://emenscr.nesdc.go.th/viewer/view.html?id=5fead1e08c931742b9801beb" TargetMode="External"/><Relationship Id="rId247" Type="http://schemas.openxmlformats.org/officeDocument/2006/relationships/hyperlink" Target="https://emenscr.nesdc.go.th/viewer/view.html?id=626b6c19477d866705f9b7b6" TargetMode="External"/><Relationship Id="rId107" Type="http://schemas.openxmlformats.org/officeDocument/2006/relationships/hyperlink" Target="https://emenscr.nesdc.go.th/viewer/view.html?id=6268f8b36474cc4d5de87a12" TargetMode="External"/><Relationship Id="rId11" Type="http://schemas.openxmlformats.org/officeDocument/2006/relationships/hyperlink" Target="https://emenscr.nesdc.go.th/viewer/view.html?id=65a797f06fffec1e12620125" TargetMode="External"/><Relationship Id="rId32" Type="http://schemas.openxmlformats.org/officeDocument/2006/relationships/hyperlink" Target="https://emenscr.nesdc.go.th/viewer/view.html?id=676b93c56fbae4367b6c066e" TargetMode="External"/><Relationship Id="rId53" Type="http://schemas.openxmlformats.org/officeDocument/2006/relationships/hyperlink" Target="https://emenscr.nesdc.go.th/viewer/view.html?id=61c173471a10626236233f5c" TargetMode="External"/><Relationship Id="rId74" Type="http://schemas.openxmlformats.org/officeDocument/2006/relationships/hyperlink" Target="https://emenscr.nesdc.go.th/viewer/view.html?id=63f2fc73b321824906b7742d" TargetMode="External"/><Relationship Id="rId128" Type="http://schemas.openxmlformats.org/officeDocument/2006/relationships/hyperlink" Target="https://emenscr.nesdc.go.th/viewer/view.html?id=655f09537ee34a5c6dbc5f47" TargetMode="External"/><Relationship Id="rId149" Type="http://schemas.openxmlformats.org/officeDocument/2006/relationships/hyperlink" Target="https://emenscr.nesdc.go.th/viewer/view.html?id=65781f0ba4da863b27b1fe5b" TargetMode="External"/><Relationship Id="rId5" Type="http://schemas.openxmlformats.org/officeDocument/2006/relationships/hyperlink" Target="https://emenscr.nesdc.go.th/viewer/view.html?id=63cf9d5637f22f3054889005" TargetMode="External"/><Relationship Id="rId95" Type="http://schemas.openxmlformats.org/officeDocument/2006/relationships/hyperlink" Target="https://emenscr.nesdc.go.th/viewer/view.html?id=663ae8109349501f911502e2" TargetMode="External"/><Relationship Id="rId160" Type="http://schemas.openxmlformats.org/officeDocument/2006/relationships/hyperlink" Target="https://emenscr.nesdc.go.th/viewer/view.html?id=6750281a4f2efe366f9a98eb" TargetMode="External"/><Relationship Id="rId181" Type="http://schemas.openxmlformats.org/officeDocument/2006/relationships/hyperlink" Target="https://emenscr.nesdc.go.th/viewer/view.html?id=677e44a14f2efe366f9aa74e" TargetMode="External"/><Relationship Id="rId216" Type="http://schemas.openxmlformats.org/officeDocument/2006/relationships/hyperlink" Target="https://emenscr.nesdc.go.th/viewer/view.html?id=5ffeb11f2c89dd6cc3be0170" TargetMode="External"/><Relationship Id="rId237" Type="http://schemas.openxmlformats.org/officeDocument/2006/relationships/hyperlink" Target="https://emenscr.nesdc.go.th/viewer/view.html?id=5fe99dce48dad842bf57c7c6" TargetMode="External"/><Relationship Id="rId22" Type="http://schemas.openxmlformats.org/officeDocument/2006/relationships/hyperlink" Target="https://emenscr.nesdc.go.th/viewer/view.html?id=5f48868fe32b1b1eb308738e" TargetMode="External"/><Relationship Id="rId43" Type="http://schemas.openxmlformats.org/officeDocument/2006/relationships/hyperlink" Target="https://emenscr.nesdc.go.th/viewer/view.html?id=6746d6ae6fbae4367b6bfe1d" TargetMode="External"/><Relationship Id="rId64" Type="http://schemas.openxmlformats.org/officeDocument/2006/relationships/hyperlink" Target="https://emenscr.nesdc.go.th/viewer/view.html?id=63cfb9df37f22f305488902c" TargetMode="External"/><Relationship Id="rId118" Type="http://schemas.openxmlformats.org/officeDocument/2006/relationships/hyperlink" Target="https://emenscr.nesdc.go.th/viewer/view.html?id=6268e47f53465c6713e914de" TargetMode="External"/><Relationship Id="rId139" Type="http://schemas.openxmlformats.org/officeDocument/2006/relationships/hyperlink" Target="https://emenscr.nesdc.go.th/viewer/view.html?id=626b689add5d104d55264ea2" TargetMode="External"/><Relationship Id="rId85" Type="http://schemas.openxmlformats.org/officeDocument/2006/relationships/hyperlink" Target="https://emenscr.nesdc.go.th/viewer/view.html?id=65826f57a4da863b27b2033f" TargetMode="External"/><Relationship Id="rId150" Type="http://schemas.openxmlformats.org/officeDocument/2006/relationships/hyperlink" Target="https://emenscr.nesdc.go.th/viewer/view.html?id=678f8be3098e9b4051284ac0" TargetMode="External"/><Relationship Id="rId171" Type="http://schemas.openxmlformats.org/officeDocument/2006/relationships/hyperlink" Target="https://emenscr.nesdc.go.th/viewer/view.html?id=673d9d2b9d04690ff18d0f91" TargetMode="External"/><Relationship Id="rId192" Type="http://schemas.openxmlformats.org/officeDocument/2006/relationships/hyperlink" Target="https://emenscr.nesdc.go.th/viewer/view.html?id=5f2d0b291e9bcf1b6a33679c" TargetMode="External"/><Relationship Id="rId206" Type="http://schemas.openxmlformats.org/officeDocument/2006/relationships/hyperlink" Target="https://emenscr.nesdc.go.th/viewer/view.html?id=600932624e1db3311e74bad7" TargetMode="External"/><Relationship Id="rId227" Type="http://schemas.openxmlformats.org/officeDocument/2006/relationships/hyperlink" Target="https://emenscr.nesdc.go.th/viewer/view.html?id=5feaced28c931742b9801bde" TargetMode="External"/><Relationship Id="rId248" Type="http://schemas.openxmlformats.org/officeDocument/2006/relationships/hyperlink" Target="https://emenscr.nesdc.go.th/viewer/view.html?id=626b65df5cca3c6715b01c67" TargetMode="External"/><Relationship Id="rId12" Type="http://schemas.openxmlformats.org/officeDocument/2006/relationships/hyperlink" Target="https://emenscr.nesdc.go.th/viewer/view.html?id=5fea9dd148dad842bf57c8aa" TargetMode="External"/><Relationship Id="rId33" Type="http://schemas.openxmlformats.org/officeDocument/2006/relationships/hyperlink" Target="https://emenscr.nesdc.go.th/viewer/view.html?id=5feaadc048dad842bf57c92c" TargetMode="External"/><Relationship Id="rId108" Type="http://schemas.openxmlformats.org/officeDocument/2006/relationships/hyperlink" Target="https://emenscr.nesdc.go.th/viewer/view.html?id=6268f6da5cca3c6715b01b40" TargetMode="External"/><Relationship Id="rId129" Type="http://schemas.openxmlformats.org/officeDocument/2006/relationships/hyperlink" Target="https://emenscr.nesdc.go.th/viewer/view.html?id=655f0776a4da863b27b1f973" TargetMode="External"/><Relationship Id="rId54" Type="http://schemas.openxmlformats.org/officeDocument/2006/relationships/hyperlink" Target="https://emenscr.nesdc.go.th/viewer/view.html?id=61c0065608c049623464db59" TargetMode="External"/><Relationship Id="rId75" Type="http://schemas.openxmlformats.org/officeDocument/2006/relationships/hyperlink" Target="https://emenscr.nesdc.go.th/viewer/view.html?id=63f326bf728aa67344ffe04a" TargetMode="External"/><Relationship Id="rId96" Type="http://schemas.openxmlformats.org/officeDocument/2006/relationships/hyperlink" Target="https://emenscr.nesdc.go.th/viewer/view.html?id=6567040e62e90d5c6fffd0d0" TargetMode="External"/><Relationship Id="rId140" Type="http://schemas.openxmlformats.org/officeDocument/2006/relationships/hyperlink" Target="https://emenscr.nesdc.go.th/viewer/view.html?id=655dac707ee34a5c6dbc5dd2" TargetMode="External"/><Relationship Id="rId161" Type="http://schemas.openxmlformats.org/officeDocument/2006/relationships/hyperlink" Target="https://emenscr.nesdc.go.th/viewer/view.html?id=6750229b6f54fa3671470d5b" TargetMode="External"/><Relationship Id="rId182" Type="http://schemas.openxmlformats.org/officeDocument/2006/relationships/hyperlink" Target="https://emenscr.nesdc.go.th/viewer/view.html?id=677e3dcf51d1ed367e3c0941" TargetMode="External"/><Relationship Id="rId217" Type="http://schemas.openxmlformats.org/officeDocument/2006/relationships/hyperlink" Target="https://emenscr.nesdc.go.th/viewer/view.html?id=5ffe94b32484306cc56a7963" TargetMode="External"/><Relationship Id="rId6" Type="http://schemas.openxmlformats.org/officeDocument/2006/relationships/hyperlink" Target="https://emenscr.nesdc.go.th/viewer/view.html?id=63cf9f7337f22f305488900d" TargetMode="External"/><Relationship Id="rId238" Type="http://schemas.openxmlformats.org/officeDocument/2006/relationships/hyperlink" Target="https://emenscr.nesdc.go.th/viewer/view.html?id=5fe986c38c931742b9801976" TargetMode="External"/><Relationship Id="rId23" Type="http://schemas.openxmlformats.org/officeDocument/2006/relationships/hyperlink" Target="https://emenscr.nesdc.go.th/viewer/view.html?id=618b7d701c41a9328354d5dd" TargetMode="External"/><Relationship Id="rId119" Type="http://schemas.openxmlformats.org/officeDocument/2006/relationships/hyperlink" Target="https://emenscr.nesdc.go.th/viewer/view.html?id=6268e8a2b54bab4d5b2d705b" TargetMode="External"/><Relationship Id="rId44" Type="http://schemas.openxmlformats.org/officeDocument/2006/relationships/hyperlink" Target="https://emenscr.nesdc.go.th/viewer/view.html?id=626907db237392670b56c6c6" TargetMode="External"/><Relationship Id="rId65" Type="http://schemas.openxmlformats.org/officeDocument/2006/relationships/hyperlink" Target="https://emenscr.nesdc.go.th/viewer/view.html?id=63cfb4246f54dc305534bbd6" TargetMode="External"/><Relationship Id="rId86" Type="http://schemas.openxmlformats.org/officeDocument/2006/relationships/hyperlink" Target="https://emenscr.nesdc.go.th/viewer/view.html?id=6645bdd8995a3a1f8f166de7" TargetMode="External"/><Relationship Id="rId130" Type="http://schemas.openxmlformats.org/officeDocument/2006/relationships/hyperlink" Target="https://emenscr.nesdc.go.th/viewer/view.html?id=655f06787482073b2da5883a" TargetMode="External"/><Relationship Id="rId151" Type="http://schemas.openxmlformats.org/officeDocument/2006/relationships/hyperlink" Target="https://emenscr.nesdc.go.th/viewer/view.html?id=678f85770b91f2689276bb12" TargetMode="External"/><Relationship Id="rId172" Type="http://schemas.openxmlformats.org/officeDocument/2006/relationships/hyperlink" Target="https://emenscr.nesdc.go.th/viewer/view.html?id=673d9ba89d04690ff18d0f8f" TargetMode="External"/><Relationship Id="rId193" Type="http://schemas.openxmlformats.org/officeDocument/2006/relationships/hyperlink" Target="https://emenscr.nesdc.go.th/viewer/view.html?id=5f2d0a5f5d3d8c1b64cee2f2" TargetMode="External"/><Relationship Id="rId207" Type="http://schemas.openxmlformats.org/officeDocument/2006/relationships/hyperlink" Target="https://emenscr.nesdc.go.th/viewer/view.html?id=60f1500de747db4bdade68b3" TargetMode="External"/><Relationship Id="rId228" Type="http://schemas.openxmlformats.org/officeDocument/2006/relationships/hyperlink" Target="https://emenscr.nesdc.go.th/viewer/view.html?id=5feacd7655edc142c175e0e6" TargetMode="External"/><Relationship Id="rId249" Type="http://schemas.openxmlformats.org/officeDocument/2006/relationships/hyperlink" Target="https://emenscr.nesdc.go.th/viewer/view.html?id=626b74dd53465c6713e9164e" TargetMode="External"/><Relationship Id="rId13" Type="http://schemas.openxmlformats.org/officeDocument/2006/relationships/hyperlink" Target="https://emenscr.nesdc.go.th/viewer/view.html?id=63cfa1fb37f22f3054889017" TargetMode="External"/><Relationship Id="rId109" Type="http://schemas.openxmlformats.org/officeDocument/2006/relationships/hyperlink" Target="https://emenscr.nesdc.go.th/viewer/view.html?id=6268f3e053465c6713e914f0" TargetMode="External"/><Relationship Id="rId34" Type="http://schemas.openxmlformats.org/officeDocument/2006/relationships/hyperlink" Target="https://emenscr.nesdc.go.th/viewer/view.html?id=63cfacd77825de3dde357e77" TargetMode="External"/><Relationship Id="rId55" Type="http://schemas.openxmlformats.org/officeDocument/2006/relationships/hyperlink" Target="https://emenscr.nesdc.go.th/viewer/view.html?id=62d92c94491d7c3de4dc45d7" TargetMode="External"/><Relationship Id="rId76" Type="http://schemas.openxmlformats.org/officeDocument/2006/relationships/hyperlink" Target="https://emenscr.nesdc.go.th/viewer/view.html?id=64b5f49499399c17c1516a71" TargetMode="External"/><Relationship Id="rId97" Type="http://schemas.openxmlformats.org/officeDocument/2006/relationships/hyperlink" Target="https://emenscr.nesdc.go.th/viewer/view.html?id=655f125162e90d5c6fffcb02" TargetMode="External"/><Relationship Id="rId120" Type="http://schemas.openxmlformats.org/officeDocument/2006/relationships/hyperlink" Target="https://emenscr.nesdc.go.th/viewer/view.html?id=6268df3f237392670b56c671" TargetMode="External"/><Relationship Id="rId141" Type="http://schemas.openxmlformats.org/officeDocument/2006/relationships/hyperlink" Target="https://emenscr.nesdc.go.th/viewer/view.html?id=655c7839a4da863b27b1f8f6" TargetMode="External"/><Relationship Id="rId7" Type="http://schemas.openxmlformats.org/officeDocument/2006/relationships/hyperlink" Target="https://emenscr.nesdc.go.th/viewer/view.html?id=63cf914a491d7c3de4de5c83" TargetMode="External"/><Relationship Id="rId162" Type="http://schemas.openxmlformats.org/officeDocument/2006/relationships/hyperlink" Target="https://emenscr.nesdc.go.th/viewer/view.html?id=674ed2664f2efe366f9a9896" TargetMode="External"/><Relationship Id="rId183" Type="http://schemas.openxmlformats.org/officeDocument/2006/relationships/hyperlink" Target="https://emenscr.nesdc.go.th/viewer/view.html?id=5f6ab5a00f92324608a1129e" TargetMode="External"/><Relationship Id="rId218" Type="http://schemas.openxmlformats.org/officeDocument/2006/relationships/hyperlink" Target="https://emenscr.nesdc.go.th/viewer/view.html?id=5fd5fd54a7ca1a34f39f33c6" TargetMode="External"/><Relationship Id="rId239" Type="http://schemas.openxmlformats.org/officeDocument/2006/relationships/hyperlink" Target="https://emenscr.nesdc.go.th/viewer/view.html?id=5fe964a648dad842bf57c6d8" TargetMode="External"/><Relationship Id="rId24" Type="http://schemas.openxmlformats.org/officeDocument/2006/relationships/hyperlink" Target="https://emenscr.nesdc.go.th/viewer/view.html?id=65408094849df01bb9255b3f" TargetMode="External"/><Relationship Id="rId45" Type="http://schemas.openxmlformats.org/officeDocument/2006/relationships/hyperlink" Target="https://emenscr.nesdc.go.th/viewer/view.html?id=626908e36474cc4d5de87b6d" TargetMode="External"/><Relationship Id="rId66" Type="http://schemas.openxmlformats.org/officeDocument/2006/relationships/hyperlink" Target="https://emenscr.nesdc.go.th/viewer/view.html?id=63e36cd2a4d6264912788c8f" TargetMode="External"/><Relationship Id="rId87" Type="http://schemas.openxmlformats.org/officeDocument/2006/relationships/hyperlink" Target="https://emenscr.nesdc.go.th/viewer/view.html?id=6582599d19d0a33b26c4eb98" TargetMode="External"/><Relationship Id="rId110" Type="http://schemas.openxmlformats.org/officeDocument/2006/relationships/hyperlink" Target="https://emenscr.nesdc.go.th/viewer/view.html?id=6268edf3237392670b56c684" TargetMode="External"/><Relationship Id="rId131" Type="http://schemas.openxmlformats.org/officeDocument/2006/relationships/hyperlink" Target="https://emenscr.nesdc.go.th/viewer/view.html?id=655f04f966940b3b333375bd" TargetMode="External"/><Relationship Id="rId152" Type="http://schemas.openxmlformats.org/officeDocument/2006/relationships/hyperlink" Target="https://emenscr.nesdc.go.th/viewer/view.html?id=6790abc80b91f2689276bf87" TargetMode="External"/><Relationship Id="rId173" Type="http://schemas.openxmlformats.org/officeDocument/2006/relationships/hyperlink" Target="https://emenscr.nesdc.go.th/viewer/view.html?id=673d99a014dfe60ff06411f3" TargetMode="External"/><Relationship Id="rId194" Type="http://schemas.openxmlformats.org/officeDocument/2006/relationships/hyperlink" Target="https://emenscr.nesdc.go.th/viewer/view.html?id=5f2d09995d3d8c1b64cee2eb" TargetMode="External"/><Relationship Id="rId208" Type="http://schemas.openxmlformats.org/officeDocument/2006/relationships/hyperlink" Target="https://emenscr.nesdc.go.th/viewer/view.html?id=5fcf2c0378ad6216092bc173" TargetMode="External"/><Relationship Id="rId229" Type="http://schemas.openxmlformats.org/officeDocument/2006/relationships/hyperlink" Target="https://emenscr.nesdc.go.th/viewer/view.html?id=5feaca5b937fc042b84ca008" TargetMode="External"/><Relationship Id="rId240" Type="http://schemas.openxmlformats.org/officeDocument/2006/relationships/hyperlink" Target="https://emenscr.nesdc.go.th/viewer/view.html?id=5fe9609a937fc042b84c9d19" TargetMode="External"/><Relationship Id="rId14" Type="http://schemas.openxmlformats.org/officeDocument/2006/relationships/hyperlink" Target="https://emenscr.nesdc.go.th/viewer/view.html?id=5feaa2de937fc042b84c9f50" TargetMode="External"/><Relationship Id="rId35" Type="http://schemas.openxmlformats.org/officeDocument/2006/relationships/hyperlink" Target="https://emenscr.nesdc.go.th/viewer/view.html?id=63cfafe75ed9493056facccf" TargetMode="External"/><Relationship Id="rId56" Type="http://schemas.openxmlformats.org/officeDocument/2006/relationships/hyperlink" Target="https://emenscr.nesdc.go.th/viewer/view.html?id=62da07077395053debdd953a" TargetMode="External"/><Relationship Id="rId77" Type="http://schemas.openxmlformats.org/officeDocument/2006/relationships/hyperlink" Target="https://emenscr.nesdc.go.th/viewer/view.html?id=64b512b999399c17c1516a4c" TargetMode="External"/><Relationship Id="rId100" Type="http://schemas.openxmlformats.org/officeDocument/2006/relationships/hyperlink" Target="https://emenscr.nesdc.go.th/viewer/view.html?id=626906b853465c6713e9151a" TargetMode="External"/><Relationship Id="rId8" Type="http://schemas.openxmlformats.org/officeDocument/2006/relationships/hyperlink" Target="https://emenscr.nesdc.go.th/viewer/view.html?id=63cf9739bc532c3057077a92" TargetMode="External"/><Relationship Id="rId98" Type="http://schemas.openxmlformats.org/officeDocument/2006/relationships/hyperlink" Target="https://emenscr.nesdc.go.th/viewer/view.html?id=655f112c7482073b2da58849" TargetMode="External"/><Relationship Id="rId121" Type="http://schemas.openxmlformats.org/officeDocument/2006/relationships/hyperlink" Target="https://emenscr.nesdc.go.th/viewer/view.html?id=6268dcb8477d866705f9b648" TargetMode="External"/><Relationship Id="rId142" Type="http://schemas.openxmlformats.org/officeDocument/2006/relationships/hyperlink" Target="https://emenscr.nesdc.go.th/viewer/view.html?id=655c74c17ee34a5c6dbc5ce5" TargetMode="External"/><Relationship Id="rId163" Type="http://schemas.openxmlformats.org/officeDocument/2006/relationships/hyperlink" Target="https://emenscr.nesdc.go.th/viewer/view.html?id=674ecf9e4f2efe366f9a988e" TargetMode="External"/><Relationship Id="rId184" Type="http://schemas.openxmlformats.org/officeDocument/2006/relationships/hyperlink" Target="https://emenscr.nesdc.go.th/viewer/view.html?id=5f2b7edaab9aa9251e67f4b0" TargetMode="External"/><Relationship Id="rId219" Type="http://schemas.openxmlformats.org/officeDocument/2006/relationships/hyperlink" Target="https://emenscr.nesdc.go.th/viewer/view.html?id=5fae13fb2806e76c3c3d6589" TargetMode="External"/><Relationship Id="rId230" Type="http://schemas.openxmlformats.org/officeDocument/2006/relationships/hyperlink" Target="https://emenscr.nesdc.go.th/viewer/view.html?id=5feac9ab48dad842bf57c99a" TargetMode="External"/><Relationship Id="rId25" Type="http://schemas.openxmlformats.org/officeDocument/2006/relationships/hyperlink" Target="https://emenscr.nesdc.go.th/viewer/view.html?id=63cfa66753b61d3dddb57d1d" TargetMode="External"/><Relationship Id="rId46" Type="http://schemas.openxmlformats.org/officeDocument/2006/relationships/hyperlink" Target="https://emenscr.nesdc.go.th/viewer/view.html?id=6269024fb54bab4d5b2d75a9" TargetMode="External"/><Relationship Id="rId67" Type="http://schemas.openxmlformats.org/officeDocument/2006/relationships/hyperlink" Target="https://emenscr.nesdc.go.th/viewer/view.html?id=63e378a2ecd30773351f718c" TargetMode="External"/><Relationship Id="rId88" Type="http://schemas.openxmlformats.org/officeDocument/2006/relationships/hyperlink" Target="https://emenscr.nesdc.go.th/viewer/view.html?id=657c2ffc7482073b2da58f01" TargetMode="External"/><Relationship Id="rId111" Type="http://schemas.openxmlformats.org/officeDocument/2006/relationships/hyperlink" Target="https://emenscr.nesdc.go.th/viewer/view.html?id=6268eb865cca3c6715b01b1d" TargetMode="External"/><Relationship Id="rId132" Type="http://schemas.openxmlformats.org/officeDocument/2006/relationships/hyperlink" Target="https://emenscr.nesdc.go.th/viewer/view.html?id=655f0130bcbd745c67dd000b" TargetMode="External"/><Relationship Id="rId153" Type="http://schemas.openxmlformats.org/officeDocument/2006/relationships/hyperlink" Target="https://emenscr.nesdc.go.th/viewer/view.html?id=67909af465aee3689aa3cd09" TargetMode="External"/><Relationship Id="rId174" Type="http://schemas.openxmlformats.org/officeDocument/2006/relationships/hyperlink" Target="https://emenscr.nesdc.go.th/viewer/view.html?id=673d985614dfe60ff06411f1" TargetMode="External"/><Relationship Id="rId195" Type="http://schemas.openxmlformats.org/officeDocument/2006/relationships/hyperlink" Target="https://emenscr.nesdc.go.th/viewer/view.html?id=5f2d09471e9bcf1b6a33678a" TargetMode="External"/><Relationship Id="rId209" Type="http://schemas.openxmlformats.org/officeDocument/2006/relationships/hyperlink" Target="https://emenscr.nesdc.go.th/viewer/view.html?id=60f15e815ead214bdd5bdc2d" TargetMode="External"/><Relationship Id="rId220" Type="http://schemas.openxmlformats.org/officeDocument/2006/relationships/hyperlink" Target="https://emenscr.nesdc.go.th/viewer/view.html?id=5facd9ade708b36c432df9bb" TargetMode="External"/><Relationship Id="rId241" Type="http://schemas.openxmlformats.org/officeDocument/2006/relationships/hyperlink" Target="https://emenscr.nesdc.go.th/viewer/view.html?id=61b19ce520af770c9d9bf639" TargetMode="External"/><Relationship Id="rId15" Type="http://schemas.openxmlformats.org/officeDocument/2006/relationships/hyperlink" Target="https://emenscr.nesdc.go.th/viewer/view.html?id=63cfa2b653b61d3dddb57d10" TargetMode="External"/><Relationship Id="rId36" Type="http://schemas.openxmlformats.org/officeDocument/2006/relationships/hyperlink" Target="https://emenscr.nesdc.go.th/viewer/view.html?id=63cfb0b95ed9493056faccd1" TargetMode="External"/><Relationship Id="rId57" Type="http://schemas.openxmlformats.org/officeDocument/2006/relationships/hyperlink" Target="https://emenscr.nesdc.go.th/viewer/view.html?id=616e48e2386bae48e63251df" TargetMode="External"/><Relationship Id="rId78" Type="http://schemas.openxmlformats.org/officeDocument/2006/relationships/hyperlink" Target="https://emenscr.nesdc.go.th/viewer/view.html?id=6422b80a4cc6a01428d43d7e" TargetMode="External"/><Relationship Id="rId99" Type="http://schemas.openxmlformats.org/officeDocument/2006/relationships/hyperlink" Target="https://emenscr.nesdc.go.th/viewer/view.html?id=655f105f7ee34a5c6dbc5f7b" TargetMode="External"/><Relationship Id="rId101" Type="http://schemas.openxmlformats.org/officeDocument/2006/relationships/hyperlink" Target="https://emenscr.nesdc.go.th/viewer/view.html?id=626903eb5cca3c6715b01b5b" TargetMode="External"/><Relationship Id="rId122" Type="http://schemas.openxmlformats.org/officeDocument/2006/relationships/hyperlink" Target="https://emenscr.nesdc.go.th/viewer/view.html?id=6268d7886474cc4d5de8728d" TargetMode="External"/><Relationship Id="rId143" Type="http://schemas.openxmlformats.org/officeDocument/2006/relationships/hyperlink" Target="https://emenscr.nesdc.go.th/viewer/view.html?id=655c515462e90d5c6fffc7fd" TargetMode="External"/><Relationship Id="rId164" Type="http://schemas.openxmlformats.org/officeDocument/2006/relationships/hyperlink" Target="https://emenscr.nesdc.go.th/viewer/view.html?id=673ea805da3acf7c7338d5ca" TargetMode="External"/><Relationship Id="rId185" Type="http://schemas.openxmlformats.org/officeDocument/2006/relationships/hyperlink" Target="https://emenscr.nesdc.go.th/viewer/view.html?id=5f2d10efab64071b723c6d97" TargetMode="External"/><Relationship Id="rId4" Type="http://schemas.openxmlformats.org/officeDocument/2006/relationships/hyperlink" Target="https://emenscr.nesdc.go.th/viewer/view.html?id=63cf9b5e491d7c3de4de5cb2" TargetMode="External"/><Relationship Id="rId9" Type="http://schemas.openxmlformats.org/officeDocument/2006/relationships/hyperlink" Target="https://emenscr.nesdc.go.th/viewer/view.html?id=63cf96187825de3dde357e22" TargetMode="External"/><Relationship Id="rId180" Type="http://schemas.openxmlformats.org/officeDocument/2006/relationships/hyperlink" Target="https://emenscr.nesdc.go.th/viewer/view.html?id=673c577d31059a7c64779e94" TargetMode="External"/><Relationship Id="rId210" Type="http://schemas.openxmlformats.org/officeDocument/2006/relationships/hyperlink" Target="https://emenscr.nesdc.go.th/viewer/view.html?id=60f112f18333c046d07ba17f" TargetMode="External"/><Relationship Id="rId215" Type="http://schemas.openxmlformats.org/officeDocument/2006/relationships/hyperlink" Target="https://emenscr.nesdc.go.th/viewer/view.html?id=5fffb6e62484306cc56a7a1a" TargetMode="External"/><Relationship Id="rId236" Type="http://schemas.openxmlformats.org/officeDocument/2006/relationships/hyperlink" Target="https://emenscr.nesdc.go.th/viewer/view.html?id=5fe99ea2937fc042b84c9e51" TargetMode="External"/><Relationship Id="rId26" Type="http://schemas.openxmlformats.org/officeDocument/2006/relationships/hyperlink" Target="https://emenscr.nesdc.go.th/viewer/view.html?id=63cfa957491d7c3de4de5cf1" TargetMode="External"/><Relationship Id="rId231" Type="http://schemas.openxmlformats.org/officeDocument/2006/relationships/hyperlink" Target="https://emenscr.nesdc.go.th/viewer/view.html?id=5feac7c248dad842bf57c995" TargetMode="External"/><Relationship Id="rId47" Type="http://schemas.openxmlformats.org/officeDocument/2006/relationships/hyperlink" Target="https://emenscr.nesdc.go.th/viewer/view.html?id=62690563477d866705f9b688" TargetMode="External"/><Relationship Id="rId68" Type="http://schemas.openxmlformats.org/officeDocument/2006/relationships/hyperlink" Target="https://emenscr.nesdc.go.th/viewer/view.html?id=63e3630cecd30773351f7176" TargetMode="External"/><Relationship Id="rId89" Type="http://schemas.openxmlformats.org/officeDocument/2006/relationships/hyperlink" Target="https://emenscr.nesdc.go.th/viewer/view.html?id=657c2af762e90d5c6ffff5e0" TargetMode="External"/><Relationship Id="rId112" Type="http://schemas.openxmlformats.org/officeDocument/2006/relationships/hyperlink" Target="https://emenscr.nesdc.go.th/viewer/view.html?id=6268e53dd34f744d60123c9d" TargetMode="External"/><Relationship Id="rId133" Type="http://schemas.openxmlformats.org/officeDocument/2006/relationships/hyperlink" Target="https://emenscr.nesdc.go.th/viewer/view.html?id=655ebbc37ee34a5c6dbc5e80" TargetMode="External"/><Relationship Id="rId154" Type="http://schemas.openxmlformats.org/officeDocument/2006/relationships/hyperlink" Target="https://emenscr.nesdc.go.th/viewer/view.html?id=679074c79e3b08405827d083" TargetMode="External"/><Relationship Id="rId175" Type="http://schemas.openxmlformats.org/officeDocument/2006/relationships/hyperlink" Target="https://emenscr.nesdc.go.th/viewer/view.html?id=673d975331059a7c64779fbb" TargetMode="External"/><Relationship Id="rId196" Type="http://schemas.openxmlformats.org/officeDocument/2006/relationships/hyperlink" Target="https://emenscr.nesdc.go.th/viewer/view.html?id=5f2d0825ab64071b723c6d2d" TargetMode="External"/><Relationship Id="rId200" Type="http://schemas.openxmlformats.org/officeDocument/2006/relationships/hyperlink" Target="https://emenscr.nesdc.go.th/viewer/view.html?id=5f2d04f3ab64071b723c6d0c" TargetMode="External"/><Relationship Id="rId16" Type="http://schemas.openxmlformats.org/officeDocument/2006/relationships/hyperlink" Target="https://emenscr.nesdc.go.th/viewer/view.html?id=63cfa3c1bc532c3057077a9f" TargetMode="External"/><Relationship Id="rId221" Type="http://schemas.openxmlformats.org/officeDocument/2006/relationships/hyperlink" Target="https://emenscr.nesdc.go.th/viewer/view.html?id=5fead97c55edc142c175e11e" TargetMode="External"/><Relationship Id="rId242" Type="http://schemas.openxmlformats.org/officeDocument/2006/relationships/hyperlink" Target="https://emenscr.nesdc.go.th/viewer/view.html?id=5fcef326557f3b161930c343" TargetMode="External"/><Relationship Id="rId37" Type="http://schemas.openxmlformats.org/officeDocument/2006/relationships/hyperlink" Target="https://emenscr.nesdc.go.th/viewer/view.html?id=63f3353aecd30773351f774a" TargetMode="External"/><Relationship Id="rId58" Type="http://schemas.openxmlformats.org/officeDocument/2006/relationships/hyperlink" Target="https://emenscr.nesdc.go.th/viewer/view.html?id=616e5643f13edb48f2d0adc8" TargetMode="External"/><Relationship Id="rId79" Type="http://schemas.openxmlformats.org/officeDocument/2006/relationships/hyperlink" Target="https://emenscr.nesdc.go.th/viewer/view.html?id=6530fb96849df01bb92555f7" TargetMode="External"/><Relationship Id="rId102" Type="http://schemas.openxmlformats.org/officeDocument/2006/relationships/hyperlink" Target="https://emenscr.nesdc.go.th/viewer/view.html?id=62690c0edd5d104d55263b06" TargetMode="External"/><Relationship Id="rId123" Type="http://schemas.openxmlformats.org/officeDocument/2006/relationships/hyperlink" Target="https://emenscr.nesdc.go.th/viewer/view.html?id=6268d565477d866705f9b640" TargetMode="External"/><Relationship Id="rId144" Type="http://schemas.openxmlformats.org/officeDocument/2006/relationships/hyperlink" Target="https://emenscr.nesdc.go.th/viewer/view.html?id=655b1f8162e90d5c6fffc670" TargetMode="External"/><Relationship Id="rId90" Type="http://schemas.openxmlformats.org/officeDocument/2006/relationships/hyperlink" Target="https://emenscr.nesdc.go.th/viewer/view.html?id=657c0e327482073b2da58ed0" TargetMode="External"/><Relationship Id="rId165" Type="http://schemas.openxmlformats.org/officeDocument/2006/relationships/hyperlink" Target="https://emenscr.nesdc.go.th/viewer/view.html?id=673ea34d14dfe60ff064120c" TargetMode="External"/><Relationship Id="rId186" Type="http://schemas.openxmlformats.org/officeDocument/2006/relationships/hyperlink" Target="https://emenscr.nesdc.go.th/viewer/view.html?id=5f2d10861e9bcf1b6a3367e2" TargetMode="External"/><Relationship Id="rId211" Type="http://schemas.openxmlformats.org/officeDocument/2006/relationships/hyperlink" Target="https://emenscr.nesdc.go.th/viewer/view.html?id=60f10c858333c046d07ba16e" TargetMode="External"/><Relationship Id="rId232" Type="http://schemas.openxmlformats.org/officeDocument/2006/relationships/hyperlink" Target="https://emenscr.nesdc.go.th/viewer/view.html?id=5feab72e55edc142c175e0bc" TargetMode="External"/><Relationship Id="rId27" Type="http://schemas.openxmlformats.org/officeDocument/2006/relationships/hyperlink" Target="https://emenscr.nesdc.go.th/viewer/view.html?id=63cfaa2a7395053debdfaa21" TargetMode="External"/><Relationship Id="rId48" Type="http://schemas.openxmlformats.org/officeDocument/2006/relationships/hyperlink" Target="https://emenscr.nesdc.go.th/viewer/view.html?id=61b99ea6358cdf1cf6882539" TargetMode="External"/><Relationship Id="rId69" Type="http://schemas.openxmlformats.org/officeDocument/2006/relationships/hyperlink" Target="https://emenscr.nesdc.go.th/viewer/view.html?id=63e37380fceadd7336a59a46" TargetMode="External"/><Relationship Id="rId113" Type="http://schemas.openxmlformats.org/officeDocument/2006/relationships/hyperlink" Target="https://emenscr.nesdc.go.th/viewer/view.html?id=655f0f7ba4da863b27b1f97d" TargetMode="External"/><Relationship Id="rId134" Type="http://schemas.openxmlformats.org/officeDocument/2006/relationships/hyperlink" Target="https://emenscr.nesdc.go.th/viewer/view.html?id=655dc3a33b1d2f5c6661de7e" TargetMode="External"/><Relationship Id="rId80" Type="http://schemas.openxmlformats.org/officeDocument/2006/relationships/hyperlink" Target="https://emenscr.nesdc.go.th/viewer/view.html?id=64339e064c7477142637bec0" TargetMode="External"/><Relationship Id="rId155" Type="http://schemas.openxmlformats.org/officeDocument/2006/relationships/hyperlink" Target="https://emenscr.nesdc.go.th/viewer/view.html?id=6787a8410b91f26892769c21" TargetMode="External"/><Relationship Id="rId176" Type="http://schemas.openxmlformats.org/officeDocument/2006/relationships/hyperlink" Target="https://emenscr.nesdc.go.th/viewer/view.html?id=673d93b031059a7c64779fb5" TargetMode="External"/><Relationship Id="rId197" Type="http://schemas.openxmlformats.org/officeDocument/2006/relationships/hyperlink" Target="https://emenscr.nesdc.go.th/viewer/view.html?id=5f2d079967a1a91b6c4af279" TargetMode="External"/><Relationship Id="rId201" Type="http://schemas.openxmlformats.org/officeDocument/2006/relationships/hyperlink" Target="https://emenscr.nesdc.go.th/viewer/view.html?id=5f2d04335d3d8c1b64cee299" TargetMode="External"/><Relationship Id="rId222" Type="http://schemas.openxmlformats.org/officeDocument/2006/relationships/hyperlink" Target="https://emenscr.nesdc.go.th/viewer/view.html?id=5fead6d348dad842bf57c9cd" TargetMode="External"/><Relationship Id="rId243" Type="http://schemas.openxmlformats.org/officeDocument/2006/relationships/hyperlink" Target="https://emenscr.nesdc.go.th/viewer/view.html?id=62d91fdba40d00206ce4a73c" TargetMode="External"/><Relationship Id="rId17" Type="http://schemas.openxmlformats.org/officeDocument/2006/relationships/hyperlink" Target="https://emenscr.nesdc.go.th/viewer/view.html?id=63cfa9b837f22f3054889022" TargetMode="External"/><Relationship Id="rId38" Type="http://schemas.openxmlformats.org/officeDocument/2006/relationships/hyperlink" Target="https://emenscr.nesdc.go.th/viewer/view.html?id=65406d4e4da00e1bb858373a" TargetMode="External"/><Relationship Id="rId59" Type="http://schemas.openxmlformats.org/officeDocument/2006/relationships/hyperlink" Target="https://emenscr.nesdc.go.th/viewer/view.html?id=61762ebb9538f060ef14e0e3" TargetMode="External"/><Relationship Id="rId103" Type="http://schemas.openxmlformats.org/officeDocument/2006/relationships/hyperlink" Target="https://emenscr.nesdc.go.th/viewer/view.html?id=62690a56b54bab4d5b2d7659" TargetMode="External"/><Relationship Id="rId124" Type="http://schemas.openxmlformats.org/officeDocument/2006/relationships/hyperlink" Target="https://emenscr.nesdc.go.th/viewer/view.html?id=6268d0285cca3c6715b01b06" TargetMode="External"/><Relationship Id="rId70" Type="http://schemas.openxmlformats.org/officeDocument/2006/relationships/hyperlink" Target="https://emenscr.nesdc.go.th/viewer/view.html?id=63eb4c52fceadd7336a59d36" TargetMode="External"/><Relationship Id="rId91" Type="http://schemas.openxmlformats.org/officeDocument/2006/relationships/hyperlink" Target="https://emenscr.nesdc.go.th/viewer/view.html?id=657c033562e90d5c6ffff449" TargetMode="External"/><Relationship Id="rId145" Type="http://schemas.openxmlformats.org/officeDocument/2006/relationships/hyperlink" Target="https://emenscr.nesdc.go.th/viewer/view.html?id=655b1bffbcbd745c67dcfb84" TargetMode="External"/><Relationship Id="rId166" Type="http://schemas.openxmlformats.org/officeDocument/2006/relationships/hyperlink" Target="https://emenscr.nesdc.go.th/viewer/view.html?id=673ea31621fe3e7c65dde6c1" TargetMode="External"/><Relationship Id="rId187" Type="http://schemas.openxmlformats.org/officeDocument/2006/relationships/hyperlink" Target="https://emenscr.nesdc.go.th/viewer/view.html?id=5f2d0fb067a1a91b6c4af2f2" TargetMode="External"/><Relationship Id="rId1" Type="http://schemas.openxmlformats.org/officeDocument/2006/relationships/hyperlink" Target="https://emenscr.nesdc.go.th/viewer/view.html?id=63ce4c6f6f54dc305534bb75" TargetMode="External"/><Relationship Id="rId212" Type="http://schemas.openxmlformats.org/officeDocument/2006/relationships/hyperlink" Target="https://emenscr.nesdc.go.th/viewer/view.html?id=607c3e5b2e489646efb6c850" TargetMode="External"/><Relationship Id="rId233" Type="http://schemas.openxmlformats.org/officeDocument/2006/relationships/hyperlink" Target="https://emenscr.nesdc.go.th/viewer/view.html?id=5feab37155edc142c175e0a4" TargetMode="External"/><Relationship Id="rId28" Type="http://schemas.openxmlformats.org/officeDocument/2006/relationships/hyperlink" Target="https://emenscr.nesdc.go.th/viewer/view.html?id=63cfaccd7395053debdfaa2b" TargetMode="External"/><Relationship Id="rId49" Type="http://schemas.openxmlformats.org/officeDocument/2006/relationships/hyperlink" Target="https://emenscr.nesdc.go.th/viewer/view.html?id=61c03c741a10626236233e38" TargetMode="External"/><Relationship Id="rId114" Type="http://schemas.openxmlformats.org/officeDocument/2006/relationships/hyperlink" Target="https://emenscr.nesdc.go.th/viewer/view.html?id=655f0e0aa4da863b27b1f97b" TargetMode="External"/><Relationship Id="rId60" Type="http://schemas.openxmlformats.org/officeDocument/2006/relationships/hyperlink" Target="https://emenscr.nesdc.go.th/viewer/view.html?id=617634b3e8486e60ee899361" TargetMode="External"/><Relationship Id="rId81" Type="http://schemas.openxmlformats.org/officeDocument/2006/relationships/hyperlink" Target="https://emenscr.nesdc.go.th/viewer/view.html?id=6433981352eb4b14205cf551" TargetMode="External"/><Relationship Id="rId135" Type="http://schemas.openxmlformats.org/officeDocument/2006/relationships/hyperlink" Target="https://emenscr.nesdc.go.th/viewer/view.html?id=655db877a4da863b27b1f93a" TargetMode="External"/><Relationship Id="rId156" Type="http://schemas.openxmlformats.org/officeDocument/2006/relationships/hyperlink" Target="https://emenscr.nesdc.go.th/viewer/view.html?id=6787a36b65aee3689aa3a990" TargetMode="External"/><Relationship Id="rId177" Type="http://schemas.openxmlformats.org/officeDocument/2006/relationships/hyperlink" Target="https://emenscr.nesdc.go.th/viewer/view.html?id=673d93872ed8d90fe80ed29d" TargetMode="External"/><Relationship Id="rId198" Type="http://schemas.openxmlformats.org/officeDocument/2006/relationships/hyperlink" Target="https://emenscr.nesdc.go.th/viewer/view.html?id=5f2d06565d3d8c1b64cee2bf" TargetMode="External"/><Relationship Id="rId202" Type="http://schemas.openxmlformats.org/officeDocument/2006/relationships/hyperlink" Target="https://emenscr.nesdc.go.th/viewer/view.html?id=5f2d02ecab64071b723c6cf0" TargetMode="External"/><Relationship Id="rId223" Type="http://schemas.openxmlformats.org/officeDocument/2006/relationships/hyperlink" Target="https://emenscr.nesdc.go.th/viewer/view.html?id=5fead80d48dad842bf57c9e0" TargetMode="External"/><Relationship Id="rId244" Type="http://schemas.openxmlformats.org/officeDocument/2006/relationships/hyperlink" Target="https://emenscr.nesdc.go.th/viewer/view.html?id=62dd0bae9a43e720666fd217" TargetMode="External"/><Relationship Id="rId18" Type="http://schemas.openxmlformats.org/officeDocument/2006/relationships/hyperlink" Target="https://emenscr.nesdc.go.th/viewer/view.html?id=63cfa06ebc532c3057077a9c" TargetMode="External"/><Relationship Id="rId39" Type="http://schemas.openxmlformats.org/officeDocument/2006/relationships/hyperlink" Target="https://emenscr.nesdc.go.th/viewer/view.html?id=65407bf21f395d722d66f708" TargetMode="External"/><Relationship Id="rId50" Type="http://schemas.openxmlformats.org/officeDocument/2006/relationships/hyperlink" Target="https://emenscr.nesdc.go.th/viewer/view.html?id=61c04c6508c049623464dc00" TargetMode="External"/><Relationship Id="rId104" Type="http://schemas.openxmlformats.org/officeDocument/2006/relationships/hyperlink" Target="https://emenscr.nesdc.go.th/viewer/view.html?id=62626c59477d866705f9b477" TargetMode="External"/><Relationship Id="rId125" Type="http://schemas.openxmlformats.org/officeDocument/2006/relationships/hyperlink" Target="https://emenscr.nesdc.go.th/viewer/view.html?id=6268d99bd34f744d60123b12" TargetMode="External"/><Relationship Id="rId146" Type="http://schemas.openxmlformats.org/officeDocument/2006/relationships/hyperlink" Target="https://emenscr.nesdc.go.th/viewer/view.html?id=655b183e19d0a33b26c4e185" TargetMode="External"/><Relationship Id="rId167" Type="http://schemas.openxmlformats.org/officeDocument/2006/relationships/hyperlink" Target="https://emenscr.nesdc.go.th/viewer/view.html?id=673ea0c031059a7c6477a02c" TargetMode="External"/><Relationship Id="rId188" Type="http://schemas.openxmlformats.org/officeDocument/2006/relationships/hyperlink" Target="https://emenscr.nesdc.go.th/viewer/view.html?id=5f2d0e7c67a1a91b6c4af2e3" TargetMode="External"/><Relationship Id="rId71" Type="http://schemas.openxmlformats.org/officeDocument/2006/relationships/hyperlink" Target="https://emenscr.nesdc.go.th/viewer/view.html?id=63eb435d8d48ef490cf56805" TargetMode="External"/><Relationship Id="rId92" Type="http://schemas.openxmlformats.org/officeDocument/2006/relationships/hyperlink" Target="https://emenscr.nesdc.go.th/viewer/view.html?id=657fccc47ee34a5c6dbc8d8f" TargetMode="External"/><Relationship Id="rId213" Type="http://schemas.openxmlformats.org/officeDocument/2006/relationships/hyperlink" Target="https://emenscr.nesdc.go.th/viewer/view.html?id=607c302d2e489646efb6c84d" TargetMode="External"/><Relationship Id="rId234" Type="http://schemas.openxmlformats.org/officeDocument/2006/relationships/hyperlink" Target="https://emenscr.nesdc.go.th/viewer/view.html?id=5fe9a686937fc042b84c9e90" TargetMode="External"/><Relationship Id="rId2" Type="http://schemas.openxmlformats.org/officeDocument/2006/relationships/hyperlink" Target="https://emenscr.nesdc.go.th/viewer/view.html?id=63ce1095bc532c3057077a23" TargetMode="External"/><Relationship Id="rId29" Type="http://schemas.openxmlformats.org/officeDocument/2006/relationships/hyperlink" Target="https://emenscr.nesdc.go.th/viewer/view.html?id=5f290e3b4ae89a0c1450de68" TargetMode="External"/><Relationship Id="rId40" Type="http://schemas.openxmlformats.org/officeDocument/2006/relationships/hyperlink" Target="https://emenscr.nesdc.go.th/viewer/view.html?id=65728f697ee34a5c6dbc7499" TargetMode="External"/><Relationship Id="rId115" Type="http://schemas.openxmlformats.org/officeDocument/2006/relationships/hyperlink" Target="https://emenscr.nesdc.go.th/viewer/view.html?id=655f0be6bcbd745c67dd0046" TargetMode="External"/><Relationship Id="rId136" Type="http://schemas.openxmlformats.org/officeDocument/2006/relationships/hyperlink" Target="https://emenscr.nesdc.go.th/viewer/view.html?id=6268cb69d34f744d60123aa8" TargetMode="External"/><Relationship Id="rId157" Type="http://schemas.openxmlformats.org/officeDocument/2006/relationships/hyperlink" Target="https://emenscr.nesdc.go.th/viewer/view.html?id=67879c82ff9a7168943822c4" TargetMode="External"/><Relationship Id="rId178" Type="http://schemas.openxmlformats.org/officeDocument/2006/relationships/hyperlink" Target="https://emenscr.nesdc.go.th/viewer/view.html?id=673d8f1cda3acf7c7338d52d" TargetMode="External"/><Relationship Id="rId61" Type="http://schemas.openxmlformats.org/officeDocument/2006/relationships/hyperlink" Target="https://emenscr.nesdc.go.th/viewer/view.html?id=63cfb1a85ed9493056faccd3" TargetMode="External"/><Relationship Id="rId82" Type="http://schemas.openxmlformats.org/officeDocument/2006/relationships/hyperlink" Target="https://emenscr.nesdc.go.th/viewer/view.html?id=65436bc7adeb37723a28e1c3" TargetMode="External"/><Relationship Id="rId199" Type="http://schemas.openxmlformats.org/officeDocument/2006/relationships/hyperlink" Target="https://emenscr.nesdc.go.th/viewer/view.html?id=5f2d05c91e9bcf1b6a336762" TargetMode="External"/><Relationship Id="rId203" Type="http://schemas.openxmlformats.org/officeDocument/2006/relationships/hyperlink" Target="https://emenscr.nesdc.go.th/viewer/view.html?id=5f2d0245ab64071b723c6cea" TargetMode="External"/><Relationship Id="rId19" Type="http://schemas.openxmlformats.org/officeDocument/2006/relationships/hyperlink" Target="https://emenscr.nesdc.go.th/viewer/view.html?id=63cfa68e53b61d3dddb57d1f" TargetMode="External"/><Relationship Id="rId224" Type="http://schemas.openxmlformats.org/officeDocument/2006/relationships/hyperlink" Target="https://emenscr.nesdc.go.th/viewer/view.html?id=5fead4c6937fc042b84ca030" TargetMode="External"/><Relationship Id="rId245" Type="http://schemas.openxmlformats.org/officeDocument/2006/relationships/hyperlink" Target="https://emenscr.nesdc.go.th/viewer/view.html?id=62dffead9a43e720666fd47b" TargetMode="External"/><Relationship Id="rId30" Type="http://schemas.openxmlformats.org/officeDocument/2006/relationships/hyperlink" Target="https://emenscr.nesdc.go.th/viewer/view.html?id=61dfd51921c5ce07faeec8c3" TargetMode="External"/><Relationship Id="rId105" Type="http://schemas.openxmlformats.org/officeDocument/2006/relationships/hyperlink" Target="https://emenscr.nesdc.go.th/viewer/view.html?id=6268fb20477d866705f9b66f" TargetMode="External"/><Relationship Id="rId126" Type="http://schemas.openxmlformats.org/officeDocument/2006/relationships/hyperlink" Target="https://emenscr.nesdc.go.th/viewer/view.html?id=6268d1f15cca3c6715b01b09" TargetMode="External"/><Relationship Id="rId147" Type="http://schemas.openxmlformats.org/officeDocument/2006/relationships/hyperlink" Target="https://emenscr.nesdc.go.th/viewer/view.html?id=6643452e995a3a1f8f166b09" TargetMode="External"/><Relationship Id="rId168" Type="http://schemas.openxmlformats.org/officeDocument/2006/relationships/hyperlink" Target="https://emenscr.nesdc.go.th/viewer/view.html?id=673e99ab21fe3e7c65dde6a1" TargetMode="External"/><Relationship Id="rId51" Type="http://schemas.openxmlformats.org/officeDocument/2006/relationships/hyperlink" Target="https://emenscr.nesdc.go.th/viewer/view.html?id=61c18a68866f4b33ec83aa75" TargetMode="External"/><Relationship Id="rId72" Type="http://schemas.openxmlformats.org/officeDocument/2006/relationships/hyperlink" Target="https://emenscr.nesdc.go.th/viewer/view.html?id=63ebada0728aa67344ffdd77" TargetMode="External"/><Relationship Id="rId93" Type="http://schemas.openxmlformats.org/officeDocument/2006/relationships/hyperlink" Target="https://emenscr.nesdc.go.th/viewer/view.html?id=663afa9a9ca7362ad8e9003a" TargetMode="External"/><Relationship Id="rId189" Type="http://schemas.openxmlformats.org/officeDocument/2006/relationships/hyperlink" Target="https://emenscr.nesdc.go.th/viewer/view.html?id=5f2d0e7667a1a91b6c4af2e1" TargetMode="External"/><Relationship Id="rId3" Type="http://schemas.openxmlformats.org/officeDocument/2006/relationships/hyperlink" Target="https://emenscr.nesdc.go.th/viewer/view.html?id=63cf9a147825de3dde357e34" TargetMode="External"/><Relationship Id="rId214" Type="http://schemas.openxmlformats.org/officeDocument/2006/relationships/hyperlink" Target="https://emenscr.nesdc.go.th/viewer/view.html?id=5fffc4ee1bf13d6cbb45388a" TargetMode="External"/><Relationship Id="rId235" Type="http://schemas.openxmlformats.org/officeDocument/2006/relationships/hyperlink" Target="https://emenscr.nesdc.go.th/viewer/view.html?id=5fe9a31548dad842bf57c7ea" TargetMode="External"/><Relationship Id="rId116" Type="http://schemas.openxmlformats.org/officeDocument/2006/relationships/hyperlink" Target="https://emenscr.nesdc.go.th/viewer/view.html?id=655f0ad47482073b2da58842" TargetMode="External"/><Relationship Id="rId137" Type="http://schemas.openxmlformats.org/officeDocument/2006/relationships/hyperlink" Target="https://emenscr.nesdc.go.th/viewer/view.html?id=6268bfbf5cca3c6715b01ae3" TargetMode="External"/><Relationship Id="rId158" Type="http://schemas.openxmlformats.org/officeDocument/2006/relationships/hyperlink" Target="https://emenscr.nesdc.go.th/viewer/view.html?id=678796be9e3b08405827cc66" TargetMode="External"/><Relationship Id="rId20" Type="http://schemas.openxmlformats.org/officeDocument/2006/relationships/hyperlink" Target="https://emenscr.nesdc.go.th/viewer/view.html?id=618c6d2cceda15328416c163" TargetMode="External"/><Relationship Id="rId41" Type="http://schemas.openxmlformats.org/officeDocument/2006/relationships/hyperlink" Target="https://emenscr.nesdc.go.th/viewer/view.html?id=6579320e19d0a33b26c4e7a8" TargetMode="External"/><Relationship Id="rId62" Type="http://schemas.openxmlformats.org/officeDocument/2006/relationships/hyperlink" Target="https://emenscr.nesdc.go.th/viewer/view.html?id=63cfb2ce7395053debdfaa35" TargetMode="External"/><Relationship Id="rId83" Type="http://schemas.openxmlformats.org/officeDocument/2006/relationships/hyperlink" Target="https://emenscr.nesdc.go.th/viewer/view.html?id=6583f2273b1d2f5c66622621" TargetMode="External"/><Relationship Id="rId179" Type="http://schemas.openxmlformats.org/officeDocument/2006/relationships/hyperlink" Target="https://emenscr.nesdc.go.th/viewer/view.html?id=673c5a5a2ed8d90fe80ed285" TargetMode="External"/><Relationship Id="rId190" Type="http://schemas.openxmlformats.org/officeDocument/2006/relationships/hyperlink" Target="https://emenscr.nesdc.go.th/viewer/view.html?id=5f2d0d6aab64071b723c6d6a" TargetMode="External"/><Relationship Id="rId204" Type="http://schemas.openxmlformats.org/officeDocument/2006/relationships/hyperlink" Target="https://emenscr.nesdc.go.th/viewer/view.html?id=5f2cfffc1e9bcf1b6a336712" TargetMode="External"/><Relationship Id="rId225" Type="http://schemas.openxmlformats.org/officeDocument/2006/relationships/hyperlink" Target="https://emenscr.nesdc.go.th/viewer/view.html?id=5fead32048dad842bf57c9b9" TargetMode="External"/><Relationship Id="rId246" Type="http://schemas.openxmlformats.org/officeDocument/2006/relationships/hyperlink" Target="https://emenscr.nesdc.go.th/viewer/view.html?id=626b6a245cca3c6715b01c6e" TargetMode="External"/><Relationship Id="rId106" Type="http://schemas.openxmlformats.org/officeDocument/2006/relationships/hyperlink" Target="https://emenscr.nesdc.go.th/viewer/view.html?id=6268f0515cca3c6715b01b27" TargetMode="External"/><Relationship Id="rId127" Type="http://schemas.openxmlformats.org/officeDocument/2006/relationships/hyperlink" Target="https://emenscr.nesdc.go.th/viewer/view.html?id=6268ce9453465c6713e914c6" TargetMode="External"/><Relationship Id="rId10" Type="http://schemas.openxmlformats.org/officeDocument/2006/relationships/hyperlink" Target="https://emenscr.nesdc.go.th/viewer/view.html?id=63cfa1dc491d7c3de4de5cd0" TargetMode="External"/><Relationship Id="rId31" Type="http://schemas.openxmlformats.org/officeDocument/2006/relationships/hyperlink" Target="https://emenscr.nesdc.go.th/viewer/view.html?id=63589f211048d741bdc26547" TargetMode="External"/><Relationship Id="rId52" Type="http://schemas.openxmlformats.org/officeDocument/2006/relationships/hyperlink" Target="https://emenscr.nesdc.go.th/viewer/view.html?id=61c0322c08c049623464dbab" TargetMode="External"/><Relationship Id="rId73" Type="http://schemas.openxmlformats.org/officeDocument/2006/relationships/hyperlink" Target="https://emenscr.nesdc.go.th/viewer/view.html?id=63f2f3054f4b54733c3fab94" TargetMode="External"/><Relationship Id="rId94" Type="http://schemas.openxmlformats.org/officeDocument/2006/relationships/hyperlink" Target="https://emenscr.nesdc.go.th/viewer/view.html?id=663aebde9ca7362ad8e8ffe3" TargetMode="External"/><Relationship Id="rId148" Type="http://schemas.openxmlformats.org/officeDocument/2006/relationships/hyperlink" Target="https://emenscr.nesdc.go.th/viewer/view.html?id=65791d6019d0a33b26c4e78c" TargetMode="External"/><Relationship Id="rId169" Type="http://schemas.openxmlformats.org/officeDocument/2006/relationships/hyperlink" Target="https://emenscr.nesdc.go.th/viewer/view.html?id=673da20331059a7c64779fe1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emenscr.nesdc.go.th/viewer/view.html?id=x0OJYa8nZysRVpW4plnE" TargetMode="External"/><Relationship Id="rId2" Type="http://schemas.openxmlformats.org/officeDocument/2006/relationships/hyperlink" Target="https://emenscr.nesdc.go.th/viewer/view.html?id=64b63cf30a88eb17bf7560eb" TargetMode="External"/><Relationship Id="rId1" Type="http://schemas.openxmlformats.org/officeDocument/2006/relationships/hyperlink" Target="https://emenscr.nesdc.go.th/viewer/view.html?id=eKppW0oolBF9o72NeMr2" TargetMode="External"/></Relationships>
</file>

<file path=xl/worksheets/_rels/sheet1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menscr.nesdc.go.th/viewer/view.html?id=655f09ca7482073b2da58840" TargetMode="External"/><Relationship Id="rId21" Type="http://schemas.openxmlformats.org/officeDocument/2006/relationships/hyperlink" Target="https://emenscr.nesdc.go.th/viewer/view.html?id=6268d35e53465c6713e914cc" TargetMode="External"/><Relationship Id="rId42" Type="http://schemas.openxmlformats.org/officeDocument/2006/relationships/hyperlink" Target="https://emenscr.nesdc.go.th/viewer/view.html?id=6746e0c86fbae4367b6bfe24" TargetMode="External"/><Relationship Id="rId63" Type="http://schemas.openxmlformats.org/officeDocument/2006/relationships/hyperlink" Target="https://emenscr.nesdc.go.th/viewer/view.html?id=63cfb6bb53b61d3dddb57d62" TargetMode="External"/><Relationship Id="rId84" Type="http://schemas.openxmlformats.org/officeDocument/2006/relationships/hyperlink" Target="https://emenscr.nesdc.go.th/viewer/view.html?id=65828b05a4da863b27b20377" TargetMode="External"/><Relationship Id="rId138" Type="http://schemas.openxmlformats.org/officeDocument/2006/relationships/hyperlink" Target="https://emenscr.nesdc.go.th/viewer/view.html?id=626b8689d34f744d60125a9c" TargetMode="External"/><Relationship Id="rId159" Type="http://schemas.openxmlformats.org/officeDocument/2006/relationships/hyperlink" Target="https://emenscr.nesdc.go.th/viewer/view.html?id=678a156765aee3689aa3b503" TargetMode="External"/><Relationship Id="rId170" Type="http://schemas.openxmlformats.org/officeDocument/2006/relationships/hyperlink" Target="https://emenscr.nesdc.go.th/viewer/view.html?id=673d9fcd504af50fee842820" TargetMode="External"/><Relationship Id="rId191" Type="http://schemas.openxmlformats.org/officeDocument/2006/relationships/hyperlink" Target="https://emenscr.nesdc.go.th/viewer/view.html?id=5f2d0c101e9bcf1b6a3367ac" TargetMode="External"/><Relationship Id="rId205" Type="http://schemas.openxmlformats.org/officeDocument/2006/relationships/hyperlink" Target="https://emenscr.nesdc.go.th/viewer/view.html?id=5fc082447232b72a71f78038" TargetMode="External"/><Relationship Id="rId226" Type="http://schemas.openxmlformats.org/officeDocument/2006/relationships/hyperlink" Target="https://emenscr.nesdc.go.th/viewer/view.html?id=5fead1e08c931742b9801beb" TargetMode="External"/><Relationship Id="rId247" Type="http://schemas.openxmlformats.org/officeDocument/2006/relationships/hyperlink" Target="https://emenscr.nesdc.go.th/viewer/view.html?id=626b6c19477d866705f9b7b6" TargetMode="External"/><Relationship Id="rId107" Type="http://schemas.openxmlformats.org/officeDocument/2006/relationships/hyperlink" Target="https://emenscr.nesdc.go.th/viewer/view.html?id=6268f8b36474cc4d5de87a12" TargetMode="External"/><Relationship Id="rId11" Type="http://schemas.openxmlformats.org/officeDocument/2006/relationships/hyperlink" Target="https://emenscr.nesdc.go.th/viewer/view.html?id=65a797f06fffec1e12620125" TargetMode="External"/><Relationship Id="rId32" Type="http://schemas.openxmlformats.org/officeDocument/2006/relationships/hyperlink" Target="https://emenscr.nesdc.go.th/viewer/view.html?id=676b93c56fbae4367b6c066e" TargetMode="External"/><Relationship Id="rId53" Type="http://schemas.openxmlformats.org/officeDocument/2006/relationships/hyperlink" Target="https://emenscr.nesdc.go.th/viewer/view.html?id=61c173471a10626236233f5c" TargetMode="External"/><Relationship Id="rId74" Type="http://schemas.openxmlformats.org/officeDocument/2006/relationships/hyperlink" Target="https://emenscr.nesdc.go.th/viewer/view.html?id=63f2fc73b321824906b7742d" TargetMode="External"/><Relationship Id="rId128" Type="http://schemas.openxmlformats.org/officeDocument/2006/relationships/hyperlink" Target="https://emenscr.nesdc.go.th/viewer/view.html?id=655f09537ee34a5c6dbc5f47" TargetMode="External"/><Relationship Id="rId149" Type="http://schemas.openxmlformats.org/officeDocument/2006/relationships/hyperlink" Target="https://emenscr.nesdc.go.th/viewer/view.html?id=65781f0ba4da863b27b1fe5b" TargetMode="External"/><Relationship Id="rId5" Type="http://schemas.openxmlformats.org/officeDocument/2006/relationships/hyperlink" Target="https://emenscr.nesdc.go.th/viewer/view.html?id=63cf9d5637f22f3054889005" TargetMode="External"/><Relationship Id="rId95" Type="http://schemas.openxmlformats.org/officeDocument/2006/relationships/hyperlink" Target="https://emenscr.nesdc.go.th/viewer/view.html?id=663ae8109349501f911502e2" TargetMode="External"/><Relationship Id="rId160" Type="http://schemas.openxmlformats.org/officeDocument/2006/relationships/hyperlink" Target="https://emenscr.nesdc.go.th/viewer/view.html?id=6750281a4f2efe366f9a98eb" TargetMode="External"/><Relationship Id="rId181" Type="http://schemas.openxmlformats.org/officeDocument/2006/relationships/hyperlink" Target="https://emenscr.nesdc.go.th/viewer/view.html?id=677e44a14f2efe366f9aa74e" TargetMode="External"/><Relationship Id="rId216" Type="http://schemas.openxmlformats.org/officeDocument/2006/relationships/hyperlink" Target="https://emenscr.nesdc.go.th/viewer/view.html?id=5ffeb11f2c89dd6cc3be0170" TargetMode="External"/><Relationship Id="rId237" Type="http://schemas.openxmlformats.org/officeDocument/2006/relationships/hyperlink" Target="https://emenscr.nesdc.go.th/viewer/view.html?id=5fe99dce48dad842bf57c7c6" TargetMode="External"/><Relationship Id="rId22" Type="http://schemas.openxmlformats.org/officeDocument/2006/relationships/hyperlink" Target="https://emenscr.nesdc.go.th/viewer/view.html?id=5f48868fe32b1b1eb308738e" TargetMode="External"/><Relationship Id="rId43" Type="http://schemas.openxmlformats.org/officeDocument/2006/relationships/hyperlink" Target="https://emenscr.nesdc.go.th/viewer/view.html?id=6746d6ae6fbae4367b6bfe1d" TargetMode="External"/><Relationship Id="rId64" Type="http://schemas.openxmlformats.org/officeDocument/2006/relationships/hyperlink" Target="https://emenscr.nesdc.go.th/viewer/view.html?id=63cfb9df37f22f305488902c" TargetMode="External"/><Relationship Id="rId118" Type="http://schemas.openxmlformats.org/officeDocument/2006/relationships/hyperlink" Target="https://emenscr.nesdc.go.th/viewer/view.html?id=6268e47f53465c6713e914de" TargetMode="External"/><Relationship Id="rId139" Type="http://schemas.openxmlformats.org/officeDocument/2006/relationships/hyperlink" Target="https://emenscr.nesdc.go.th/viewer/view.html?id=626b689add5d104d55264ea2" TargetMode="External"/><Relationship Id="rId85" Type="http://schemas.openxmlformats.org/officeDocument/2006/relationships/hyperlink" Target="https://emenscr.nesdc.go.th/viewer/view.html?id=65826f57a4da863b27b2033f" TargetMode="External"/><Relationship Id="rId150" Type="http://schemas.openxmlformats.org/officeDocument/2006/relationships/hyperlink" Target="https://emenscr.nesdc.go.th/viewer/view.html?id=678f8be3098e9b4051284ac0" TargetMode="External"/><Relationship Id="rId171" Type="http://schemas.openxmlformats.org/officeDocument/2006/relationships/hyperlink" Target="https://emenscr.nesdc.go.th/viewer/view.html?id=673d9d2b9d04690ff18d0f91" TargetMode="External"/><Relationship Id="rId192" Type="http://schemas.openxmlformats.org/officeDocument/2006/relationships/hyperlink" Target="https://emenscr.nesdc.go.th/viewer/view.html?id=5f2d0b291e9bcf1b6a33679c" TargetMode="External"/><Relationship Id="rId206" Type="http://schemas.openxmlformats.org/officeDocument/2006/relationships/hyperlink" Target="https://emenscr.nesdc.go.th/viewer/view.html?id=600932624e1db3311e74bad7" TargetMode="External"/><Relationship Id="rId227" Type="http://schemas.openxmlformats.org/officeDocument/2006/relationships/hyperlink" Target="https://emenscr.nesdc.go.th/viewer/view.html?id=5feaced28c931742b9801bde" TargetMode="External"/><Relationship Id="rId248" Type="http://schemas.openxmlformats.org/officeDocument/2006/relationships/hyperlink" Target="https://emenscr.nesdc.go.th/viewer/view.html?id=626b65df5cca3c6715b01c67" TargetMode="External"/><Relationship Id="rId12" Type="http://schemas.openxmlformats.org/officeDocument/2006/relationships/hyperlink" Target="https://emenscr.nesdc.go.th/viewer/view.html?id=5fea9dd148dad842bf57c8aa" TargetMode="External"/><Relationship Id="rId33" Type="http://schemas.openxmlformats.org/officeDocument/2006/relationships/hyperlink" Target="https://emenscr.nesdc.go.th/viewer/view.html?id=5feaadc048dad842bf57c92c" TargetMode="External"/><Relationship Id="rId108" Type="http://schemas.openxmlformats.org/officeDocument/2006/relationships/hyperlink" Target="https://emenscr.nesdc.go.th/viewer/view.html?id=6268f6da5cca3c6715b01b40" TargetMode="External"/><Relationship Id="rId129" Type="http://schemas.openxmlformats.org/officeDocument/2006/relationships/hyperlink" Target="https://emenscr.nesdc.go.th/viewer/view.html?id=655f0776a4da863b27b1f973" TargetMode="External"/><Relationship Id="rId54" Type="http://schemas.openxmlformats.org/officeDocument/2006/relationships/hyperlink" Target="https://emenscr.nesdc.go.th/viewer/view.html?id=61c0065608c049623464db59" TargetMode="External"/><Relationship Id="rId75" Type="http://schemas.openxmlformats.org/officeDocument/2006/relationships/hyperlink" Target="https://emenscr.nesdc.go.th/viewer/view.html?id=63f326bf728aa67344ffe04a" TargetMode="External"/><Relationship Id="rId96" Type="http://schemas.openxmlformats.org/officeDocument/2006/relationships/hyperlink" Target="https://emenscr.nesdc.go.th/viewer/view.html?id=6567040e62e90d5c6fffd0d0" TargetMode="External"/><Relationship Id="rId140" Type="http://schemas.openxmlformats.org/officeDocument/2006/relationships/hyperlink" Target="https://emenscr.nesdc.go.th/viewer/view.html?id=655dac707ee34a5c6dbc5dd2" TargetMode="External"/><Relationship Id="rId161" Type="http://schemas.openxmlformats.org/officeDocument/2006/relationships/hyperlink" Target="https://emenscr.nesdc.go.th/viewer/view.html?id=6750229b6f54fa3671470d5b" TargetMode="External"/><Relationship Id="rId182" Type="http://schemas.openxmlformats.org/officeDocument/2006/relationships/hyperlink" Target="https://emenscr.nesdc.go.th/viewer/view.html?id=677e3dcf51d1ed367e3c0941" TargetMode="External"/><Relationship Id="rId217" Type="http://schemas.openxmlformats.org/officeDocument/2006/relationships/hyperlink" Target="https://emenscr.nesdc.go.th/viewer/view.html?id=5ffe94b32484306cc56a7963" TargetMode="External"/><Relationship Id="rId6" Type="http://schemas.openxmlformats.org/officeDocument/2006/relationships/hyperlink" Target="https://emenscr.nesdc.go.th/viewer/view.html?id=63cf9f7337f22f305488900d" TargetMode="External"/><Relationship Id="rId238" Type="http://schemas.openxmlformats.org/officeDocument/2006/relationships/hyperlink" Target="https://emenscr.nesdc.go.th/viewer/view.html?id=5fe986c38c931742b9801976" TargetMode="External"/><Relationship Id="rId23" Type="http://schemas.openxmlformats.org/officeDocument/2006/relationships/hyperlink" Target="https://emenscr.nesdc.go.th/viewer/view.html?id=618b7d701c41a9328354d5dd" TargetMode="External"/><Relationship Id="rId119" Type="http://schemas.openxmlformats.org/officeDocument/2006/relationships/hyperlink" Target="https://emenscr.nesdc.go.th/viewer/view.html?id=6268e8a2b54bab4d5b2d705b" TargetMode="External"/><Relationship Id="rId44" Type="http://schemas.openxmlformats.org/officeDocument/2006/relationships/hyperlink" Target="https://emenscr.nesdc.go.th/viewer/view.html?id=626907db237392670b56c6c6" TargetMode="External"/><Relationship Id="rId65" Type="http://schemas.openxmlformats.org/officeDocument/2006/relationships/hyperlink" Target="https://emenscr.nesdc.go.th/viewer/view.html?id=63cfb4246f54dc305534bbd6" TargetMode="External"/><Relationship Id="rId86" Type="http://schemas.openxmlformats.org/officeDocument/2006/relationships/hyperlink" Target="https://emenscr.nesdc.go.th/viewer/view.html?id=6645bdd8995a3a1f8f166de7" TargetMode="External"/><Relationship Id="rId130" Type="http://schemas.openxmlformats.org/officeDocument/2006/relationships/hyperlink" Target="https://emenscr.nesdc.go.th/viewer/view.html?id=655f06787482073b2da5883a" TargetMode="External"/><Relationship Id="rId151" Type="http://schemas.openxmlformats.org/officeDocument/2006/relationships/hyperlink" Target="https://emenscr.nesdc.go.th/viewer/view.html?id=678f85770b91f2689276bb12" TargetMode="External"/><Relationship Id="rId172" Type="http://schemas.openxmlformats.org/officeDocument/2006/relationships/hyperlink" Target="https://emenscr.nesdc.go.th/viewer/view.html?id=673d9ba89d04690ff18d0f8f" TargetMode="External"/><Relationship Id="rId193" Type="http://schemas.openxmlformats.org/officeDocument/2006/relationships/hyperlink" Target="https://emenscr.nesdc.go.th/viewer/view.html?id=5f2d0a5f5d3d8c1b64cee2f2" TargetMode="External"/><Relationship Id="rId207" Type="http://schemas.openxmlformats.org/officeDocument/2006/relationships/hyperlink" Target="https://emenscr.nesdc.go.th/viewer/view.html?id=60f1500de747db4bdade68b3" TargetMode="External"/><Relationship Id="rId228" Type="http://schemas.openxmlformats.org/officeDocument/2006/relationships/hyperlink" Target="https://emenscr.nesdc.go.th/viewer/view.html?id=5feacd7655edc142c175e0e6" TargetMode="External"/><Relationship Id="rId249" Type="http://schemas.openxmlformats.org/officeDocument/2006/relationships/hyperlink" Target="https://emenscr.nesdc.go.th/viewer/view.html?id=626b74dd53465c6713e9164e" TargetMode="External"/><Relationship Id="rId13" Type="http://schemas.openxmlformats.org/officeDocument/2006/relationships/hyperlink" Target="https://emenscr.nesdc.go.th/viewer/view.html?id=63cfa1fb37f22f3054889017" TargetMode="External"/><Relationship Id="rId109" Type="http://schemas.openxmlformats.org/officeDocument/2006/relationships/hyperlink" Target="https://emenscr.nesdc.go.th/viewer/view.html?id=6268f3e053465c6713e914f0" TargetMode="External"/><Relationship Id="rId34" Type="http://schemas.openxmlformats.org/officeDocument/2006/relationships/hyperlink" Target="https://emenscr.nesdc.go.th/viewer/view.html?id=63cfacd77825de3dde357e77" TargetMode="External"/><Relationship Id="rId55" Type="http://schemas.openxmlformats.org/officeDocument/2006/relationships/hyperlink" Target="https://emenscr.nesdc.go.th/viewer/view.html?id=62d92c94491d7c3de4dc45d7" TargetMode="External"/><Relationship Id="rId76" Type="http://schemas.openxmlformats.org/officeDocument/2006/relationships/hyperlink" Target="https://emenscr.nesdc.go.th/viewer/view.html?id=64b5f49499399c17c1516a71" TargetMode="External"/><Relationship Id="rId97" Type="http://schemas.openxmlformats.org/officeDocument/2006/relationships/hyperlink" Target="https://emenscr.nesdc.go.th/viewer/view.html?id=655f125162e90d5c6fffcb02" TargetMode="External"/><Relationship Id="rId120" Type="http://schemas.openxmlformats.org/officeDocument/2006/relationships/hyperlink" Target="https://emenscr.nesdc.go.th/viewer/view.html?id=6268df3f237392670b56c671" TargetMode="External"/><Relationship Id="rId141" Type="http://schemas.openxmlformats.org/officeDocument/2006/relationships/hyperlink" Target="https://emenscr.nesdc.go.th/viewer/view.html?id=655c7839a4da863b27b1f8f6" TargetMode="External"/><Relationship Id="rId7" Type="http://schemas.openxmlformats.org/officeDocument/2006/relationships/hyperlink" Target="https://emenscr.nesdc.go.th/viewer/view.html?id=63cf914a491d7c3de4de5c83" TargetMode="External"/><Relationship Id="rId162" Type="http://schemas.openxmlformats.org/officeDocument/2006/relationships/hyperlink" Target="https://emenscr.nesdc.go.th/viewer/view.html?id=674ed2664f2efe366f9a9896" TargetMode="External"/><Relationship Id="rId183" Type="http://schemas.openxmlformats.org/officeDocument/2006/relationships/hyperlink" Target="https://emenscr.nesdc.go.th/viewer/view.html?id=5f6ab5a00f92324608a1129e" TargetMode="External"/><Relationship Id="rId218" Type="http://schemas.openxmlformats.org/officeDocument/2006/relationships/hyperlink" Target="https://emenscr.nesdc.go.th/viewer/view.html?id=5fd5fd54a7ca1a34f39f33c6" TargetMode="External"/><Relationship Id="rId239" Type="http://schemas.openxmlformats.org/officeDocument/2006/relationships/hyperlink" Target="https://emenscr.nesdc.go.th/viewer/view.html?id=5fe964a648dad842bf57c6d8" TargetMode="External"/><Relationship Id="rId24" Type="http://schemas.openxmlformats.org/officeDocument/2006/relationships/hyperlink" Target="https://emenscr.nesdc.go.th/viewer/view.html?id=65408094849df01bb9255b3f" TargetMode="External"/><Relationship Id="rId45" Type="http://schemas.openxmlformats.org/officeDocument/2006/relationships/hyperlink" Target="https://emenscr.nesdc.go.th/viewer/view.html?id=626908e36474cc4d5de87b6d" TargetMode="External"/><Relationship Id="rId66" Type="http://schemas.openxmlformats.org/officeDocument/2006/relationships/hyperlink" Target="https://emenscr.nesdc.go.th/viewer/view.html?id=63e36cd2a4d6264912788c8f" TargetMode="External"/><Relationship Id="rId87" Type="http://schemas.openxmlformats.org/officeDocument/2006/relationships/hyperlink" Target="https://emenscr.nesdc.go.th/viewer/view.html?id=6582599d19d0a33b26c4eb98" TargetMode="External"/><Relationship Id="rId110" Type="http://schemas.openxmlformats.org/officeDocument/2006/relationships/hyperlink" Target="https://emenscr.nesdc.go.th/viewer/view.html?id=6268edf3237392670b56c684" TargetMode="External"/><Relationship Id="rId131" Type="http://schemas.openxmlformats.org/officeDocument/2006/relationships/hyperlink" Target="https://emenscr.nesdc.go.th/viewer/view.html?id=655f04f966940b3b333375bd" TargetMode="External"/><Relationship Id="rId152" Type="http://schemas.openxmlformats.org/officeDocument/2006/relationships/hyperlink" Target="https://emenscr.nesdc.go.th/viewer/view.html?id=6790abc80b91f2689276bf87" TargetMode="External"/><Relationship Id="rId173" Type="http://schemas.openxmlformats.org/officeDocument/2006/relationships/hyperlink" Target="https://emenscr.nesdc.go.th/viewer/view.html?id=673d99a014dfe60ff06411f3" TargetMode="External"/><Relationship Id="rId194" Type="http://schemas.openxmlformats.org/officeDocument/2006/relationships/hyperlink" Target="https://emenscr.nesdc.go.th/viewer/view.html?id=5f2d09995d3d8c1b64cee2eb" TargetMode="External"/><Relationship Id="rId208" Type="http://schemas.openxmlformats.org/officeDocument/2006/relationships/hyperlink" Target="https://emenscr.nesdc.go.th/viewer/view.html?id=5fcf2c0378ad6216092bc173" TargetMode="External"/><Relationship Id="rId229" Type="http://schemas.openxmlformats.org/officeDocument/2006/relationships/hyperlink" Target="https://emenscr.nesdc.go.th/viewer/view.html?id=5feaca5b937fc042b84ca008" TargetMode="External"/><Relationship Id="rId240" Type="http://schemas.openxmlformats.org/officeDocument/2006/relationships/hyperlink" Target="https://emenscr.nesdc.go.th/viewer/view.html?id=5fe9609a937fc042b84c9d19" TargetMode="External"/><Relationship Id="rId14" Type="http://schemas.openxmlformats.org/officeDocument/2006/relationships/hyperlink" Target="https://emenscr.nesdc.go.th/viewer/view.html?id=5feaa2de937fc042b84c9f50" TargetMode="External"/><Relationship Id="rId35" Type="http://schemas.openxmlformats.org/officeDocument/2006/relationships/hyperlink" Target="https://emenscr.nesdc.go.th/viewer/view.html?id=63cfafe75ed9493056facccf" TargetMode="External"/><Relationship Id="rId56" Type="http://schemas.openxmlformats.org/officeDocument/2006/relationships/hyperlink" Target="https://emenscr.nesdc.go.th/viewer/view.html?id=62da07077395053debdd953a" TargetMode="External"/><Relationship Id="rId77" Type="http://schemas.openxmlformats.org/officeDocument/2006/relationships/hyperlink" Target="https://emenscr.nesdc.go.th/viewer/view.html?id=64b512b999399c17c1516a4c" TargetMode="External"/><Relationship Id="rId100" Type="http://schemas.openxmlformats.org/officeDocument/2006/relationships/hyperlink" Target="https://emenscr.nesdc.go.th/viewer/view.html?id=626906b853465c6713e9151a" TargetMode="External"/><Relationship Id="rId8" Type="http://schemas.openxmlformats.org/officeDocument/2006/relationships/hyperlink" Target="https://emenscr.nesdc.go.th/viewer/view.html?id=63cf9739bc532c3057077a92" TargetMode="External"/><Relationship Id="rId98" Type="http://schemas.openxmlformats.org/officeDocument/2006/relationships/hyperlink" Target="https://emenscr.nesdc.go.th/viewer/view.html?id=655f112c7482073b2da58849" TargetMode="External"/><Relationship Id="rId121" Type="http://schemas.openxmlformats.org/officeDocument/2006/relationships/hyperlink" Target="https://emenscr.nesdc.go.th/viewer/view.html?id=6268dcb8477d866705f9b648" TargetMode="External"/><Relationship Id="rId142" Type="http://schemas.openxmlformats.org/officeDocument/2006/relationships/hyperlink" Target="https://emenscr.nesdc.go.th/viewer/view.html?id=655c74c17ee34a5c6dbc5ce5" TargetMode="External"/><Relationship Id="rId163" Type="http://schemas.openxmlformats.org/officeDocument/2006/relationships/hyperlink" Target="https://emenscr.nesdc.go.th/viewer/view.html?id=674ecf9e4f2efe366f9a988e" TargetMode="External"/><Relationship Id="rId184" Type="http://schemas.openxmlformats.org/officeDocument/2006/relationships/hyperlink" Target="https://emenscr.nesdc.go.th/viewer/view.html?id=5f2b7edaab9aa9251e67f4b0" TargetMode="External"/><Relationship Id="rId219" Type="http://schemas.openxmlformats.org/officeDocument/2006/relationships/hyperlink" Target="https://emenscr.nesdc.go.th/viewer/view.html?id=5fae13fb2806e76c3c3d6589" TargetMode="External"/><Relationship Id="rId230" Type="http://schemas.openxmlformats.org/officeDocument/2006/relationships/hyperlink" Target="https://emenscr.nesdc.go.th/viewer/view.html?id=5feac9ab48dad842bf57c99a" TargetMode="External"/><Relationship Id="rId25" Type="http://schemas.openxmlformats.org/officeDocument/2006/relationships/hyperlink" Target="https://emenscr.nesdc.go.th/viewer/view.html?id=63cfa66753b61d3dddb57d1d" TargetMode="External"/><Relationship Id="rId46" Type="http://schemas.openxmlformats.org/officeDocument/2006/relationships/hyperlink" Target="https://emenscr.nesdc.go.th/viewer/view.html?id=6269024fb54bab4d5b2d75a9" TargetMode="External"/><Relationship Id="rId67" Type="http://schemas.openxmlformats.org/officeDocument/2006/relationships/hyperlink" Target="https://emenscr.nesdc.go.th/viewer/view.html?id=63e378a2ecd30773351f718c" TargetMode="External"/><Relationship Id="rId88" Type="http://schemas.openxmlformats.org/officeDocument/2006/relationships/hyperlink" Target="https://emenscr.nesdc.go.th/viewer/view.html?id=657c2ffc7482073b2da58f01" TargetMode="External"/><Relationship Id="rId111" Type="http://schemas.openxmlformats.org/officeDocument/2006/relationships/hyperlink" Target="https://emenscr.nesdc.go.th/viewer/view.html?id=6268eb865cca3c6715b01b1d" TargetMode="External"/><Relationship Id="rId132" Type="http://schemas.openxmlformats.org/officeDocument/2006/relationships/hyperlink" Target="https://emenscr.nesdc.go.th/viewer/view.html?id=655f0130bcbd745c67dd000b" TargetMode="External"/><Relationship Id="rId153" Type="http://schemas.openxmlformats.org/officeDocument/2006/relationships/hyperlink" Target="https://emenscr.nesdc.go.th/viewer/view.html?id=67909af465aee3689aa3cd09" TargetMode="External"/><Relationship Id="rId174" Type="http://schemas.openxmlformats.org/officeDocument/2006/relationships/hyperlink" Target="https://emenscr.nesdc.go.th/viewer/view.html?id=673d985614dfe60ff06411f1" TargetMode="External"/><Relationship Id="rId195" Type="http://schemas.openxmlformats.org/officeDocument/2006/relationships/hyperlink" Target="https://emenscr.nesdc.go.th/viewer/view.html?id=5f2d09471e9bcf1b6a33678a" TargetMode="External"/><Relationship Id="rId209" Type="http://schemas.openxmlformats.org/officeDocument/2006/relationships/hyperlink" Target="https://emenscr.nesdc.go.th/viewer/view.html?id=60f15e815ead214bdd5bdc2d" TargetMode="External"/><Relationship Id="rId220" Type="http://schemas.openxmlformats.org/officeDocument/2006/relationships/hyperlink" Target="https://emenscr.nesdc.go.th/viewer/view.html?id=5facd9ade708b36c432df9bb" TargetMode="External"/><Relationship Id="rId241" Type="http://schemas.openxmlformats.org/officeDocument/2006/relationships/hyperlink" Target="https://emenscr.nesdc.go.th/viewer/view.html?id=61b19ce520af770c9d9bf639" TargetMode="External"/><Relationship Id="rId15" Type="http://schemas.openxmlformats.org/officeDocument/2006/relationships/hyperlink" Target="https://emenscr.nesdc.go.th/viewer/view.html?id=63cfa2b653b61d3dddb57d10" TargetMode="External"/><Relationship Id="rId36" Type="http://schemas.openxmlformats.org/officeDocument/2006/relationships/hyperlink" Target="https://emenscr.nesdc.go.th/viewer/view.html?id=63cfb0b95ed9493056faccd1" TargetMode="External"/><Relationship Id="rId57" Type="http://schemas.openxmlformats.org/officeDocument/2006/relationships/hyperlink" Target="https://emenscr.nesdc.go.th/viewer/view.html?id=616e48e2386bae48e63251df" TargetMode="External"/><Relationship Id="rId78" Type="http://schemas.openxmlformats.org/officeDocument/2006/relationships/hyperlink" Target="https://emenscr.nesdc.go.th/viewer/view.html?id=6422b80a4cc6a01428d43d7e" TargetMode="External"/><Relationship Id="rId99" Type="http://schemas.openxmlformats.org/officeDocument/2006/relationships/hyperlink" Target="https://emenscr.nesdc.go.th/viewer/view.html?id=655f105f7ee34a5c6dbc5f7b" TargetMode="External"/><Relationship Id="rId101" Type="http://schemas.openxmlformats.org/officeDocument/2006/relationships/hyperlink" Target="https://emenscr.nesdc.go.th/viewer/view.html?id=626903eb5cca3c6715b01b5b" TargetMode="External"/><Relationship Id="rId122" Type="http://schemas.openxmlformats.org/officeDocument/2006/relationships/hyperlink" Target="https://emenscr.nesdc.go.th/viewer/view.html?id=6268d7886474cc4d5de8728d" TargetMode="External"/><Relationship Id="rId143" Type="http://schemas.openxmlformats.org/officeDocument/2006/relationships/hyperlink" Target="https://emenscr.nesdc.go.th/viewer/view.html?id=655c515462e90d5c6fffc7fd" TargetMode="External"/><Relationship Id="rId164" Type="http://schemas.openxmlformats.org/officeDocument/2006/relationships/hyperlink" Target="https://emenscr.nesdc.go.th/viewer/view.html?id=673ea805da3acf7c7338d5ca" TargetMode="External"/><Relationship Id="rId185" Type="http://schemas.openxmlformats.org/officeDocument/2006/relationships/hyperlink" Target="https://emenscr.nesdc.go.th/viewer/view.html?id=5f2d10efab64071b723c6d97" TargetMode="External"/><Relationship Id="rId4" Type="http://schemas.openxmlformats.org/officeDocument/2006/relationships/hyperlink" Target="https://emenscr.nesdc.go.th/viewer/view.html?id=63cf9b5e491d7c3de4de5cb2" TargetMode="External"/><Relationship Id="rId9" Type="http://schemas.openxmlformats.org/officeDocument/2006/relationships/hyperlink" Target="https://emenscr.nesdc.go.th/viewer/view.html?id=63cf96187825de3dde357e22" TargetMode="External"/><Relationship Id="rId180" Type="http://schemas.openxmlformats.org/officeDocument/2006/relationships/hyperlink" Target="https://emenscr.nesdc.go.th/viewer/view.html?id=673c577d31059a7c64779e94" TargetMode="External"/><Relationship Id="rId210" Type="http://schemas.openxmlformats.org/officeDocument/2006/relationships/hyperlink" Target="https://emenscr.nesdc.go.th/viewer/view.html?id=60f112f18333c046d07ba17f" TargetMode="External"/><Relationship Id="rId215" Type="http://schemas.openxmlformats.org/officeDocument/2006/relationships/hyperlink" Target="https://emenscr.nesdc.go.th/viewer/view.html?id=5fffb6e62484306cc56a7a1a" TargetMode="External"/><Relationship Id="rId236" Type="http://schemas.openxmlformats.org/officeDocument/2006/relationships/hyperlink" Target="https://emenscr.nesdc.go.th/viewer/view.html?id=5fe99ea2937fc042b84c9e51" TargetMode="External"/><Relationship Id="rId26" Type="http://schemas.openxmlformats.org/officeDocument/2006/relationships/hyperlink" Target="https://emenscr.nesdc.go.th/viewer/view.html?id=63cfa957491d7c3de4de5cf1" TargetMode="External"/><Relationship Id="rId231" Type="http://schemas.openxmlformats.org/officeDocument/2006/relationships/hyperlink" Target="https://emenscr.nesdc.go.th/viewer/view.html?id=5feac7c248dad842bf57c995" TargetMode="External"/><Relationship Id="rId47" Type="http://schemas.openxmlformats.org/officeDocument/2006/relationships/hyperlink" Target="https://emenscr.nesdc.go.th/viewer/view.html?id=62690563477d866705f9b688" TargetMode="External"/><Relationship Id="rId68" Type="http://schemas.openxmlformats.org/officeDocument/2006/relationships/hyperlink" Target="https://emenscr.nesdc.go.th/viewer/view.html?id=63e3630cecd30773351f7176" TargetMode="External"/><Relationship Id="rId89" Type="http://schemas.openxmlformats.org/officeDocument/2006/relationships/hyperlink" Target="https://emenscr.nesdc.go.th/viewer/view.html?id=657c2af762e90d5c6ffff5e0" TargetMode="External"/><Relationship Id="rId112" Type="http://schemas.openxmlformats.org/officeDocument/2006/relationships/hyperlink" Target="https://emenscr.nesdc.go.th/viewer/view.html?id=6268e53dd34f744d60123c9d" TargetMode="External"/><Relationship Id="rId133" Type="http://schemas.openxmlformats.org/officeDocument/2006/relationships/hyperlink" Target="https://emenscr.nesdc.go.th/viewer/view.html?id=655ebbc37ee34a5c6dbc5e80" TargetMode="External"/><Relationship Id="rId154" Type="http://schemas.openxmlformats.org/officeDocument/2006/relationships/hyperlink" Target="https://emenscr.nesdc.go.th/viewer/view.html?id=679074c79e3b08405827d083" TargetMode="External"/><Relationship Id="rId175" Type="http://schemas.openxmlformats.org/officeDocument/2006/relationships/hyperlink" Target="https://emenscr.nesdc.go.th/viewer/view.html?id=673d975331059a7c64779fbb" TargetMode="External"/><Relationship Id="rId196" Type="http://schemas.openxmlformats.org/officeDocument/2006/relationships/hyperlink" Target="https://emenscr.nesdc.go.th/viewer/view.html?id=5f2d0825ab64071b723c6d2d" TargetMode="External"/><Relationship Id="rId200" Type="http://schemas.openxmlformats.org/officeDocument/2006/relationships/hyperlink" Target="https://emenscr.nesdc.go.th/viewer/view.html?id=5f2d04f3ab64071b723c6d0c" TargetMode="External"/><Relationship Id="rId16" Type="http://schemas.openxmlformats.org/officeDocument/2006/relationships/hyperlink" Target="https://emenscr.nesdc.go.th/viewer/view.html?id=63cfa3c1bc532c3057077a9f" TargetMode="External"/><Relationship Id="rId221" Type="http://schemas.openxmlformats.org/officeDocument/2006/relationships/hyperlink" Target="https://emenscr.nesdc.go.th/viewer/view.html?id=5fead97c55edc142c175e11e" TargetMode="External"/><Relationship Id="rId242" Type="http://schemas.openxmlformats.org/officeDocument/2006/relationships/hyperlink" Target="https://emenscr.nesdc.go.th/viewer/view.html?id=5fcef326557f3b161930c343" TargetMode="External"/><Relationship Id="rId37" Type="http://schemas.openxmlformats.org/officeDocument/2006/relationships/hyperlink" Target="https://emenscr.nesdc.go.th/viewer/view.html?id=63f3353aecd30773351f774a" TargetMode="External"/><Relationship Id="rId58" Type="http://schemas.openxmlformats.org/officeDocument/2006/relationships/hyperlink" Target="https://emenscr.nesdc.go.th/viewer/view.html?id=616e5643f13edb48f2d0adc8" TargetMode="External"/><Relationship Id="rId79" Type="http://schemas.openxmlformats.org/officeDocument/2006/relationships/hyperlink" Target="https://emenscr.nesdc.go.th/viewer/view.html?id=6530fb96849df01bb92555f7" TargetMode="External"/><Relationship Id="rId102" Type="http://schemas.openxmlformats.org/officeDocument/2006/relationships/hyperlink" Target="https://emenscr.nesdc.go.th/viewer/view.html?id=62690c0edd5d104d55263b06" TargetMode="External"/><Relationship Id="rId123" Type="http://schemas.openxmlformats.org/officeDocument/2006/relationships/hyperlink" Target="https://emenscr.nesdc.go.th/viewer/view.html?id=6268d565477d866705f9b640" TargetMode="External"/><Relationship Id="rId144" Type="http://schemas.openxmlformats.org/officeDocument/2006/relationships/hyperlink" Target="https://emenscr.nesdc.go.th/viewer/view.html?id=655b1f8162e90d5c6fffc670" TargetMode="External"/><Relationship Id="rId90" Type="http://schemas.openxmlformats.org/officeDocument/2006/relationships/hyperlink" Target="https://emenscr.nesdc.go.th/viewer/view.html?id=657c0e327482073b2da58ed0" TargetMode="External"/><Relationship Id="rId165" Type="http://schemas.openxmlformats.org/officeDocument/2006/relationships/hyperlink" Target="https://emenscr.nesdc.go.th/viewer/view.html?id=673ea34d14dfe60ff064120c" TargetMode="External"/><Relationship Id="rId186" Type="http://schemas.openxmlformats.org/officeDocument/2006/relationships/hyperlink" Target="https://emenscr.nesdc.go.th/viewer/view.html?id=5f2d10861e9bcf1b6a3367e2" TargetMode="External"/><Relationship Id="rId211" Type="http://schemas.openxmlformats.org/officeDocument/2006/relationships/hyperlink" Target="https://emenscr.nesdc.go.th/viewer/view.html?id=60f10c858333c046d07ba16e" TargetMode="External"/><Relationship Id="rId232" Type="http://schemas.openxmlformats.org/officeDocument/2006/relationships/hyperlink" Target="https://emenscr.nesdc.go.th/viewer/view.html?id=5feab72e55edc142c175e0bc" TargetMode="External"/><Relationship Id="rId27" Type="http://schemas.openxmlformats.org/officeDocument/2006/relationships/hyperlink" Target="https://emenscr.nesdc.go.th/viewer/view.html?id=63cfaa2a7395053debdfaa21" TargetMode="External"/><Relationship Id="rId48" Type="http://schemas.openxmlformats.org/officeDocument/2006/relationships/hyperlink" Target="https://emenscr.nesdc.go.th/viewer/view.html?id=61b99ea6358cdf1cf6882539" TargetMode="External"/><Relationship Id="rId69" Type="http://schemas.openxmlformats.org/officeDocument/2006/relationships/hyperlink" Target="https://emenscr.nesdc.go.th/viewer/view.html?id=63e37380fceadd7336a59a46" TargetMode="External"/><Relationship Id="rId113" Type="http://schemas.openxmlformats.org/officeDocument/2006/relationships/hyperlink" Target="https://emenscr.nesdc.go.th/viewer/view.html?id=655f0f7ba4da863b27b1f97d" TargetMode="External"/><Relationship Id="rId134" Type="http://schemas.openxmlformats.org/officeDocument/2006/relationships/hyperlink" Target="https://emenscr.nesdc.go.th/viewer/view.html?id=655dc3a33b1d2f5c6661de7e" TargetMode="External"/><Relationship Id="rId80" Type="http://schemas.openxmlformats.org/officeDocument/2006/relationships/hyperlink" Target="https://emenscr.nesdc.go.th/viewer/view.html?id=64339e064c7477142637bec0" TargetMode="External"/><Relationship Id="rId155" Type="http://schemas.openxmlformats.org/officeDocument/2006/relationships/hyperlink" Target="https://emenscr.nesdc.go.th/viewer/view.html?id=6787a8410b91f26892769c21" TargetMode="External"/><Relationship Id="rId176" Type="http://schemas.openxmlformats.org/officeDocument/2006/relationships/hyperlink" Target="https://emenscr.nesdc.go.th/viewer/view.html?id=673d93b031059a7c64779fb5" TargetMode="External"/><Relationship Id="rId197" Type="http://schemas.openxmlformats.org/officeDocument/2006/relationships/hyperlink" Target="https://emenscr.nesdc.go.th/viewer/view.html?id=5f2d079967a1a91b6c4af279" TargetMode="External"/><Relationship Id="rId201" Type="http://schemas.openxmlformats.org/officeDocument/2006/relationships/hyperlink" Target="https://emenscr.nesdc.go.th/viewer/view.html?id=5f2d04335d3d8c1b64cee299" TargetMode="External"/><Relationship Id="rId222" Type="http://schemas.openxmlformats.org/officeDocument/2006/relationships/hyperlink" Target="https://emenscr.nesdc.go.th/viewer/view.html?id=5fead6d348dad842bf57c9cd" TargetMode="External"/><Relationship Id="rId243" Type="http://schemas.openxmlformats.org/officeDocument/2006/relationships/hyperlink" Target="https://emenscr.nesdc.go.th/viewer/view.html?id=62d91fdba40d00206ce4a73c" TargetMode="External"/><Relationship Id="rId17" Type="http://schemas.openxmlformats.org/officeDocument/2006/relationships/hyperlink" Target="https://emenscr.nesdc.go.th/viewer/view.html?id=63cfa9b837f22f3054889022" TargetMode="External"/><Relationship Id="rId38" Type="http://schemas.openxmlformats.org/officeDocument/2006/relationships/hyperlink" Target="https://emenscr.nesdc.go.th/viewer/view.html?id=65406d4e4da00e1bb858373a" TargetMode="External"/><Relationship Id="rId59" Type="http://schemas.openxmlformats.org/officeDocument/2006/relationships/hyperlink" Target="https://emenscr.nesdc.go.th/viewer/view.html?id=61762ebb9538f060ef14e0e3" TargetMode="External"/><Relationship Id="rId103" Type="http://schemas.openxmlformats.org/officeDocument/2006/relationships/hyperlink" Target="https://emenscr.nesdc.go.th/viewer/view.html?id=62690a56b54bab4d5b2d7659" TargetMode="External"/><Relationship Id="rId124" Type="http://schemas.openxmlformats.org/officeDocument/2006/relationships/hyperlink" Target="https://emenscr.nesdc.go.th/viewer/view.html?id=6268d0285cca3c6715b01b06" TargetMode="External"/><Relationship Id="rId70" Type="http://schemas.openxmlformats.org/officeDocument/2006/relationships/hyperlink" Target="https://emenscr.nesdc.go.th/viewer/view.html?id=63eb4c52fceadd7336a59d36" TargetMode="External"/><Relationship Id="rId91" Type="http://schemas.openxmlformats.org/officeDocument/2006/relationships/hyperlink" Target="https://emenscr.nesdc.go.th/viewer/view.html?id=657c033562e90d5c6ffff449" TargetMode="External"/><Relationship Id="rId145" Type="http://schemas.openxmlformats.org/officeDocument/2006/relationships/hyperlink" Target="https://emenscr.nesdc.go.th/viewer/view.html?id=655b1bffbcbd745c67dcfb84" TargetMode="External"/><Relationship Id="rId166" Type="http://schemas.openxmlformats.org/officeDocument/2006/relationships/hyperlink" Target="https://emenscr.nesdc.go.th/viewer/view.html?id=673ea31621fe3e7c65dde6c1" TargetMode="External"/><Relationship Id="rId187" Type="http://schemas.openxmlformats.org/officeDocument/2006/relationships/hyperlink" Target="https://emenscr.nesdc.go.th/viewer/view.html?id=5f2d0fb067a1a91b6c4af2f2" TargetMode="External"/><Relationship Id="rId1" Type="http://schemas.openxmlformats.org/officeDocument/2006/relationships/hyperlink" Target="https://emenscr.nesdc.go.th/viewer/view.html?id=63ce4c6f6f54dc305534bb75" TargetMode="External"/><Relationship Id="rId212" Type="http://schemas.openxmlformats.org/officeDocument/2006/relationships/hyperlink" Target="https://emenscr.nesdc.go.th/viewer/view.html?id=607c3e5b2e489646efb6c850" TargetMode="External"/><Relationship Id="rId233" Type="http://schemas.openxmlformats.org/officeDocument/2006/relationships/hyperlink" Target="https://emenscr.nesdc.go.th/viewer/view.html?id=5feab37155edc142c175e0a4" TargetMode="External"/><Relationship Id="rId28" Type="http://schemas.openxmlformats.org/officeDocument/2006/relationships/hyperlink" Target="https://emenscr.nesdc.go.th/viewer/view.html?id=63cfaccd7395053debdfaa2b" TargetMode="External"/><Relationship Id="rId49" Type="http://schemas.openxmlformats.org/officeDocument/2006/relationships/hyperlink" Target="https://emenscr.nesdc.go.th/viewer/view.html?id=61c03c741a10626236233e38" TargetMode="External"/><Relationship Id="rId114" Type="http://schemas.openxmlformats.org/officeDocument/2006/relationships/hyperlink" Target="https://emenscr.nesdc.go.th/viewer/view.html?id=655f0e0aa4da863b27b1f97b" TargetMode="External"/><Relationship Id="rId60" Type="http://schemas.openxmlformats.org/officeDocument/2006/relationships/hyperlink" Target="https://emenscr.nesdc.go.th/viewer/view.html?id=617634b3e8486e60ee899361" TargetMode="External"/><Relationship Id="rId81" Type="http://schemas.openxmlformats.org/officeDocument/2006/relationships/hyperlink" Target="https://emenscr.nesdc.go.th/viewer/view.html?id=6433981352eb4b14205cf551" TargetMode="External"/><Relationship Id="rId135" Type="http://schemas.openxmlformats.org/officeDocument/2006/relationships/hyperlink" Target="https://emenscr.nesdc.go.th/viewer/view.html?id=655db877a4da863b27b1f93a" TargetMode="External"/><Relationship Id="rId156" Type="http://schemas.openxmlformats.org/officeDocument/2006/relationships/hyperlink" Target="https://emenscr.nesdc.go.th/viewer/view.html?id=6787a36b65aee3689aa3a990" TargetMode="External"/><Relationship Id="rId177" Type="http://schemas.openxmlformats.org/officeDocument/2006/relationships/hyperlink" Target="https://emenscr.nesdc.go.th/viewer/view.html?id=673d93872ed8d90fe80ed29d" TargetMode="External"/><Relationship Id="rId198" Type="http://schemas.openxmlformats.org/officeDocument/2006/relationships/hyperlink" Target="https://emenscr.nesdc.go.th/viewer/view.html?id=5f2d06565d3d8c1b64cee2bf" TargetMode="External"/><Relationship Id="rId202" Type="http://schemas.openxmlformats.org/officeDocument/2006/relationships/hyperlink" Target="https://emenscr.nesdc.go.th/viewer/view.html?id=5f2d02ecab64071b723c6cf0" TargetMode="External"/><Relationship Id="rId223" Type="http://schemas.openxmlformats.org/officeDocument/2006/relationships/hyperlink" Target="https://emenscr.nesdc.go.th/viewer/view.html?id=5fead80d48dad842bf57c9e0" TargetMode="External"/><Relationship Id="rId244" Type="http://schemas.openxmlformats.org/officeDocument/2006/relationships/hyperlink" Target="https://emenscr.nesdc.go.th/viewer/view.html?id=62dd0bae9a43e720666fd217" TargetMode="External"/><Relationship Id="rId18" Type="http://schemas.openxmlformats.org/officeDocument/2006/relationships/hyperlink" Target="https://emenscr.nesdc.go.th/viewer/view.html?id=63cfa06ebc532c3057077a9c" TargetMode="External"/><Relationship Id="rId39" Type="http://schemas.openxmlformats.org/officeDocument/2006/relationships/hyperlink" Target="https://emenscr.nesdc.go.th/viewer/view.html?id=65407bf21f395d722d66f708" TargetMode="External"/><Relationship Id="rId50" Type="http://schemas.openxmlformats.org/officeDocument/2006/relationships/hyperlink" Target="https://emenscr.nesdc.go.th/viewer/view.html?id=61c04c6508c049623464dc00" TargetMode="External"/><Relationship Id="rId104" Type="http://schemas.openxmlformats.org/officeDocument/2006/relationships/hyperlink" Target="https://emenscr.nesdc.go.th/viewer/view.html?id=62626c59477d866705f9b477" TargetMode="External"/><Relationship Id="rId125" Type="http://schemas.openxmlformats.org/officeDocument/2006/relationships/hyperlink" Target="https://emenscr.nesdc.go.th/viewer/view.html?id=6268d99bd34f744d60123b12" TargetMode="External"/><Relationship Id="rId146" Type="http://schemas.openxmlformats.org/officeDocument/2006/relationships/hyperlink" Target="https://emenscr.nesdc.go.th/viewer/view.html?id=655b183e19d0a33b26c4e185" TargetMode="External"/><Relationship Id="rId167" Type="http://schemas.openxmlformats.org/officeDocument/2006/relationships/hyperlink" Target="https://emenscr.nesdc.go.th/viewer/view.html?id=673ea0c031059a7c6477a02c" TargetMode="External"/><Relationship Id="rId188" Type="http://schemas.openxmlformats.org/officeDocument/2006/relationships/hyperlink" Target="https://emenscr.nesdc.go.th/viewer/view.html?id=5f2d0e7c67a1a91b6c4af2e3" TargetMode="External"/><Relationship Id="rId71" Type="http://schemas.openxmlformats.org/officeDocument/2006/relationships/hyperlink" Target="https://emenscr.nesdc.go.th/viewer/view.html?id=63eb435d8d48ef490cf56805" TargetMode="External"/><Relationship Id="rId92" Type="http://schemas.openxmlformats.org/officeDocument/2006/relationships/hyperlink" Target="https://emenscr.nesdc.go.th/viewer/view.html?id=657fccc47ee34a5c6dbc8d8f" TargetMode="External"/><Relationship Id="rId213" Type="http://schemas.openxmlformats.org/officeDocument/2006/relationships/hyperlink" Target="https://emenscr.nesdc.go.th/viewer/view.html?id=607c302d2e489646efb6c84d" TargetMode="External"/><Relationship Id="rId234" Type="http://schemas.openxmlformats.org/officeDocument/2006/relationships/hyperlink" Target="https://emenscr.nesdc.go.th/viewer/view.html?id=5fe9a686937fc042b84c9e90" TargetMode="External"/><Relationship Id="rId2" Type="http://schemas.openxmlformats.org/officeDocument/2006/relationships/hyperlink" Target="https://emenscr.nesdc.go.th/viewer/view.html?id=63ce1095bc532c3057077a23" TargetMode="External"/><Relationship Id="rId29" Type="http://schemas.openxmlformats.org/officeDocument/2006/relationships/hyperlink" Target="https://emenscr.nesdc.go.th/viewer/view.html?id=5f290e3b4ae89a0c1450de68" TargetMode="External"/><Relationship Id="rId40" Type="http://schemas.openxmlformats.org/officeDocument/2006/relationships/hyperlink" Target="https://emenscr.nesdc.go.th/viewer/view.html?id=65728f697ee34a5c6dbc7499" TargetMode="External"/><Relationship Id="rId115" Type="http://schemas.openxmlformats.org/officeDocument/2006/relationships/hyperlink" Target="https://emenscr.nesdc.go.th/viewer/view.html?id=655f0be6bcbd745c67dd0046" TargetMode="External"/><Relationship Id="rId136" Type="http://schemas.openxmlformats.org/officeDocument/2006/relationships/hyperlink" Target="https://emenscr.nesdc.go.th/viewer/view.html?id=6268cb69d34f744d60123aa8" TargetMode="External"/><Relationship Id="rId157" Type="http://schemas.openxmlformats.org/officeDocument/2006/relationships/hyperlink" Target="https://emenscr.nesdc.go.th/viewer/view.html?id=67879c82ff9a7168943822c4" TargetMode="External"/><Relationship Id="rId178" Type="http://schemas.openxmlformats.org/officeDocument/2006/relationships/hyperlink" Target="https://emenscr.nesdc.go.th/viewer/view.html?id=673d8f1cda3acf7c7338d52d" TargetMode="External"/><Relationship Id="rId61" Type="http://schemas.openxmlformats.org/officeDocument/2006/relationships/hyperlink" Target="https://emenscr.nesdc.go.th/viewer/view.html?id=63cfb1a85ed9493056faccd3" TargetMode="External"/><Relationship Id="rId82" Type="http://schemas.openxmlformats.org/officeDocument/2006/relationships/hyperlink" Target="https://emenscr.nesdc.go.th/viewer/view.html?id=65436bc7adeb37723a28e1c3" TargetMode="External"/><Relationship Id="rId199" Type="http://schemas.openxmlformats.org/officeDocument/2006/relationships/hyperlink" Target="https://emenscr.nesdc.go.th/viewer/view.html?id=5f2d05c91e9bcf1b6a336762" TargetMode="External"/><Relationship Id="rId203" Type="http://schemas.openxmlformats.org/officeDocument/2006/relationships/hyperlink" Target="https://emenscr.nesdc.go.th/viewer/view.html?id=5f2d0245ab64071b723c6cea" TargetMode="External"/><Relationship Id="rId19" Type="http://schemas.openxmlformats.org/officeDocument/2006/relationships/hyperlink" Target="https://emenscr.nesdc.go.th/viewer/view.html?id=63cfa68e53b61d3dddb57d1f" TargetMode="External"/><Relationship Id="rId224" Type="http://schemas.openxmlformats.org/officeDocument/2006/relationships/hyperlink" Target="https://emenscr.nesdc.go.th/viewer/view.html?id=5fead4c6937fc042b84ca030" TargetMode="External"/><Relationship Id="rId245" Type="http://schemas.openxmlformats.org/officeDocument/2006/relationships/hyperlink" Target="https://emenscr.nesdc.go.th/viewer/view.html?id=62dffead9a43e720666fd47b" TargetMode="External"/><Relationship Id="rId30" Type="http://schemas.openxmlformats.org/officeDocument/2006/relationships/hyperlink" Target="https://emenscr.nesdc.go.th/viewer/view.html?id=61dfd51921c5ce07faeec8c3" TargetMode="External"/><Relationship Id="rId105" Type="http://schemas.openxmlformats.org/officeDocument/2006/relationships/hyperlink" Target="https://emenscr.nesdc.go.th/viewer/view.html?id=6268fb20477d866705f9b66f" TargetMode="External"/><Relationship Id="rId126" Type="http://schemas.openxmlformats.org/officeDocument/2006/relationships/hyperlink" Target="https://emenscr.nesdc.go.th/viewer/view.html?id=6268d1f15cca3c6715b01b09" TargetMode="External"/><Relationship Id="rId147" Type="http://schemas.openxmlformats.org/officeDocument/2006/relationships/hyperlink" Target="https://emenscr.nesdc.go.th/viewer/view.html?id=6643452e995a3a1f8f166b09" TargetMode="External"/><Relationship Id="rId168" Type="http://schemas.openxmlformats.org/officeDocument/2006/relationships/hyperlink" Target="https://emenscr.nesdc.go.th/viewer/view.html?id=673e99ab21fe3e7c65dde6a1" TargetMode="External"/><Relationship Id="rId51" Type="http://schemas.openxmlformats.org/officeDocument/2006/relationships/hyperlink" Target="https://emenscr.nesdc.go.th/viewer/view.html?id=61c18a68866f4b33ec83aa75" TargetMode="External"/><Relationship Id="rId72" Type="http://schemas.openxmlformats.org/officeDocument/2006/relationships/hyperlink" Target="https://emenscr.nesdc.go.th/viewer/view.html?id=63ebada0728aa67344ffdd77" TargetMode="External"/><Relationship Id="rId93" Type="http://schemas.openxmlformats.org/officeDocument/2006/relationships/hyperlink" Target="https://emenscr.nesdc.go.th/viewer/view.html?id=663afa9a9ca7362ad8e9003a" TargetMode="External"/><Relationship Id="rId189" Type="http://schemas.openxmlformats.org/officeDocument/2006/relationships/hyperlink" Target="https://emenscr.nesdc.go.th/viewer/view.html?id=5f2d0e7667a1a91b6c4af2e1" TargetMode="External"/><Relationship Id="rId3" Type="http://schemas.openxmlformats.org/officeDocument/2006/relationships/hyperlink" Target="https://emenscr.nesdc.go.th/viewer/view.html?id=63cf9a147825de3dde357e34" TargetMode="External"/><Relationship Id="rId214" Type="http://schemas.openxmlformats.org/officeDocument/2006/relationships/hyperlink" Target="https://emenscr.nesdc.go.th/viewer/view.html?id=5fffc4ee1bf13d6cbb45388a" TargetMode="External"/><Relationship Id="rId235" Type="http://schemas.openxmlformats.org/officeDocument/2006/relationships/hyperlink" Target="https://emenscr.nesdc.go.th/viewer/view.html?id=5fe9a31548dad842bf57c7ea" TargetMode="External"/><Relationship Id="rId116" Type="http://schemas.openxmlformats.org/officeDocument/2006/relationships/hyperlink" Target="https://emenscr.nesdc.go.th/viewer/view.html?id=655f0ad47482073b2da58842" TargetMode="External"/><Relationship Id="rId137" Type="http://schemas.openxmlformats.org/officeDocument/2006/relationships/hyperlink" Target="https://emenscr.nesdc.go.th/viewer/view.html?id=6268bfbf5cca3c6715b01ae3" TargetMode="External"/><Relationship Id="rId158" Type="http://schemas.openxmlformats.org/officeDocument/2006/relationships/hyperlink" Target="https://emenscr.nesdc.go.th/viewer/view.html?id=678796be9e3b08405827cc66" TargetMode="External"/><Relationship Id="rId20" Type="http://schemas.openxmlformats.org/officeDocument/2006/relationships/hyperlink" Target="https://emenscr.nesdc.go.th/viewer/view.html?id=618c6d2cceda15328416c163" TargetMode="External"/><Relationship Id="rId41" Type="http://schemas.openxmlformats.org/officeDocument/2006/relationships/hyperlink" Target="https://emenscr.nesdc.go.th/viewer/view.html?id=6579320e19d0a33b26c4e7a8" TargetMode="External"/><Relationship Id="rId62" Type="http://schemas.openxmlformats.org/officeDocument/2006/relationships/hyperlink" Target="https://emenscr.nesdc.go.th/viewer/view.html?id=63cfb2ce7395053debdfaa35" TargetMode="External"/><Relationship Id="rId83" Type="http://schemas.openxmlformats.org/officeDocument/2006/relationships/hyperlink" Target="https://emenscr.nesdc.go.th/viewer/view.html?id=6583f2273b1d2f5c66622621" TargetMode="External"/><Relationship Id="rId179" Type="http://schemas.openxmlformats.org/officeDocument/2006/relationships/hyperlink" Target="https://emenscr.nesdc.go.th/viewer/view.html?id=673c5a5a2ed8d90fe80ed285" TargetMode="External"/><Relationship Id="rId190" Type="http://schemas.openxmlformats.org/officeDocument/2006/relationships/hyperlink" Target="https://emenscr.nesdc.go.th/viewer/view.html?id=5f2d0d6aab64071b723c6d6a" TargetMode="External"/><Relationship Id="rId204" Type="http://schemas.openxmlformats.org/officeDocument/2006/relationships/hyperlink" Target="https://emenscr.nesdc.go.th/viewer/view.html?id=5f2cfffc1e9bcf1b6a336712" TargetMode="External"/><Relationship Id="rId225" Type="http://schemas.openxmlformats.org/officeDocument/2006/relationships/hyperlink" Target="https://emenscr.nesdc.go.th/viewer/view.html?id=5fead32048dad842bf57c9b9" TargetMode="External"/><Relationship Id="rId246" Type="http://schemas.openxmlformats.org/officeDocument/2006/relationships/hyperlink" Target="https://emenscr.nesdc.go.th/viewer/view.html?id=626b6a245cca3c6715b01c6e" TargetMode="External"/><Relationship Id="rId106" Type="http://schemas.openxmlformats.org/officeDocument/2006/relationships/hyperlink" Target="https://emenscr.nesdc.go.th/viewer/view.html?id=6268f0515cca3c6715b01b27" TargetMode="External"/><Relationship Id="rId127" Type="http://schemas.openxmlformats.org/officeDocument/2006/relationships/hyperlink" Target="https://emenscr.nesdc.go.th/viewer/view.html?id=6268ce9453465c6713e914c6" TargetMode="External"/><Relationship Id="rId10" Type="http://schemas.openxmlformats.org/officeDocument/2006/relationships/hyperlink" Target="https://emenscr.nesdc.go.th/viewer/view.html?id=63cfa1dc491d7c3de4de5cd0" TargetMode="External"/><Relationship Id="rId31" Type="http://schemas.openxmlformats.org/officeDocument/2006/relationships/hyperlink" Target="https://emenscr.nesdc.go.th/viewer/view.html?id=63589f211048d741bdc26547" TargetMode="External"/><Relationship Id="rId52" Type="http://schemas.openxmlformats.org/officeDocument/2006/relationships/hyperlink" Target="https://emenscr.nesdc.go.th/viewer/view.html?id=61c0322c08c049623464dbab" TargetMode="External"/><Relationship Id="rId73" Type="http://schemas.openxmlformats.org/officeDocument/2006/relationships/hyperlink" Target="https://emenscr.nesdc.go.th/viewer/view.html?id=63f2f3054f4b54733c3fab94" TargetMode="External"/><Relationship Id="rId94" Type="http://schemas.openxmlformats.org/officeDocument/2006/relationships/hyperlink" Target="https://emenscr.nesdc.go.th/viewer/view.html?id=663aebde9ca7362ad8e8ffe3" TargetMode="External"/><Relationship Id="rId148" Type="http://schemas.openxmlformats.org/officeDocument/2006/relationships/hyperlink" Target="https://emenscr.nesdc.go.th/viewer/view.html?id=65791d6019d0a33b26c4e78c" TargetMode="External"/><Relationship Id="rId169" Type="http://schemas.openxmlformats.org/officeDocument/2006/relationships/hyperlink" Target="https://emenscr.nesdc.go.th/viewer/view.html?id=673da20331059a7c64779fe1" TargetMode="External"/></Relationships>
</file>

<file path=xl/worksheets/_rels/sheet13.xml.rels><?xml version="1.0" encoding="UTF-8" standalone="yes"?>
<Relationships xmlns="http://schemas.openxmlformats.org/package/2006/relationships"><Relationship Id="rId117" Type="http://schemas.openxmlformats.org/officeDocument/2006/relationships/hyperlink" Target="https://emenscr.nesdc.go.th/viewer/view.html?id=5dfc3e33c552571a72d138a0&amp;username=sat1" TargetMode="External"/><Relationship Id="rId21" Type="http://schemas.openxmlformats.org/officeDocument/2006/relationships/hyperlink" Target="https://emenscr.nesdc.go.th/viewer/view.html?id=5cf72ee3985c284170d11724&amp;username=sat1" TargetMode="External"/><Relationship Id="rId42" Type="http://schemas.openxmlformats.org/officeDocument/2006/relationships/hyperlink" Target="https://emenscr.nesdc.go.th/viewer/view.html?id=5cf7856a985c284170d11776&amp;username=sat1" TargetMode="External"/><Relationship Id="rId63" Type="http://schemas.openxmlformats.org/officeDocument/2006/relationships/hyperlink" Target="https://emenscr.nesdc.go.th/viewer/view.html?id=5cf89798656db4416eea0d10&amp;username=sat1" TargetMode="External"/><Relationship Id="rId84" Type="http://schemas.openxmlformats.org/officeDocument/2006/relationships/hyperlink" Target="https://emenscr.nesdc.go.th/viewer/view.html?id=5df9e27d6b12163f58d5f91d&amp;username=sat1" TargetMode="External"/><Relationship Id="rId138" Type="http://schemas.openxmlformats.org/officeDocument/2006/relationships/hyperlink" Target="https://emenscr.nesdc.go.th/viewer/view.html?id=5e004583ca0feb49b458bbd4&amp;username=sat1" TargetMode="External"/><Relationship Id="rId159" Type="http://schemas.openxmlformats.org/officeDocument/2006/relationships/hyperlink" Target="https://emenscr.nesdc.go.th/viewer/view.html?id=5ea0018bc238c07f8c729b3f&amp;username=sat1" TargetMode="External"/><Relationship Id="rId170" Type="http://schemas.openxmlformats.org/officeDocument/2006/relationships/hyperlink" Target="https://emenscr.nesdc.go.th/viewer/view.html?id=5f2d0825ab64071b723c6d2d&amp;username=sat21" TargetMode="External"/><Relationship Id="rId191" Type="http://schemas.openxmlformats.org/officeDocument/2006/relationships/hyperlink" Target="https://emenscr.nesdc.go.th/viewer/view.html?id=5fe986c38c931742b9801976&amp;username=sat21" TargetMode="External"/><Relationship Id="rId205" Type="http://schemas.openxmlformats.org/officeDocument/2006/relationships/hyperlink" Target="https://emenscr.nesdc.go.th/viewer/view.html?id=5fead4c6937fc042b84ca030&amp;username=sat21" TargetMode="External"/><Relationship Id="rId107" Type="http://schemas.openxmlformats.org/officeDocument/2006/relationships/hyperlink" Target="https://emenscr.nesdc.go.th/viewer/view.html?id=5dfb43ebc552571a72d13809&amp;username=sat1" TargetMode="External"/><Relationship Id="rId11" Type="http://schemas.openxmlformats.org/officeDocument/2006/relationships/hyperlink" Target="https://emenscr.nesdc.go.th/viewer/view.html?id=5ccab73af78b133fe6b15126&amp;username=mots0501021" TargetMode="External"/><Relationship Id="rId32" Type="http://schemas.openxmlformats.org/officeDocument/2006/relationships/hyperlink" Target="https://emenscr.nesdc.go.th/viewer/view.html?id=5cf774393d444c41747ba8bc&amp;username=sat1" TargetMode="External"/><Relationship Id="rId53" Type="http://schemas.openxmlformats.org/officeDocument/2006/relationships/hyperlink" Target="https://emenscr.nesdc.go.th/viewer/view.html?id=5cf88caa43f43b4179ea0e87&amp;username=sat1" TargetMode="External"/><Relationship Id="rId74" Type="http://schemas.openxmlformats.org/officeDocument/2006/relationships/hyperlink" Target="https://emenscr.nesdc.go.th/viewer/view.html?id=5cf8b937985c284170d117ac&amp;username=sat1" TargetMode="External"/><Relationship Id="rId128" Type="http://schemas.openxmlformats.org/officeDocument/2006/relationships/hyperlink" Target="https://emenscr.nesdc.go.th/viewer/view.html?id=5dfc83c7c552571a72d13a08&amp;username=sat1" TargetMode="External"/><Relationship Id="rId149" Type="http://schemas.openxmlformats.org/officeDocument/2006/relationships/hyperlink" Target="https://emenscr.nesdc.go.th/viewer/view.html?id=5e043ae46f155549ab8fc01e&amp;username=mots03031" TargetMode="External"/><Relationship Id="rId5" Type="http://schemas.openxmlformats.org/officeDocument/2006/relationships/hyperlink" Target="https://emenscr.nesdc.go.th/viewer/view.html?id=5c4fd03337cd112ef0bee74a&amp;username=mots0501021" TargetMode="External"/><Relationship Id="rId95" Type="http://schemas.openxmlformats.org/officeDocument/2006/relationships/hyperlink" Target="https://emenscr.nesdc.go.th/viewer/view.html?id=5dfb2346b03e921a67e373b2&amp;username=sat1" TargetMode="External"/><Relationship Id="rId160" Type="http://schemas.openxmlformats.org/officeDocument/2006/relationships/hyperlink" Target="https://emenscr.nesdc.go.th/viewer/view.html?id=5ea69f8e9d3a610e8f64f5ee&amp;username=mots0501021" TargetMode="External"/><Relationship Id="rId181" Type="http://schemas.openxmlformats.org/officeDocument/2006/relationships/hyperlink" Target="https://emenscr.nesdc.go.th/viewer/view.html?id=5f48868fe32b1b1eb308738e&amp;username=obec_regional_96_51" TargetMode="External"/><Relationship Id="rId216" Type="http://schemas.openxmlformats.org/officeDocument/2006/relationships/hyperlink" Target="https://emenscr.nesdc.go.th/viewer/view.html?id=60f10c858333c046d07ba16e&amp;username=mots0501041" TargetMode="External"/><Relationship Id="rId22" Type="http://schemas.openxmlformats.org/officeDocument/2006/relationships/hyperlink" Target="https://emenscr.nesdc.go.th/viewer/view.html?id=5cf73031985c284170d1172e&amp;username=sat1" TargetMode="External"/><Relationship Id="rId43" Type="http://schemas.openxmlformats.org/officeDocument/2006/relationships/hyperlink" Target="https://emenscr.nesdc.go.th/viewer/view.html?id=5cf7886e43f43b4179ea0e69&amp;username=sat1" TargetMode="External"/><Relationship Id="rId64" Type="http://schemas.openxmlformats.org/officeDocument/2006/relationships/hyperlink" Target="https://emenscr.nesdc.go.th/viewer/view.html?id=5cf8b10b3d444c41747ba8e0&amp;username=sat1" TargetMode="External"/><Relationship Id="rId118" Type="http://schemas.openxmlformats.org/officeDocument/2006/relationships/hyperlink" Target="https://emenscr.nesdc.go.th/viewer/view.html?id=5dfc3f18e02dae1a6dd4bd5a&amp;username=sat1" TargetMode="External"/><Relationship Id="rId139" Type="http://schemas.openxmlformats.org/officeDocument/2006/relationships/hyperlink" Target="https://emenscr.nesdc.go.th/viewer/view.html?id=5e0046756f155549ab8fb507&amp;username=sat1" TargetMode="External"/><Relationship Id="rId85" Type="http://schemas.openxmlformats.org/officeDocument/2006/relationships/hyperlink" Target="https://emenscr.nesdc.go.th/viewer/view.html?id=5df9e7836b12163f58d5f93d&amp;username=sat1" TargetMode="External"/><Relationship Id="rId150" Type="http://schemas.openxmlformats.org/officeDocument/2006/relationships/hyperlink" Target="https://emenscr.nesdc.go.th/viewer/view.html?id=5e1c3c356bfa1d6a201d09bc&amp;username=mots0501021" TargetMode="External"/><Relationship Id="rId171" Type="http://schemas.openxmlformats.org/officeDocument/2006/relationships/hyperlink" Target="https://emenscr.nesdc.go.th/viewer/view.html?id=5f2d09471e9bcf1b6a33678a&amp;username=sat21" TargetMode="External"/><Relationship Id="rId192" Type="http://schemas.openxmlformats.org/officeDocument/2006/relationships/hyperlink" Target="https://emenscr.nesdc.go.th/viewer/view.html?id=5fe99dce48dad842bf57c7c6&amp;username=sat21" TargetMode="External"/><Relationship Id="rId206" Type="http://schemas.openxmlformats.org/officeDocument/2006/relationships/hyperlink" Target="https://emenscr.nesdc.go.th/viewer/view.html?id=5fead6d348dad842bf57c9cd&amp;username=sat21" TargetMode="External"/><Relationship Id="rId12" Type="http://schemas.openxmlformats.org/officeDocument/2006/relationships/hyperlink" Target="https://emenscr.nesdc.go.th/viewer/view.html?id=5cf62a6843f43b4179ea0cf4&amp;username=sat1" TargetMode="External"/><Relationship Id="rId33" Type="http://schemas.openxmlformats.org/officeDocument/2006/relationships/hyperlink" Target="https://emenscr.nesdc.go.th/viewer/view.html?id=5cf77518656db4416eea0cc3&amp;username=sat1" TargetMode="External"/><Relationship Id="rId108" Type="http://schemas.openxmlformats.org/officeDocument/2006/relationships/hyperlink" Target="https://emenscr.nesdc.go.th/viewer/view.html?id=5dfc318bb03e921a67e374fa&amp;username=sat1" TargetMode="External"/><Relationship Id="rId129" Type="http://schemas.openxmlformats.org/officeDocument/2006/relationships/hyperlink" Target="https://emenscr.nesdc.go.th/viewer/view.html?id=5dfc847dd2f24a1a689b4ef4&amp;username=sat1" TargetMode="External"/><Relationship Id="rId54" Type="http://schemas.openxmlformats.org/officeDocument/2006/relationships/hyperlink" Target="https://emenscr.nesdc.go.th/viewer/view.html?id=5cf891df43f43b4179ea0e8d&amp;username=sat1" TargetMode="External"/><Relationship Id="rId75" Type="http://schemas.openxmlformats.org/officeDocument/2006/relationships/hyperlink" Target="https://emenscr.nesdc.go.th/viewer/view.html?id=5cf8ba0c3d444c41747ba8f0&amp;username=sat1" TargetMode="External"/><Relationship Id="rId96" Type="http://schemas.openxmlformats.org/officeDocument/2006/relationships/hyperlink" Target="https://emenscr.nesdc.go.th/viewer/view.html?id=5dfb2549e02dae1a6dd4bbdc&amp;username=sat1" TargetMode="External"/><Relationship Id="rId140" Type="http://schemas.openxmlformats.org/officeDocument/2006/relationships/hyperlink" Target="https://emenscr.nesdc.go.th/viewer/view.html?id=5e00634db459dd49a9ac7128&amp;username=sat1" TargetMode="External"/><Relationship Id="rId161" Type="http://schemas.openxmlformats.org/officeDocument/2006/relationships/hyperlink" Target="https://emenscr.nesdc.go.th/viewer/view.html?id=5eafc0d47bceaf780edfa2c7&amp;username=rmutt0578201" TargetMode="External"/><Relationship Id="rId182" Type="http://schemas.openxmlformats.org/officeDocument/2006/relationships/hyperlink" Target="https://emenscr.nesdc.go.th/viewer/view.html?id=5f6ab5a00f92324608a1129e&amp;username=obec_regional_61_21" TargetMode="External"/><Relationship Id="rId217" Type="http://schemas.openxmlformats.org/officeDocument/2006/relationships/hyperlink" Target="https://emenscr.nesdc.go.th/viewer/view.html?id=60f112f18333c046d07ba17f&amp;username=mots0501041" TargetMode="External"/><Relationship Id="rId6" Type="http://schemas.openxmlformats.org/officeDocument/2006/relationships/hyperlink" Target="https://emenscr.nesdc.go.th/viewer/view.html?id=5c5156d71248ca2ef6b77b99&amp;username=mots0501021" TargetMode="External"/><Relationship Id="rId23" Type="http://schemas.openxmlformats.org/officeDocument/2006/relationships/hyperlink" Target="https://emenscr.nesdc.go.th/viewer/view.html?id=5cf7321b43f43b4179ea0e2a&amp;username=sat1" TargetMode="External"/><Relationship Id="rId119" Type="http://schemas.openxmlformats.org/officeDocument/2006/relationships/hyperlink" Target="https://emenscr.nesdc.go.th/viewer/view.html?id=5dfc428cb03e921a67e37576&amp;username=sat1" TargetMode="External"/><Relationship Id="rId44" Type="http://schemas.openxmlformats.org/officeDocument/2006/relationships/hyperlink" Target="https://emenscr.nesdc.go.th/viewer/view.html?id=5cf78a03656db4416eea0ce1&amp;username=sat1" TargetMode="External"/><Relationship Id="rId65" Type="http://schemas.openxmlformats.org/officeDocument/2006/relationships/hyperlink" Target="https://emenscr.nesdc.go.th/viewer/view.html?id=5cf8b18c985c284170d117a2&amp;username=sat1" TargetMode="External"/><Relationship Id="rId86" Type="http://schemas.openxmlformats.org/officeDocument/2006/relationships/hyperlink" Target="https://emenscr.nesdc.go.th/viewer/view.html?id=5dfaf30be02dae1a6dd4bb2f&amp;username=sat1" TargetMode="External"/><Relationship Id="rId130" Type="http://schemas.openxmlformats.org/officeDocument/2006/relationships/hyperlink" Target="https://emenscr.nesdc.go.th/viewer/view.html?id=5dfc851ac552571a72d13a14&amp;username=sat1" TargetMode="External"/><Relationship Id="rId151" Type="http://schemas.openxmlformats.org/officeDocument/2006/relationships/hyperlink" Target="https://emenscr.nesdc.go.th/viewer/view.html?id=5e1c57656bfa1d6a201d09c9&amp;username=mots0501021" TargetMode="External"/><Relationship Id="rId172" Type="http://schemas.openxmlformats.org/officeDocument/2006/relationships/hyperlink" Target="https://emenscr.nesdc.go.th/viewer/view.html?id=5f2d09995d3d8c1b64cee2eb&amp;username=sat21" TargetMode="External"/><Relationship Id="rId193" Type="http://schemas.openxmlformats.org/officeDocument/2006/relationships/hyperlink" Target="https://emenscr.nesdc.go.th/viewer/view.html?id=5fe99ea2937fc042b84c9e51&amp;username=sat21" TargetMode="External"/><Relationship Id="rId207" Type="http://schemas.openxmlformats.org/officeDocument/2006/relationships/hyperlink" Target="https://emenscr.nesdc.go.th/viewer/view.html?id=5fead80d48dad842bf57c9e0&amp;username=sat21" TargetMode="External"/><Relationship Id="rId13" Type="http://schemas.openxmlformats.org/officeDocument/2006/relationships/hyperlink" Target="https://emenscr.nesdc.go.th/viewer/view.html?id=5cf62de3985c284170d115d4&amp;username=sat1" TargetMode="External"/><Relationship Id="rId109" Type="http://schemas.openxmlformats.org/officeDocument/2006/relationships/hyperlink" Target="https://emenscr.nesdc.go.th/viewer/view.html?id=5dfc3523d2f24a1a689b4d70&amp;username=sat1" TargetMode="External"/><Relationship Id="rId34" Type="http://schemas.openxmlformats.org/officeDocument/2006/relationships/hyperlink" Target="https://emenscr.nesdc.go.th/viewer/view.html?id=5cf77621656db4416eea0cc8&amp;username=sat1" TargetMode="External"/><Relationship Id="rId55" Type="http://schemas.openxmlformats.org/officeDocument/2006/relationships/hyperlink" Target="https://emenscr.nesdc.go.th/viewer/view.html?id=5cf892703d444c41747ba8cc&amp;username=sat1" TargetMode="External"/><Relationship Id="rId76" Type="http://schemas.openxmlformats.org/officeDocument/2006/relationships/hyperlink" Target="https://emenscr.nesdc.go.th/viewer/view.html?id=5cf8bae33d444c41747ba8f5&amp;username=sat1" TargetMode="External"/><Relationship Id="rId97" Type="http://schemas.openxmlformats.org/officeDocument/2006/relationships/hyperlink" Target="https://emenscr.nesdc.go.th/viewer/view.html?id=5dfb2983b03e921a67e373d8&amp;username=sat1" TargetMode="External"/><Relationship Id="rId120" Type="http://schemas.openxmlformats.org/officeDocument/2006/relationships/hyperlink" Target="https://emenscr.nesdc.go.th/viewer/view.html?id=5dfc6951b03e921a67e37649&amp;username=sat1" TargetMode="External"/><Relationship Id="rId141" Type="http://schemas.openxmlformats.org/officeDocument/2006/relationships/hyperlink" Target="https://emenscr.nesdc.go.th/viewer/view.html?id=5e00652f42c5ca49af55a65c&amp;username=sat1" TargetMode="External"/><Relationship Id="rId7" Type="http://schemas.openxmlformats.org/officeDocument/2006/relationships/hyperlink" Target="https://emenscr.nesdc.go.th/viewer/view.html?id=5c51717e37cd112ef0bee80a&amp;username=mots0501021" TargetMode="External"/><Relationship Id="rId162" Type="http://schemas.openxmlformats.org/officeDocument/2006/relationships/hyperlink" Target="https://emenscr.nesdc.go.th/viewer/view.html?id=5f290e3b4ae89a0c1450de68&amp;username=obec_regional_96_51" TargetMode="External"/><Relationship Id="rId183" Type="http://schemas.openxmlformats.org/officeDocument/2006/relationships/hyperlink" Target="https://emenscr.nesdc.go.th/viewer/view.html?id=5facd9ade708b36c432df9bb&amp;username=mots03031" TargetMode="External"/><Relationship Id="rId218" Type="http://schemas.openxmlformats.org/officeDocument/2006/relationships/hyperlink" Target="https://emenscr.nesdc.go.th/viewer/view.html?id=60f1500de747db4bdade68b3&amp;username=mu05170171" TargetMode="External"/><Relationship Id="rId24" Type="http://schemas.openxmlformats.org/officeDocument/2006/relationships/hyperlink" Target="https://emenscr.nesdc.go.th/viewer/view.html?id=5cf737ed3d444c41747ba899&amp;username=sat1" TargetMode="External"/><Relationship Id="rId45" Type="http://schemas.openxmlformats.org/officeDocument/2006/relationships/hyperlink" Target="https://emenscr.nesdc.go.th/viewer/view.html?id=5cf78e98656db4416eea0ceb&amp;username=sat1" TargetMode="External"/><Relationship Id="rId66" Type="http://schemas.openxmlformats.org/officeDocument/2006/relationships/hyperlink" Target="https://emenscr.nesdc.go.th/viewer/view.html?id=5cf8b29a985c284170d117a7&amp;username=sat1" TargetMode="External"/><Relationship Id="rId87" Type="http://schemas.openxmlformats.org/officeDocument/2006/relationships/hyperlink" Target="https://emenscr.nesdc.go.th/viewer/view.html?id=5dfaf442b03e921a67e3730c&amp;username=sat1" TargetMode="External"/><Relationship Id="rId110" Type="http://schemas.openxmlformats.org/officeDocument/2006/relationships/hyperlink" Target="https://emenscr.nesdc.go.th/viewer/view.html?id=5dfc3671d2f24a1a689b4d78&amp;username=sat1" TargetMode="External"/><Relationship Id="rId131" Type="http://schemas.openxmlformats.org/officeDocument/2006/relationships/hyperlink" Target="https://emenscr.nesdc.go.th/viewer/view.html?id=5dfc85cad2f24a1a689b4ef9&amp;username=sat1" TargetMode="External"/><Relationship Id="rId152" Type="http://schemas.openxmlformats.org/officeDocument/2006/relationships/hyperlink" Target="https://emenscr.nesdc.go.th/viewer/view.html?id=5e1c611b5e34c56a27b741f1&amp;username=mots0501021" TargetMode="External"/><Relationship Id="rId173" Type="http://schemas.openxmlformats.org/officeDocument/2006/relationships/hyperlink" Target="https://emenscr.nesdc.go.th/viewer/view.html?id=5f2d0a5f5d3d8c1b64cee2f2&amp;username=sat21" TargetMode="External"/><Relationship Id="rId194" Type="http://schemas.openxmlformats.org/officeDocument/2006/relationships/hyperlink" Target="https://emenscr.nesdc.go.th/viewer/view.html?id=5fe9a31548dad842bf57c7ea&amp;username=sat21" TargetMode="External"/><Relationship Id="rId208" Type="http://schemas.openxmlformats.org/officeDocument/2006/relationships/hyperlink" Target="https://emenscr.nesdc.go.th/viewer/view.html?id=5fead97c55edc142c175e11e&amp;username=sat21" TargetMode="External"/><Relationship Id="rId14" Type="http://schemas.openxmlformats.org/officeDocument/2006/relationships/hyperlink" Target="https://emenscr.nesdc.go.th/viewer/view.html?id=5cf633f2656db4416eea0b5b&amp;username=sat1" TargetMode="External"/><Relationship Id="rId35" Type="http://schemas.openxmlformats.org/officeDocument/2006/relationships/hyperlink" Target="https://emenscr.nesdc.go.th/viewer/view.html?id=5cf7776843f43b4179ea0e4a&amp;username=sat1" TargetMode="External"/><Relationship Id="rId56" Type="http://schemas.openxmlformats.org/officeDocument/2006/relationships/hyperlink" Target="https://emenscr.nesdc.go.th/viewer/view.html?id=5cf8939b3d444c41747ba8d1&amp;username=sat1" TargetMode="External"/><Relationship Id="rId77" Type="http://schemas.openxmlformats.org/officeDocument/2006/relationships/hyperlink" Target="https://emenscr.nesdc.go.th/viewer/view.html?id=5cf8bb7d43f43b4179ea0eb0&amp;username=sat1" TargetMode="External"/><Relationship Id="rId100" Type="http://schemas.openxmlformats.org/officeDocument/2006/relationships/hyperlink" Target="https://emenscr.nesdc.go.th/viewer/view.html?id=5dfb3065e02dae1a6dd4bc1d&amp;username=sat1" TargetMode="External"/><Relationship Id="rId8" Type="http://schemas.openxmlformats.org/officeDocument/2006/relationships/hyperlink" Target="https://emenscr.nesdc.go.th/viewer/view.html?id=5cab0f21a6ce3a3febe8d194&amp;username=rmutt0578201" TargetMode="External"/><Relationship Id="rId51" Type="http://schemas.openxmlformats.org/officeDocument/2006/relationships/hyperlink" Target="https://emenscr.nesdc.go.th/viewer/view.html?id=5cf88a9a985c284170d1178d&amp;username=sat1" TargetMode="External"/><Relationship Id="rId72" Type="http://schemas.openxmlformats.org/officeDocument/2006/relationships/hyperlink" Target="https://emenscr.nesdc.go.th/viewer/view.html?id=5cf8b733656db4416eea0d1b&amp;username=sat1" TargetMode="External"/><Relationship Id="rId93" Type="http://schemas.openxmlformats.org/officeDocument/2006/relationships/hyperlink" Target="https://emenscr.nesdc.go.th/viewer/view.html?id=5dfb018dc552571a72d136e8&amp;username=sat1" TargetMode="External"/><Relationship Id="rId98" Type="http://schemas.openxmlformats.org/officeDocument/2006/relationships/hyperlink" Target="https://emenscr.nesdc.go.th/viewer/view.html?id=5dfb2c60d2f24a1a689b4c66&amp;username=sat1" TargetMode="External"/><Relationship Id="rId121" Type="http://schemas.openxmlformats.org/officeDocument/2006/relationships/hyperlink" Target="https://emenscr.nesdc.go.th/viewer/view.html?id=5dfc7efec552571a72d139e9&amp;username=sat1" TargetMode="External"/><Relationship Id="rId142" Type="http://schemas.openxmlformats.org/officeDocument/2006/relationships/hyperlink" Target="https://emenscr.nesdc.go.th/viewer/view.html?id=5e00699d6f155549ab8fb566&amp;username=sat1" TargetMode="External"/><Relationship Id="rId163" Type="http://schemas.openxmlformats.org/officeDocument/2006/relationships/hyperlink" Target="https://emenscr.nesdc.go.th/viewer/view.html?id=5f2b7edaab9aa9251e67f4b0&amp;username=obec_regional_64_31" TargetMode="External"/><Relationship Id="rId184" Type="http://schemas.openxmlformats.org/officeDocument/2006/relationships/hyperlink" Target="https://emenscr.nesdc.go.th/viewer/view.html?id=5fae13fb2806e76c3c3d6589&amp;username=mots03031" TargetMode="External"/><Relationship Id="rId189" Type="http://schemas.openxmlformats.org/officeDocument/2006/relationships/hyperlink" Target="https://emenscr.nesdc.go.th/viewer/view.html?id=5fe9609a937fc042b84c9d19&amp;username=sat21" TargetMode="External"/><Relationship Id="rId219" Type="http://schemas.openxmlformats.org/officeDocument/2006/relationships/hyperlink" Target="https://emenscr.nesdc.go.th/viewer/view.html?id=60f15e815ead214bdd5bdc2d&amp;username=mots0501041" TargetMode="External"/><Relationship Id="rId3" Type="http://schemas.openxmlformats.org/officeDocument/2006/relationships/hyperlink" Target="https://emenscr.nesdc.go.th/viewer/view.html?id=5b5d45dbdd1a4b558b1e7951&amp;username=rmutt0578201" TargetMode="External"/><Relationship Id="rId214" Type="http://schemas.openxmlformats.org/officeDocument/2006/relationships/hyperlink" Target="https://emenscr.nesdc.go.th/viewer/view.html?id=607c302d2e489646efb6c84d&amp;username=mots0501021" TargetMode="External"/><Relationship Id="rId25" Type="http://schemas.openxmlformats.org/officeDocument/2006/relationships/hyperlink" Target="https://emenscr.nesdc.go.th/viewer/view.html?id=5cf7392c43f43b4179ea0e2f&amp;username=sat1" TargetMode="External"/><Relationship Id="rId46" Type="http://schemas.openxmlformats.org/officeDocument/2006/relationships/hyperlink" Target="https://emenscr.nesdc.go.th/viewer/view.html?id=5cf8824543f43b4179ea0e75&amp;username=sat1" TargetMode="External"/><Relationship Id="rId67" Type="http://schemas.openxmlformats.org/officeDocument/2006/relationships/hyperlink" Target="https://emenscr.nesdc.go.th/viewer/view.html?id=5cf8b35d43f43b4179ea0e9c&amp;username=sat1" TargetMode="External"/><Relationship Id="rId116" Type="http://schemas.openxmlformats.org/officeDocument/2006/relationships/hyperlink" Target="https://emenscr.nesdc.go.th/viewer/view.html?id=5dfc3bddb03e921a67e37546&amp;username=sat1" TargetMode="External"/><Relationship Id="rId137" Type="http://schemas.openxmlformats.org/officeDocument/2006/relationships/hyperlink" Target="https://emenscr.nesdc.go.th/viewer/view.html?id=5e0044a46f155549ab8fb4ff&amp;username=sat1" TargetMode="External"/><Relationship Id="rId158" Type="http://schemas.openxmlformats.org/officeDocument/2006/relationships/hyperlink" Target="https://emenscr.nesdc.go.th/viewer/view.html?id=5e9fdf7dc9a9d366e9ad6b25&amp;username=sat1" TargetMode="External"/><Relationship Id="rId20" Type="http://schemas.openxmlformats.org/officeDocument/2006/relationships/hyperlink" Target="https://emenscr.nesdc.go.th/viewer/view.html?id=5cf72cd2985c284170d1171f&amp;username=sat1" TargetMode="External"/><Relationship Id="rId41" Type="http://schemas.openxmlformats.org/officeDocument/2006/relationships/hyperlink" Target="https://emenscr.nesdc.go.th/viewer/view.html?id=5cf77f02985c284170d11767&amp;username=sat1" TargetMode="External"/><Relationship Id="rId62" Type="http://schemas.openxmlformats.org/officeDocument/2006/relationships/hyperlink" Target="https://emenscr.nesdc.go.th/viewer/view.html?id=5cf8970e43f43b4179ea0e97&amp;username=sat1" TargetMode="External"/><Relationship Id="rId83" Type="http://schemas.openxmlformats.org/officeDocument/2006/relationships/hyperlink" Target="https://emenscr.nesdc.go.th/viewer/view.html?id=5de4c02fef4cb551e9869ada&amp;username=mots03031" TargetMode="External"/><Relationship Id="rId88" Type="http://schemas.openxmlformats.org/officeDocument/2006/relationships/hyperlink" Target="https://emenscr.nesdc.go.th/viewer/view.html?id=5dfaf5d2d2f24a1a689b4b9a&amp;username=sat1" TargetMode="External"/><Relationship Id="rId111" Type="http://schemas.openxmlformats.org/officeDocument/2006/relationships/hyperlink" Target="https://emenscr.nesdc.go.th/viewer/view.html?id=5dfc378eb03e921a67e3751c&amp;username=sat1" TargetMode="External"/><Relationship Id="rId132" Type="http://schemas.openxmlformats.org/officeDocument/2006/relationships/hyperlink" Target="https://emenscr.nesdc.go.th/viewer/view.html?id=5dfc8682d2f24a1a689b4efe&amp;username=sat1" TargetMode="External"/><Relationship Id="rId153" Type="http://schemas.openxmlformats.org/officeDocument/2006/relationships/hyperlink" Target="https://emenscr.nesdc.go.th/viewer/view.html?id=5e1d7f9e4480ac6890e22aeb&amp;username=mots0501021" TargetMode="External"/><Relationship Id="rId174" Type="http://schemas.openxmlformats.org/officeDocument/2006/relationships/hyperlink" Target="https://emenscr.nesdc.go.th/viewer/view.html?id=5f2d0b291e9bcf1b6a33679c&amp;username=sat21" TargetMode="External"/><Relationship Id="rId179" Type="http://schemas.openxmlformats.org/officeDocument/2006/relationships/hyperlink" Target="https://emenscr.nesdc.go.th/viewer/view.html?id=5f2d10861e9bcf1b6a3367e2&amp;username=sat21" TargetMode="External"/><Relationship Id="rId195" Type="http://schemas.openxmlformats.org/officeDocument/2006/relationships/hyperlink" Target="https://emenscr.nesdc.go.th/viewer/view.html?id=5fe9a686937fc042b84c9e90&amp;username=sat21" TargetMode="External"/><Relationship Id="rId209" Type="http://schemas.openxmlformats.org/officeDocument/2006/relationships/hyperlink" Target="https://emenscr.nesdc.go.th/viewer/view.html?id=5ffe94b32484306cc56a7963&amp;username=mots0501021" TargetMode="External"/><Relationship Id="rId190" Type="http://schemas.openxmlformats.org/officeDocument/2006/relationships/hyperlink" Target="https://emenscr.nesdc.go.th/viewer/view.html?id=5fe964a648dad842bf57c6d8&amp;username=sat21" TargetMode="External"/><Relationship Id="rId204" Type="http://schemas.openxmlformats.org/officeDocument/2006/relationships/hyperlink" Target="https://emenscr.nesdc.go.th/viewer/view.html?id=5fead32048dad842bf57c9b9&amp;username=sat21" TargetMode="External"/><Relationship Id="rId220" Type="http://schemas.openxmlformats.org/officeDocument/2006/relationships/hyperlink" Target="https://emenscr.nesdc.go.th/viewer/view.html?id=61b19ce520af770c9d9bf639&amp;username=mots1402311" TargetMode="External"/><Relationship Id="rId15" Type="http://schemas.openxmlformats.org/officeDocument/2006/relationships/hyperlink" Target="https://emenscr.nesdc.go.th/viewer/view.html?id=5cf635873d444c41747ba753&amp;username=sat1" TargetMode="External"/><Relationship Id="rId36" Type="http://schemas.openxmlformats.org/officeDocument/2006/relationships/hyperlink" Target="https://emenscr.nesdc.go.th/viewer/view.html?id=5cf7798443f43b4179ea0e4f&amp;username=sat1" TargetMode="External"/><Relationship Id="rId57" Type="http://schemas.openxmlformats.org/officeDocument/2006/relationships/hyperlink" Target="https://emenscr.nesdc.go.th/viewer/view.html?id=5cf89435985c284170d11797&amp;username=sat1" TargetMode="External"/><Relationship Id="rId106" Type="http://schemas.openxmlformats.org/officeDocument/2006/relationships/hyperlink" Target="https://emenscr.nesdc.go.th/viewer/view.html?id=5dfb401bc552571a72d137f7&amp;username=sat1" TargetMode="External"/><Relationship Id="rId127" Type="http://schemas.openxmlformats.org/officeDocument/2006/relationships/hyperlink" Target="https://emenscr.nesdc.go.th/viewer/view.html?id=5dfc8320b03e921a67e376c0&amp;username=sat1" TargetMode="External"/><Relationship Id="rId10" Type="http://schemas.openxmlformats.org/officeDocument/2006/relationships/hyperlink" Target="https://emenscr.nesdc.go.th/viewer/view.html?id=5ccaad97f78b133fe6b15112&amp;username=mots0501021" TargetMode="External"/><Relationship Id="rId31" Type="http://schemas.openxmlformats.org/officeDocument/2006/relationships/hyperlink" Target="https://emenscr.nesdc.go.th/viewer/view.html?id=5cf76e13985c284170d1174b&amp;username=sat1" TargetMode="External"/><Relationship Id="rId52" Type="http://schemas.openxmlformats.org/officeDocument/2006/relationships/hyperlink" Target="https://emenscr.nesdc.go.th/viewer/view.html?id=5cf88b6d43f43b4179ea0e82&amp;username=sat1" TargetMode="External"/><Relationship Id="rId73" Type="http://schemas.openxmlformats.org/officeDocument/2006/relationships/hyperlink" Target="https://emenscr.nesdc.go.th/viewer/view.html?id=5cf8b88a43f43b4179ea0ea6&amp;username=sat1" TargetMode="External"/><Relationship Id="rId78" Type="http://schemas.openxmlformats.org/officeDocument/2006/relationships/hyperlink" Target="https://emenscr.nesdc.go.th/viewer/view.html?id=5cf8bcb33d444c41747ba8fa&amp;username=sat1" TargetMode="External"/><Relationship Id="rId94" Type="http://schemas.openxmlformats.org/officeDocument/2006/relationships/hyperlink" Target="https://emenscr.nesdc.go.th/viewer/view.html?id=5dfb2128d2f24a1a689b4c23&amp;username=sat1" TargetMode="External"/><Relationship Id="rId99" Type="http://schemas.openxmlformats.org/officeDocument/2006/relationships/hyperlink" Target="https://emenscr.nesdc.go.th/viewer/view.html?id=5dfb2d4db03e921a67e373f2&amp;username=sat1" TargetMode="External"/><Relationship Id="rId101" Type="http://schemas.openxmlformats.org/officeDocument/2006/relationships/hyperlink" Target="https://emenscr.nesdc.go.th/viewer/view.html?id=5dfb316ac552571a72d13784&amp;username=sat1" TargetMode="External"/><Relationship Id="rId122" Type="http://schemas.openxmlformats.org/officeDocument/2006/relationships/hyperlink" Target="https://emenscr.nesdc.go.th/viewer/view.html?id=5dfc7fcde02dae1a6dd4be8f&amp;username=sat1" TargetMode="External"/><Relationship Id="rId143" Type="http://schemas.openxmlformats.org/officeDocument/2006/relationships/hyperlink" Target="https://emenscr.nesdc.go.th/viewer/view.html?id=5e006bfdca0feb49b458bc58&amp;username=sat1" TargetMode="External"/><Relationship Id="rId148" Type="http://schemas.openxmlformats.org/officeDocument/2006/relationships/hyperlink" Target="https://emenscr.nesdc.go.th/viewer/view.html?id=5e030f8d42c5ca49af55ad5c&amp;username=mots0501021" TargetMode="External"/><Relationship Id="rId164" Type="http://schemas.openxmlformats.org/officeDocument/2006/relationships/hyperlink" Target="https://emenscr.nesdc.go.th/viewer/view.html?id=5f2cfffc1e9bcf1b6a336712&amp;username=sat21" TargetMode="External"/><Relationship Id="rId169" Type="http://schemas.openxmlformats.org/officeDocument/2006/relationships/hyperlink" Target="https://emenscr.nesdc.go.th/viewer/view.html?id=5f2d06565d3d8c1b64cee2bf&amp;username=sat21" TargetMode="External"/><Relationship Id="rId185" Type="http://schemas.openxmlformats.org/officeDocument/2006/relationships/hyperlink" Target="https://emenscr.nesdc.go.th/viewer/view.html?id=5fc082447232b72a71f78038&amp;username=rus0585011" TargetMode="External"/><Relationship Id="rId4" Type="http://schemas.openxmlformats.org/officeDocument/2006/relationships/hyperlink" Target="https://emenscr.nesdc.go.th/viewer/view.html?id=5b5d4a76dd1a4b558b1e7952&amp;username=rmutt0578201" TargetMode="External"/><Relationship Id="rId9" Type="http://schemas.openxmlformats.org/officeDocument/2006/relationships/hyperlink" Target="https://emenscr.nesdc.go.th/viewer/view.html?id=5cab1594f78b133fe6b14b91&amp;username=rmutt0578201" TargetMode="External"/><Relationship Id="rId180" Type="http://schemas.openxmlformats.org/officeDocument/2006/relationships/hyperlink" Target="https://emenscr.nesdc.go.th/viewer/view.html?id=5f2d10efab64071b723c6d97&amp;username=sat21" TargetMode="External"/><Relationship Id="rId210" Type="http://schemas.openxmlformats.org/officeDocument/2006/relationships/hyperlink" Target="https://emenscr.nesdc.go.th/viewer/view.html?id=5ffeb11f2c89dd6cc3be0170&amp;username=mots0501021" TargetMode="External"/><Relationship Id="rId215" Type="http://schemas.openxmlformats.org/officeDocument/2006/relationships/hyperlink" Target="https://emenscr.nesdc.go.th/viewer/view.html?id=607c3e5b2e489646efb6c850&amp;username=mots0501021" TargetMode="External"/><Relationship Id="rId26" Type="http://schemas.openxmlformats.org/officeDocument/2006/relationships/hyperlink" Target="https://emenscr.nesdc.go.th/viewer/view.html?id=5cf763d83d444c41747ba8ac&amp;username=sat1" TargetMode="External"/><Relationship Id="rId47" Type="http://schemas.openxmlformats.org/officeDocument/2006/relationships/hyperlink" Target="https://emenscr.nesdc.go.th/viewer/view.html?id=5cf883f9985c284170d11780&amp;username=sat1" TargetMode="External"/><Relationship Id="rId68" Type="http://schemas.openxmlformats.org/officeDocument/2006/relationships/hyperlink" Target="https://emenscr.nesdc.go.th/viewer/view.html?id=5cf8b4703d444c41747ba8e5&amp;username=sat1" TargetMode="External"/><Relationship Id="rId89" Type="http://schemas.openxmlformats.org/officeDocument/2006/relationships/hyperlink" Target="https://emenscr.nesdc.go.th/viewer/view.html?id=5dfaf931d2f24a1a689b4bae&amp;username=sat1" TargetMode="External"/><Relationship Id="rId112" Type="http://schemas.openxmlformats.org/officeDocument/2006/relationships/hyperlink" Target="https://emenscr.nesdc.go.th/viewer/view.html?id=5dfc382eb03e921a67e37523&amp;username=sat1" TargetMode="External"/><Relationship Id="rId133" Type="http://schemas.openxmlformats.org/officeDocument/2006/relationships/hyperlink" Target="https://emenscr.nesdc.go.th/viewer/view.html?id=5dfc8759c552571a72d13a2d&amp;username=sat1" TargetMode="External"/><Relationship Id="rId154" Type="http://schemas.openxmlformats.org/officeDocument/2006/relationships/hyperlink" Target="https://emenscr.nesdc.go.th/viewer/view.html?id=5e28188ccc1a46522d11feba&amp;username=rmutt0578201" TargetMode="External"/><Relationship Id="rId175" Type="http://schemas.openxmlformats.org/officeDocument/2006/relationships/hyperlink" Target="https://emenscr.nesdc.go.th/viewer/view.html?id=5f2d0d6aab64071b723c6d6a&amp;username=sat21" TargetMode="External"/><Relationship Id="rId196" Type="http://schemas.openxmlformats.org/officeDocument/2006/relationships/hyperlink" Target="https://emenscr.nesdc.go.th/viewer/view.html?id=5feab37155edc142c175e0a4&amp;username=sat21" TargetMode="External"/><Relationship Id="rId200" Type="http://schemas.openxmlformats.org/officeDocument/2006/relationships/hyperlink" Target="https://emenscr.nesdc.go.th/viewer/view.html?id=5feaca5b937fc042b84ca008&amp;username=sat21" TargetMode="External"/><Relationship Id="rId16" Type="http://schemas.openxmlformats.org/officeDocument/2006/relationships/hyperlink" Target="https://emenscr.nesdc.go.th/viewer/view.html?id=5cf6369143f43b4179ea0cfb&amp;username=sat1" TargetMode="External"/><Relationship Id="rId221" Type="http://schemas.openxmlformats.org/officeDocument/2006/relationships/printerSettings" Target="../printerSettings/printerSettings5.bin"/><Relationship Id="rId37" Type="http://schemas.openxmlformats.org/officeDocument/2006/relationships/hyperlink" Target="https://emenscr.nesdc.go.th/viewer/view.html?id=5cf77a54985c284170d11758&amp;username=sat1" TargetMode="External"/><Relationship Id="rId58" Type="http://schemas.openxmlformats.org/officeDocument/2006/relationships/hyperlink" Target="https://emenscr.nesdc.go.th/viewer/view.html?id=5cf894f4985c284170d1179d&amp;username=sat1" TargetMode="External"/><Relationship Id="rId79" Type="http://schemas.openxmlformats.org/officeDocument/2006/relationships/hyperlink" Target="https://emenscr.nesdc.go.th/viewer/view.html?id=5cf8bd88985c284170d117b1&amp;username=sat1" TargetMode="External"/><Relationship Id="rId102" Type="http://schemas.openxmlformats.org/officeDocument/2006/relationships/hyperlink" Target="https://emenscr.nesdc.go.th/viewer/view.html?id=5dfb3415b03e921a67e37420&amp;username=sat1" TargetMode="External"/><Relationship Id="rId123" Type="http://schemas.openxmlformats.org/officeDocument/2006/relationships/hyperlink" Target="https://emenscr.nesdc.go.th/viewer/view.html?id=5dfc8076c552571a72d139f2&amp;username=sat1" TargetMode="External"/><Relationship Id="rId144" Type="http://schemas.openxmlformats.org/officeDocument/2006/relationships/hyperlink" Target="https://emenscr.nesdc.go.th/viewer/view.html?id=5e006ce4b459dd49a9ac7167&amp;username=sat1" TargetMode="External"/><Relationship Id="rId90" Type="http://schemas.openxmlformats.org/officeDocument/2006/relationships/hyperlink" Target="https://emenscr.nesdc.go.th/viewer/view.html?id=5dfafa80b03e921a67e3732c&amp;username=sat1" TargetMode="External"/><Relationship Id="rId165" Type="http://schemas.openxmlformats.org/officeDocument/2006/relationships/hyperlink" Target="https://emenscr.nesdc.go.th/viewer/view.html?id=5f2d0245ab64071b723c6cea&amp;username=sat21" TargetMode="External"/><Relationship Id="rId186" Type="http://schemas.openxmlformats.org/officeDocument/2006/relationships/hyperlink" Target="https://emenscr.nesdc.go.th/viewer/view.html?id=5fcef326557f3b161930c343&amp;username=sat_regional_331" TargetMode="External"/><Relationship Id="rId211" Type="http://schemas.openxmlformats.org/officeDocument/2006/relationships/hyperlink" Target="https://emenscr.nesdc.go.th/viewer/view.html?id=5fffb6e62484306cc56a7a1a&amp;username=mots0501021" TargetMode="External"/><Relationship Id="rId27" Type="http://schemas.openxmlformats.org/officeDocument/2006/relationships/hyperlink" Target="https://emenscr.nesdc.go.th/viewer/view.html?id=5cf76b733d444c41747ba8b6&amp;username=sat1" TargetMode="External"/><Relationship Id="rId48" Type="http://schemas.openxmlformats.org/officeDocument/2006/relationships/hyperlink" Target="https://emenscr.nesdc.go.th/viewer/view.html?id=5cf8849d656db4416eea0cf0&amp;username=sat1" TargetMode="External"/><Relationship Id="rId69" Type="http://schemas.openxmlformats.org/officeDocument/2006/relationships/hyperlink" Target="https://emenscr.nesdc.go.th/viewer/view.html?id=5cf8b4ef3d444c41747ba8ea&amp;username=sat1" TargetMode="External"/><Relationship Id="rId113" Type="http://schemas.openxmlformats.org/officeDocument/2006/relationships/hyperlink" Target="https://emenscr.nesdc.go.th/viewer/view.html?id=5dfc38dfb03e921a67e3752c&amp;username=sat1" TargetMode="External"/><Relationship Id="rId134" Type="http://schemas.openxmlformats.org/officeDocument/2006/relationships/hyperlink" Target="https://emenscr.nesdc.go.th/viewer/view.html?id=5dfc888fd2f24a1a689b4f19&amp;username=sat1" TargetMode="External"/><Relationship Id="rId80" Type="http://schemas.openxmlformats.org/officeDocument/2006/relationships/hyperlink" Target="https://emenscr.nesdc.go.th/viewer/view.html?id=5cf8be393d444c41747ba8ff&amp;username=sat1" TargetMode="External"/><Relationship Id="rId155" Type="http://schemas.openxmlformats.org/officeDocument/2006/relationships/hyperlink" Target="https://emenscr.nesdc.go.th/viewer/view.html?id=5e2aaf377d9b072f739d094b&amp;username=rmutt0578201" TargetMode="External"/><Relationship Id="rId176" Type="http://schemas.openxmlformats.org/officeDocument/2006/relationships/hyperlink" Target="https://emenscr.nesdc.go.th/viewer/view.html?id=5f2d0e7667a1a91b6c4af2e1&amp;username=sat21" TargetMode="External"/><Relationship Id="rId197" Type="http://schemas.openxmlformats.org/officeDocument/2006/relationships/hyperlink" Target="https://emenscr.nesdc.go.th/viewer/view.html?id=5feab72e55edc142c175e0bc&amp;username=sat21" TargetMode="External"/><Relationship Id="rId201" Type="http://schemas.openxmlformats.org/officeDocument/2006/relationships/hyperlink" Target="https://emenscr.nesdc.go.th/viewer/view.html?id=5feacd7655edc142c175e0e6&amp;username=sat21" TargetMode="External"/><Relationship Id="rId222" Type="http://schemas.openxmlformats.org/officeDocument/2006/relationships/drawing" Target="../drawings/drawing4.xml"/><Relationship Id="rId17" Type="http://schemas.openxmlformats.org/officeDocument/2006/relationships/hyperlink" Target="https://emenscr.nesdc.go.th/viewer/view.html?id=5cf6388b985c284170d115de&amp;username=sat1" TargetMode="External"/><Relationship Id="rId38" Type="http://schemas.openxmlformats.org/officeDocument/2006/relationships/hyperlink" Target="https://emenscr.nesdc.go.th/viewer/view.html?id=5cf77b17985c284170d1175d&amp;username=sat1" TargetMode="External"/><Relationship Id="rId59" Type="http://schemas.openxmlformats.org/officeDocument/2006/relationships/hyperlink" Target="https://emenscr.nesdc.go.th/viewer/view.html?id=5cf8957143f43b4179ea0e92&amp;username=sat1" TargetMode="External"/><Relationship Id="rId103" Type="http://schemas.openxmlformats.org/officeDocument/2006/relationships/hyperlink" Target="https://emenscr.nesdc.go.th/viewer/view.html?id=5dfb36bad2f24a1a689b4cb1&amp;username=sat1" TargetMode="External"/><Relationship Id="rId124" Type="http://schemas.openxmlformats.org/officeDocument/2006/relationships/hyperlink" Target="https://emenscr.nesdc.go.th/viewer/view.html?id=5dfc8121c552571a72d139f7&amp;username=sat1" TargetMode="External"/><Relationship Id="rId70" Type="http://schemas.openxmlformats.org/officeDocument/2006/relationships/hyperlink" Target="https://emenscr.nesdc.go.th/viewer/view.html?id=5cf8b59e43f43b4179ea0ea1&amp;username=sat1" TargetMode="External"/><Relationship Id="rId91" Type="http://schemas.openxmlformats.org/officeDocument/2006/relationships/hyperlink" Target="https://emenscr.nesdc.go.th/viewer/view.html?id=5dfafb6ab03e921a67e37336&amp;username=sat1" TargetMode="External"/><Relationship Id="rId145" Type="http://schemas.openxmlformats.org/officeDocument/2006/relationships/hyperlink" Target="https://emenscr.nesdc.go.th/viewer/view.html?id=5e00716e6f155549ab8fb5b1&amp;username=sat1" TargetMode="External"/><Relationship Id="rId166" Type="http://schemas.openxmlformats.org/officeDocument/2006/relationships/hyperlink" Target="https://emenscr.nesdc.go.th/viewer/view.html?id=5f2d02ecab64071b723c6cf0&amp;username=sat21" TargetMode="External"/><Relationship Id="rId187" Type="http://schemas.openxmlformats.org/officeDocument/2006/relationships/hyperlink" Target="https://emenscr.nesdc.go.th/viewer/view.html?id=5fcf2c0378ad6216092bc173&amp;username=obec_regional_66_31" TargetMode="External"/><Relationship Id="rId1" Type="http://schemas.openxmlformats.org/officeDocument/2006/relationships/hyperlink" Target="https://emenscr.nesdc.go.th/viewer/view.html?id=5b2251edbdb2d17e2f9a1ac2&amp;username=rmutt0578201" TargetMode="External"/><Relationship Id="rId212" Type="http://schemas.openxmlformats.org/officeDocument/2006/relationships/hyperlink" Target="https://emenscr.nesdc.go.th/viewer/view.html?id=5fffc4ee1bf13d6cbb45388a&amp;username=mots0501021" TargetMode="External"/><Relationship Id="rId28" Type="http://schemas.openxmlformats.org/officeDocument/2006/relationships/hyperlink" Target="https://emenscr.nesdc.go.th/viewer/view.html?id=5cf76c3e985c284170d11746&amp;username=sat1" TargetMode="External"/><Relationship Id="rId49" Type="http://schemas.openxmlformats.org/officeDocument/2006/relationships/hyperlink" Target="https://emenscr.nesdc.go.th/viewer/view.html?id=5cf8879243f43b4179ea0e7d&amp;username=sat1" TargetMode="External"/><Relationship Id="rId114" Type="http://schemas.openxmlformats.org/officeDocument/2006/relationships/hyperlink" Target="https://emenscr.nesdc.go.th/viewer/view.html?id=5dfc3998e02dae1a6dd4bd34&amp;username=sat1" TargetMode="External"/><Relationship Id="rId60" Type="http://schemas.openxmlformats.org/officeDocument/2006/relationships/hyperlink" Target="https://emenscr.nesdc.go.th/viewer/view.html?id=5cf895fe3d444c41747ba8d6&amp;username=sat1" TargetMode="External"/><Relationship Id="rId81" Type="http://schemas.openxmlformats.org/officeDocument/2006/relationships/hyperlink" Target="https://emenscr.nesdc.go.th/viewer/view.html?id=5cfdb9b643f43b4179ea10bc&amp;username=sat1" TargetMode="External"/><Relationship Id="rId135" Type="http://schemas.openxmlformats.org/officeDocument/2006/relationships/hyperlink" Target="https://emenscr.nesdc.go.th/viewer/view.html?id=5dfc8974e02dae1a6dd4bed4&amp;username=sat1" TargetMode="External"/><Relationship Id="rId156" Type="http://schemas.openxmlformats.org/officeDocument/2006/relationships/hyperlink" Target="https://emenscr.nesdc.go.th/viewer/view.html?id=5e2faa9ac993272ae80135d7&amp;username=mots9302341" TargetMode="External"/><Relationship Id="rId177" Type="http://schemas.openxmlformats.org/officeDocument/2006/relationships/hyperlink" Target="https://emenscr.nesdc.go.th/viewer/view.html?id=5f2d0e7c67a1a91b6c4af2e3&amp;username=sat21" TargetMode="External"/><Relationship Id="rId198" Type="http://schemas.openxmlformats.org/officeDocument/2006/relationships/hyperlink" Target="https://emenscr.nesdc.go.th/viewer/view.html?id=5feac7c248dad842bf57c995&amp;username=sat21" TargetMode="External"/><Relationship Id="rId202" Type="http://schemas.openxmlformats.org/officeDocument/2006/relationships/hyperlink" Target="https://emenscr.nesdc.go.th/viewer/view.html?id=5feaced28c931742b9801bde&amp;username=sat21" TargetMode="External"/><Relationship Id="rId18" Type="http://schemas.openxmlformats.org/officeDocument/2006/relationships/hyperlink" Target="https://emenscr.nesdc.go.th/viewer/view.html?id=5cf63b4b656db4416eea0b65&amp;username=sat1" TargetMode="External"/><Relationship Id="rId39" Type="http://schemas.openxmlformats.org/officeDocument/2006/relationships/hyperlink" Target="https://emenscr.nesdc.go.th/viewer/view.html?id=5cf77bdf656db4416eea0cd2&amp;username=sat1" TargetMode="External"/><Relationship Id="rId50" Type="http://schemas.openxmlformats.org/officeDocument/2006/relationships/hyperlink" Target="https://emenscr.nesdc.go.th/viewer/view.html?id=5cf88838656db4416eea0cf9&amp;username=sat1" TargetMode="External"/><Relationship Id="rId104" Type="http://schemas.openxmlformats.org/officeDocument/2006/relationships/hyperlink" Target="https://emenscr.nesdc.go.th/viewer/view.html?id=5dfb3761c552571a72d137ae&amp;username=sat1" TargetMode="External"/><Relationship Id="rId125" Type="http://schemas.openxmlformats.org/officeDocument/2006/relationships/hyperlink" Target="https://emenscr.nesdc.go.th/viewer/view.html?id=5dfc81cce02dae1a6dd4be99&amp;username=sat1" TargetMode="External"/><Relationship Id="rId146" Type="http://schemas.openxmlformats.org/officeDocument/2006/relationships/hyperlink" Target="https://emenscr.nesdc.go.th/viewer/view.html?id=5e00727a6f155549ab8fb5bb&amp;username=sat1" TargetMode="External"/><Relationship Id="rId167" Type="http://schemas.openxmlformats.org/officeDocument/2006/relationships/hyperlink" Target="https://emenscr.nesdc.go.th/viewer/view.html?id=5f2d04335d3d8c1b64cee299&amp;username=sat21" TargetMode="External"/><Relationship Id="rId188" Type="http://schemas.openxmlformats.org/officeDocument/2006/relationships/hyperlink" Target="https://emenscr.nesdc.go.th/viewer/view.html?id=5fd5fd54a7ca1a34f39f33c6&amp;username=mots03031" TargetMode="External"/><Relationship Id="rId71" Type="http://schemas.openxmlformats.org/officeDocument/2006/relationships/hyperlink" Target="https://emenscr.nesdc.go.th/viewer/view.html?id=5cf8b641656db4416eea0d16&amp;username=sat1" TargetMode="External"/><Relationship Id="rId92" Type="http://schemas.openxmlformats.org/officeDocument/2006/relationships/hyperlink" Target="https://emenscr.nesdc.go.th/viewer/view.html?id=5dfafd2dc552571a72d136ce&amp;username=sat1" TargetMode="External"/><Relationship Id="rId213" Type="http://schemas.openxmlformats.org/officeDocument/2006/relationships/hyperlink" Target="https://emenscr.nesdc.go.th/viewer/view.html?id=600932624e1db3311e74bad7&amp;username=kpru0536141" TargetMode="External"/><Relationship Id="rId2" Type="http://schemas.openxmlformats.org/officeDocument/2006/relationships/hyperlink" Target="https://emenscr.nesdc.go.th/viewer/view.html?id=5b5d3deb083755558528959e&amp;username=rmutt0578201" TargetMode="External"/><Relationship Id="rId29" Type="http://schemas.openxmlformats.org/officeDocument/2006/relationships/hyperlink" Target="https://emenscr.nesdc.go.th/viewer/view.html?id=5cf76ce9656db4416eea0cb4&amp;username=sat1" TargetMode="External"/><Relationship Id="rId40" Type="http://schemas.openxmlformats.org/officeDocument/2006/relationships/hyperlink" Target="https://emenscr.nesdc.go.th/viewer/view.html?id=5cf77cae43f43b4179ea0e59&amp;username=sat1" TargetMode="External"/><Relationship Id="rId115" Type="http://schemas.openxmlformats.org/officeDocument/2006/relationships/hyperlink" Target="https://emenscr.nesdc.go.th/viewer/view.html?id=5dfc3a7fb03e921a67e37538&amp;username=sat1" TargetMode="External"/><Relationship Id="rId136" Type="http://schemas.openxmlformats.org/officeDocument/2006/relationships/hyperlink" Target="https://emenscr.nesdc.go.th/viewer/view.html?id=5e003f31ca0feb49b458bbad&amp;username=sat1" TargetMode="External"/><Relationship Id="rId157" Type="http://schemas.openxmlformats.org/officeDocument/2006/relationships/hyperlink" Target="https://emenscr.nesdc.go.th/viewer/view.html?id=5e3297d6d3c2bc0be704626e&amp;username=cru05620151" TargetMode="External"/><Relationship Id="rId178" Type="http://schemas.openxmlformats.org/officeDocument/2006/relationships/hyperlink" Target="https://emenscr.nesdc.go.th/viewer/view.html?id=5f2d0fb067a1a91b6c4af2f2&amp;username=sat21" TargetMode="External"/><Relationship Id="rId61" Type="http://schemas.openxmlformats.org/officeDocument/2006/relationships/hyperlink" Target="https://emenscr.nesdc.go.th/viewer/view.html?id=5cf89678656db4416eea0d0b&amp;username=sat1" TargetMode="External"/><Relationship Id="rId82" Type="http://schemas.openxmlformats.org/officeDocument/2006/relationships/hyperlink" Target="https://emenscr.nesdc.go.th/viewer/view.html?id=5da73d0ad070455bd999d54b&amp;username=mots0501021" TargetMode="External"/><Relationship Id="rId199" Type="http://schemas.openxmlformats.org/officeDocument/2006/relationships/hyperlink" Target="https://emenscr.nesdc.go.th/viewer/view.html?id=5feac9ab48dad842bf57c99a&amp;username=sat21" TargetMode="External"/><Relationship Id="rId203" Type="http://schemas.openxmlformats.org/officeDocument/2006/relationships/hyperlink" Target="https://emenscr.nesdc.go.th/viewer/view.html?id=5fead1e08c931742b9801beb&amp;username=sat21" TargetMode="External"/><Relationship Id="rId19" Type="http://schemas.openxmlformats.org/officeDocument/2006/relationships/hyperlink" Target="https://emenscr.nesdc.go.th/viewer/view.html?id=5cf72ab7656db4416eea0c9f&amp;username=sat1" TargetMode="External"/><Relationship Id="rId30" Type="http://schemas.openxmlformats.org/officeDocument/2006/relationships/hyperlink" Target="https://emenscr.nesdc.go.th/viewer/view.html?id=5cf76d8a656db4416eea0cba&amp;username=sat1" TargetMode="External"/><Relationship Id="rId105" Type="http://schemas.openxmlformats.org/officeDocument/2006/relationships/hyperlink" Target="https://emenscr.nesdc.go.th/viewer/view.html?id=5dfb3e37b03e921a67e3746c&amp;username=sat1" TargetMode="External"/><Relationship Id="rId126" Type="http://schemas.openxmlformats.org/officeDocument/2006/relationships/hyperlink" Target="https://emenscr.nesdc.go.th/viewer/view.html?id=5dfc8275d2f24a1a689b4ee8&amp;username=sat1" TargetMode="External"/><Relationship Id="rId147" Type="http://schemas.openxmlformats.org/officeDocument/2006/relationships/hyperlink" Target="https://emenscr.nesdc.go.th/viewer/view.html?id=5e0073b3b459dd49a9ac719d&amp;username=sat1" TargetMode="External"/><Relationship Id="rId168" Type="http://schemas.openxmlformats.org/officeDocument/2006/relationships/hyperlink" Target="https://emenscr.nesdc.go.th/viewer/view.html?id=5f2d05c91e9bcf1b6a336762&amp;username=sat21" TargetMode="External"/></Relationships>
</file>

<file path=xl/worksheets/_rels/sheet16.xml.rels><?xml version="1.0" encoding="UTF-8" standalone="yes"?>
<Relationships xmlns="http://schemas.openxmlformats.org/package/2006/relationships"><Relationship Id="rId117" Type="http://schemas.openxmlformats.org/officeDocument/2006/relationships/hyperlink" Target="https://emenscr.nesdc.go.th/viewer/view.html?id=5dfc3e33c552571a72d138a0&amp;username=sat1" TargetMode="External"/><Relationship Id="rId21" Type="http://schemas.openxmlformats.org/officeDocument/2006/relationships/hyperlink" Target="https://emenscr.nesdc.go.th/viewer/view.html?id=5cf72ee3985c284170d11724&amp;username=sat1" TargetMode="External"/><Relationship Id="rId42" Type="http://schemas.openxmlformats.org/officeDocument/2006/relationships/hyperlink" Target="https://emenscr.nesdc.go.th/viewer/view.html?id=5cf7856a985c284170d11776&amp;username=sat1" TargetMode="External"/><Relationship Id="rId63" Type="http://schemas.openxmlformats.org/officeDocument/2006/relationships/hyperlink" Target="https://emenscr.nesdc.go.th/viewer/view.html?id=5cf89798656db4416eea0d10&amp;username=sat1" TargetMode="External"/><Relationship Id="rId84" Type="http://schemas.openxmlformats.org/officeDocument/2006/relationships/hyperlink" Target="https://emenscr.nesdc.go.th/viewer/view.html?id=5df9e27d6b12163f58d5f91d&amp;username=sat1" TargetMode="External"/><Relationship Id="rId138" Type="http://schemas.openxmlformats.org/officeDocument/2006/relationships/hyperlink" Target="https://emenscr.nesdc.go.th/viewer/view.html?id=5e004583ca0feb49b458bbd4&amp;username=sat1" TargetMode="External"/><Relationship Id="rId159" Type="http://schemas.openxmlformats.org/officeDocument/2006/relationships/hyperlink" Target="https://emenscr.nesdc.go.th/viewer/view.html?id=5ea0018bc238c07f8c729b3f&amp;username=sat1" TargetMode="External"/><Relationship Id="rId170" Type="http://schemas.openxmlformats.org/officeDocument/2006/relationships/hyperlink" Target="https://emenscr.nesdc.go.th/viewer/view.html?id=5f2d06565d3d8c1b64cee2bf&amp;username=sat21" TargetMode="External"/><Relationship Id="rId191" Type="http://schemas.openxmlformats.org/officeDocument/2006/relationships/hyperlink" Target="https://emenscr.nesdc.go.th/viewer/view.html?id=5fd5fd54a7ca1a34f39f33c6&amp;username=mots03031" TargetMode="External"/><Relationship Id="rId205" Type="http://schemas.openxmlformats.org/officeDocument/2006/relationships/hyperlink" Target="https://emenscr.nesdc.go.th/viewer/view.html?id=5feaced28c931742b9801bde&amp;username=sat21" TargetMode="External"/><Relationship Id="rId226" Type="http://schemas.openxmlformats.org/officeDocument/2006/relationships/hyperlink" Target="https://emenscr.nesdc.go.th/viewer/view.html?id=617634b3e8486e60ee899361&amp;username=mots03031" TargetMode="External"/><Relationship Id="rId107" Type="http://schemas.openxmlformats.org/officeDocument/2006/relationships/hyperlink" Target="https://emenscr.nesdc.go.th/viewer/view.html?id=5dfb43ebc552571a72d13809&amp;username=sat1" TargetMode="External"/><Relationship Id="rId11" Type="http://schemas.openxmlformats.org/officeDocument/2006/relationships/hyperlink" Target="https://emenscr.nesdc.go.th/viewer/view.html?id=5ccab73af78b133fe6b15126&amp;username=mots0501021" TargetMode="External"/><Relationship Id="rId32" Type="http://schemas.openxmlformats.org/officeDocument/2006/relationships/hyperlink" Target="https://emenscr.nesdc.go.th/viewer/view.html?id=5cf774393d444c41747ba8bc&amp;username=sat1" TargetMode="External"/><Relationship Id="rId53" Type="http://schemas.openxmlformats.org/officeDocument/2006/relationships/hyperlink" Target="https://emenscr.nesdc.go.th/viewer/view.html?id=5cf88caa43f43b4179ea0e87&amp;username=sat1" TargetMode="External"/><Relationship Id="rId74" Type="http://schemas.openxmlformats.org/officeDocument/2006/relationships/hyperlink" Target="https://emenscr.nesdc.go.th/viewer/view.html?id=5cf8b937985c284170d117ac&amp;username=sat1" TargetMode="External"/><Relationship Id="rId128" Type="http://schemas.openxmlformats.org/officeDocument/2006/relationships/hyperlink" Target="https://emenscr.nesdc.go.th/viewer/view.html?id=5dfc83c7c552571a72d13a08&amp;username=sat1" TargetMode="External"/><Relationship Id="rId149" Type="http://schemas.openxmlformats.org/officeDocument/2006/relationships/hyperlink" Target="https://emenscr.nesdc.go.th/viewer/view.html?id=5e043ae46f155549ab8fc01e&amp;username=mots03031" TargetMode="External"/><Relationship Id="rId5" Type="http://schemas.openxmlformats.org/officeDocument/2006/relationships/hyperlink" Target="https://emenscr.nesdc.go.th/viewer/view.html?id=5c4fd03337cd112ef0bee74a&amp;username=mots0501021" TargetMode="External"/><Relationship Id="rId95" Type="http://schemas.openxmlformats.org/officeDocument/2006/relationships/hyperlink" Target="https://emenscr.nesdc.go.th/viewer/view.html?id=5dfb2346b03e921a67e373b2&amp;username=sat1" TargetMode="External"/><Relationship Id="rId160" Type="http://schemas.openxmlformats.org/officeDocument/2006/relationships/hyperlink" Target="https://emenscr.nesdc.go.th/viewer/view.html?id=5ea69f8e9d3a610e8f64f5ee&amp;username=mots0501021" TargetMode="External"/><Relationship Id="rId181" Type="http://schemas.openxmlformats.org/officeDocument/2006/relationships/hyperlink" Target="https://emenscr.nesdc.go.th/viewer/view.html?id=5f2d0fb067a1a91b6c4af2f2&amp;username=sat21" TargetMode="External"/><Relationship Id="rId216" Type="http://schemas.openxmlformats.org/officeDocument/2006/relationships/hyperlink" Target="https://emenscr.nesdc.go.th/viewer/view.html?id=600932624e1db3311e74bad7&amp;username=kpru0536141" TargetMode="External"/><Relationship Id="rId22" Type="http://schemas.openxmlformats.org/officeDocument/2006/relationships/hyperlink" Target="https://emenscr.nesdc.go.th/viewer/view.html?id=5cf73031985c284170d1172e&amp;username=sat1" TargetMode="External"/><Relationship Id="rId43" Type="http://schemas.openxmlformats.org/officeDocument/2006/relationships/hyperlink" Target="https://emenscr.nesdc.go.th/viewer/view.html?id=5cf7886e43f43b4179ea0e69&amp;username=sat1" TargetMode="External"/><Relationship Id="rId64" Type="http://schemas.openxmlformats.org/officeDocument/2006/relationships/hyperlink" Target="https://emenscr.nesdc.go.th/viewer/view.html?id=5cf8b10b3d444c41747ba8e0&amp;username=sat1" TargetMode="External"/><Relationship Id="rId118" Type="http://schemas.openxmlformats.org/officeDocument/2006/relationships/hyperlink" Target="https://emenscr.nesdc.go.th/viewer/view.html?id=5dfc3f18e02dae1a6dd4bd5a&amp;username=sat1" TargetMode="External"/><Relationship Id="rId139" Type="http://schemas.openxmlformats.org/officeDocument/2006/relationships/hyperlink" Target="https://emenscr.nesdc.go.th/viewer/view.html?id=5e0046756f155549ab8fb507&amp;username=sat1" TargetMode="External"/><Relationship Id="rId85" Type="http://schemas.openxmlformats.org/officeDocument/2006/relationships/hyperlink" Target="https://emenscr.nesdc.go.th/viewer/view.html?id=5df9e7836b12163f58d5f93d&amp;username=sat1" TargetMode="External"/><Relationship Id="rId150" Type="http://schemas.openxmlformats.org/officeDocument/2006/relationships/hyperlink" Target="https://emenscr.nesdc.go.th/viewer/view.html?id=5e1c3c356bfa1d6a201d09bc&amp;username=mots0501021" TargetMode="External"/><Relationship Id="rId171" Type="http://schemas.openxmlformats.org/officeDocument/2006/relationships/hyperlink" Target="https://emenscr.nesdc.go.th/viewer/view.html?id=5f2d079967a1a91b6c4af279&amp;username=sat21" TargetMode="External"/><Relationship Id="rId192" Type="http://schemas.openxmlformats.org/officeDocument/2006/relationships/hyperlink" Target="https://emenscr.nesdc.go.th/viewer/view.html?id=5fe9609a937fc042b84c9d19&amp;username=sat21" TargetMode="External"/><Relationship Id="rId206" Type="http://schemas.openxmlformats.org/officeDocument/2006/relationships/hyperlink" Target="https://emenscr.nesdc.go.th/viewer/view.html?id=5fead1e08c931742b9801beb&amp;username=sat21" TargetMode="External"/><Relationship Id="rId227" Type="http://schemas.openxmlformats.org/officeDocument/2006/relationships/hyperlink" Target="https://emenscr.nesdc.go.th/viewer/view.html?id=618b7d701c41a9328354d5dd&amp;username=mots03031" TargetMode="External"/><Relationship Id="rId12" Type="http://schemas.openxmlformats.org/officeDocument/2006/relationships/hyperlink" Target="https://emenscr.nesdc.go.th/viewer/view.html?id=5cf62a6843f43b4179ea0cf4&amp;username=sat1" TargetMode="External"/><Relationship Id="rId33" Type="http://schemas.openxmlformats.org/officeDocument/2006/relationships/hyperlink" Target="https://emenscr.nesdc.go.th/viewer/view.html?id=5cf77518656db4416eea0cc3&amp;username=sat1" TargetMode="External"/><Relationship Id="rId108" Type="http://schemas.openxmlformats.org/officeDocument/2006/relationships/hyperlink" Target="https://emenscr.nesdc.go.th/viewer/view.html?id=5dfc318bb03e921a67e374fa&amp;username=sat1" TargetMode="External"/><Relationship Id="rId129" Type="http://schemas.openxmlformats.org/officeDocument/2006/relationships/hyperlink" Target="https://emenscr.nesdc.go.th/viewer/view.html?id=5dfc847dd2f24a1a689b4ef4&amp;username=sat1" TargetMode="External"/><Relationship Id="rId54" Type="http://schemas.openxmlformats.org/officeDocument/2006/relationships/hyperlink" Target="https://emenscr.nesdc.go.th/viewer/view.html?id=5cf891df43f43b4179ea0e8d&amp;username=sat1" TargetMode="External"/><Relationship Id="rId75" Type="http://schemas.openxmlformats.org/officeDocument/2006/relationships/hyperlink" Target="https://emenscr.nesdc.go.th/viewer/view.html?id=5cf8ba0c3d444c41747ba8f0&amp;username=sat1" TargetMode="External"/><Relationship Id="rId96" Type="http://schemas.openxmlformats.org/officeDocument/2006/relationships/hyperlink" Target="https://emenscr.nesdc.go.th/viewer/view.html?id=5dfb2549e02dae1a6dd4bbdc&amp;username=sat1" TargetMode="External"/><Relationship Id="rId140" Type="http://schemas.openxmlformats.org/officeDocument/2006/relationships/hyperlink" Target="https://emenscr.nesdc.go.th/viewer/view.html?id=5e00634db459dd49a9ac7128&amp;username=sat1" TargetMode="External"/><Relationship Id="rId161" Type="http://schemas.openxmlformats.org/officeDocument/2006/relationships/hyperlink" Target="https://emenscr.nesdc.go.th/viewer/view.html?id=5eafc0d47bceaf780edfa2c7&amp;username=rmutt0578201" TargetMode="External"/><Relationship Id="rId182" Type="http://schemas.openxmlformats.org/officeDocument/2006/relationships/hyperlink" Target="https://emenscr.nesdc.go.th/viewer/view.html?id=5f2d10861e9bcf1b6a3367e2&amp;username=sat21" TargetMode="External"/><Relationship Id="rId217" Type="http://schemas.openxmlformats.org/officeDocument/2006/relationships/hyperlink" Target="https://emenscr.nesdc.go.th/viewer/view.html?id=607c302d2e489646efb6c84d&amp;username=mots0501021" TargetMode="External"/><Relationship Id="rId6" Type="http://schemas.openxmlformats.org/officeDocument/2006/relationships/hyperlink" Target="https://emenscr.nesdc.go.th/viewer/view.html?id=5c5156d71248ca2ef6b77b99&amp;username=mots0501021" TargetMode="External"/><Relationship Id="rId23" Type="http://schemas.openxmlformats.org/officeDocument/2006/relationships/hyperlink" Target="https://emenscr.nesdc.go.th/viewer/view.html?id=5cf7321b43f43b4179ea0e2a&amp;username=sat1" TargetMode="External"/><Relationship Id="rId119" Type="http://schemas.openxmlformats.org/officeDocument/2006/relationships/hyperlink" Target="https://emenscr.nesdc.go.th/viewer/view.html?id=5dfc428cb03e921a67e37576&amp;username=sat1" TargetMode="External"/><Relationship Id="rId44" Type="http://schemas.openxmlformats.org/officeDocument/2006/relationships/hyperlink" Target="https://emenscr.nesdc.go.th/viewer/view.html?id=5cf78a03656db4416eea0ce1&amp;username=sat1" TargetMode="External"/><Relationship Id="rId65" Type="http://schemas.openxmlformats.org/officeDocument/2006/relationships/hyperlink" Target="https://emenscr.nesdc.go.th/viewer/view.html?id=5cf8b18c985c284170d117a2&amp;username=sat1" TargetMode="External"/><Relationship Id="rId86" Type="http://schemas.openxmlformats.org/officeDocument/2006/relationships/hyperlink" Target="https://emenscr.nesdc.go.th/viewer/view.html?id=5dfaf30be02dae1a6dd4bb2f&amp;username=sat1" TargetMode="External"/><Relationship Id="rId130" Type="http://schemas.openxmlformats.org/officeDocument/2006/relationships/hyperlink" Target="https://emenscr.nesdc.go.th/viewer/view.html?id=5dfc851ac552571a72d13a14&amp;username=sat1" TargetMode="External"/><Relationship Id="rId151" Type="http://schemas.openxmlformats.org/officeDocument/2006/relationships/hyperlink" Target="https://emenscr.nesdc.go.th/viewer/view.html?id=5e1c57656bfa1d6a201d09c9&amp;username=mots0501021" TargetMode="External"/><Relationship Id="rId172" Type="http://schemas.openxmlformats.org/officeDocument/2006/relationships/hyperlink" Target="https://emenscr.nesdc.go.th/viewer/view.html?id=5f2d0825ab64071b723c6d2d&amp;username=sat21" TargetMode="External"/><Relationship Id="rId193" Type="http://schemas.openxmlformats.org/officeDocument/2006/relationships/hyperlink" Target="https://emenscr.nesdc.go.th/viewer/view.html?id=5fe964a648dad842bf57c6d8&amp;username=sat21" TargetMode="External"/><Relationship Id="rId207" Type="http://schemas.openxmlformats.org/officeDocument/2006/relationships/hyperlink" Target="https://emenscr.nesdc.go.th/viewer/view.html?id=5fead32048dad842bf57c9b9&amp;username=sat21" TargetMode="External"/><Relationship Id="rId228" Type="http://schemas.openxmlformats.org/officeDocument/2006/relationships/hyperlink" Target="https://emenscr.nesdc.go.th/viewer/view.html?id=618c6d2cceda15328416c163&amp;username=mots03031" TargetMode="External"/><Relationship Id="rId13" Type="http://schemas.openxmlformats.org/officeDocument/2006/relationships/hyperlink" Target="https://emenscr.nesdc.go.th/viewer/view.html?id=5cf62de3985c284170d115d4&amp;username=sat1" TargetMode="External"/><Relationship Id="rId109" Type="http://schemas.openxmlformats.org/officeDocument/2006/relationships/hyperlink" Target="https://emenscr.nesdc.go.th/viewer/view.html?id=5dfc3523d2f24a1a689b4d70&amp;username=sat1" TargetMode="External"/><Relationship Id="rId34" Type="http://schemas.openxmlformats.org/officeDocument/2006/relationships/hyperlink" Target="https://emenscr.nesdc.go.th/viewer/view.html?id=5cf77621656db4416eea0cc8&amp;username=sat1" TargetMode="External"/><Relationship Id="rId55" Type="http://schemas.openxmlformats.org/officeDocument/2006/relationships/hyperlink" Target="https://emenscr.nesdc.go.th/viewer/view.html?id=5cf892703d444c41747ba8cc&amp;username=sat1" TargetMode="External"/><Relationship Id="rId76" Type="http://schemas.openxmlformats.org/officeDocument/2006/relationships/hyperlink" Target="https://emenscr.nesdc.go.th/viewer/view.html?id=5cf8bae33d444c41747ba8f5&amp;username=sat1" TargetMode="External"/><Relationship Id="rId97" Type="http://schemas.openxmlformats.org/officeDocument/2006/relationships/hyperlink" Target="https://emenscr.nesdc.go.th/viewer/view.html?id=5dfb2983b03e921a67e373d8&amp;username=sat1" TargetMode="External"/><Relationship Id="rId120" Type="http://schemas.openxmlformats.org/officeDocument/2006/relationships/hyperlink" Target="https://emenscr.nesdc.go.th/viewer/view.html?id=5dfc6951b03e921a67e37649&amp;username=sat1" TargetMode="External"/><Relationship Id="rId141" Type="http://schemas.openxmlformats.org/officeDocument/2006/relationships/hyperlink" Target="https://emenscr.nesdc.go.th/viewer/view.html?id=5e00652f42c5ca49af55a65c&amp;username=sat1" TargetMode="External"/><Relationship Id="rId7" Type="http://schemas.openxmlformats.org/officeDocument/2006/relationships/hyperlink" Target="https://emenscr.nesdc.go.th/viewer/view.html?id=5c51717e37cd112ef0bee80a&amp;username=mots0501021" TargetMode="External"/><Relationship Id="rId162" Type="http://schemas.openxmlformats.org/officeDocument/2006/relationships/hyperlink" Target="https://emenscr.nesdc.go.th/viewer/view.html?id=5f290e3b4ae89a0c1450de68&amp;username=obec_regional_96_51" TargetMode="External"/><Relationship Id="rId183" Type="http://schemas.openxmlformats.org/officeDocument/2006/relationships/hyperlink" Target="https://emenscr.nesdc.go.th/viewer/view.html?id=5f2d10efab64071b723c6d97&amp;username=sat21" TargetMode="External"/><Relationship Id="rId218" Type="http://schemas.openxmlformats.org/officeDocument/2006/relationships/hyperlink" Target="https://emenscr.nesdc.go.th/viewer/view.html?id=607c3e5b2e489646efb6c850&amp;username=mots0501021" TargetMode="External"/><Relationship Id="rId24" Type="http://schemas.openxmlformats.org/officeDocument/2006/relationships/hyperlink" Target="https://emenscr.nesdc.go.th/viewer/view.html?id=5cf737ed3d444c41747ba899&amp;username=sat1" TargetMode="External"/><Relationship Id="rId45" Type="http://schemas.openxmlformats.org/officeDocument/2006/relationships/hyperlink" Target="https://emenscr.nesdc.go.th/viewer/view.html?id=5cf78e98656db4416eea0ceb&amp;username=sat1" TargetMode="External"/><Relationship Id="rId66" Type="http://schemas.openxmlformats.org/officeDocument/2006/relationships/hyperlink" Target="https://emenscr.nesdc.go.th/viewer/view.html?id=5cf8b29a985c284170d117a7&amp;username=sat1" TargetMode="External"/><Relationship Id="rId87" Type="http://schemas.openxmlformats.org/officeDocument/2006/relationships/hyperlink" Target="https://emenscr.nesdc.go.th/viewer/view.html?id=5dfaf442b03e921a67e3730c&amp;username=sat1" TargetMode="External"/><Relationship Id="rId110" Type="http://schemas.openxmlformats.org/officeDocument/2006/relationships/hyperlink" Target="https://emenscr.nesdc.go.th/viewer/view.html?id=5dfc3671d2f24a1a689b4d78&amp;username=sat1" TargetMode="External"/><Relationship Id="rId131" Type="http://schemas.openxmlformats.org/officeDocument/2006/relationships/hyperlink" Target="https://emenscr.nesdc.go.th/viewer/view.html?id=5dfc85cad2f24a1a689b4ef9&amp;username=sat1" TargetMode="External"/><Relationship Id="rId152" Type="http://schemas.openxmlformats.org/officeDocument/2006/relationships/hyperlink" Target="https://emenscr.nesdc.go.th/viewer/view.html?id=5e1c611b5e34c56a27b741f1&amp;username=mots0501021" TargetMode="External"/><Relationship Id="rId173" Type="http://schemas.openxmlformats.org/officeDocument/2006/relationships/hyperlink" Target="https://emenscr.nesdc.go.th/viewer/view.html?id=5f2d09471e9bcf1b6a33678a&amp;username=sat21" TargetMode="External"/><Relationship Id="rId194" Type="http://schemas.openxmlformats.org/officeDocument/2006/relationships/hyperlink" Target="https://emenscr.nesdc.go.th/viewer/view.html?id=5fe986c38c931742b9801976&amp;username=sat21" TargetMode="External"/><Relationship Id="rId208" Type="http://schemas.openxmlformats.org/officeDocument/2006/relationships/hyperlink" Target="https://emenscr.nesdc.go.th/viewer/view.html?id=5fead4c6937fc042b84ca030&amp;username=sat21" TargetMode="External"/><Relationship Id="rId229" Type="http://schemas.openxmlformats.org/officeDocument/2006/relationships/hyperlink" Target="https://emenscr.nesdc.go.th/viewer/view.html?id=61b19ce520af770c9d9bf639&amp;username=mots1402311" TargetMode="External"/><Relationship Id="rId14" Type="http://schemas.openxmlformats.org/officeDocument/2006/relationships/hyperlink" Target="https://emenscr.nesdc.go.th/viewer/view.html?id=5cf633f2656db4416eea0b5b&amp;username=sat1" TargetMode="External"/><Relationship Id="rId35" Type="http://schemas.openxmlformats.org/officeDocument/2006/relationships/hyperlink" Target="https://emenscr.nesdc.go.th/viewer/view.html?id=5cf7776843f43b4179ea0e4a&amp;username=sat1" TargetMode="External"/><Relationship Id="rId56" Type="http://schemas.openxmlformats.org/officeDocument/2006/relationships/hyperlink" Target="https://emenscr.nesdc.go.th/viewer/view.html?id=5cf8939b3d444c41747ba8d1&amp;username=sat1" TargetMode="External"/><Relationship Id="rId77" Type="http://schemas.openxmlformats.org/officeDocument/2006/relationships/hyperlink" Target="https://emenscr.nesdc.go.th/viewer/view.html?id=5cf8bb7d43f43b4179ea0eb0&amp;username=sat1" TargetMode="External"/><Relationship Id="rId100" Type="http://schemas.openxmlformats.org/officeDocument/2006/relationships/hyperlink" Target="https://emenscr.nesdc.go.th/viewer/view.html?id=5dfb3065e02dae1a6dd4bc1d&amp;username=sat1" TargetMode="External"/><Relationship Id="rId8" Type="http://schemas.openxmlformats.org/officeDocument/2006/relationships/hyperlink" Target="https://emenscr.nesdc.go.th/viewer/view.html?id=5cab0f21a6ce3a3febe8d194&amp;username=rmutt0578201" TargetMode="External"/><Relationship Id="rId98" Type="http://schemas.openxmlformats.org/officeDocument/2006/relationships/hyperlink" Target="https://emenscr.nesdc.go.th/viewer/view.html?id=5dfb2c60d2f24a1a689b4c66&amp;username=sat1" TargetMode="External"/><Relationship Id="rId121" Type="http://schemas.openxmlformats.org/officeDocument/2006/relationships/hyperlink" Target="https://emenscr.nesdc.go.th/viewer/view.html?id=5dfc7efec552571a72d139e9&amp;username=sat1" TargetMode="External"/><Relationship Id="rId142" Type="http://schemas.openxmlformats.org/officeDocument/2006/relationships/hyperlink" Target="https://emenscr.nesdc.go.th/viewer/view.html?id=5e00699d6f155549ab8fb566&amp;username=sat1" TargetMode="External"/><Relationship Id="rId163" Type="http://schemas.openxmlformats.org/officeDocument/2006/relationships/hyperlink" Target="https://emenscr.nesdc.go.th/viewer/view.html?id=5f2b7edaab9aa9251e67f4b0&amp;username=obec_regional_64_31" TargetMode="External"/><Relationship Id="rId184" Type="http://schemas.openxmlformats.org/officeDocument/2006/relationships/hyperlink" Target="https://emenscr.nesdc.go.th/viewer/view.html?id=5f48868fe32b1b1eb308738e&amp;username=obec_regional_96_51" TargetMode="External"/><Relationship Id="rId219" Type="http://schemas.openxmlformats.org/officeDocument/2006/relationships/hyperlink" Target="https://emenscr.nesdc.go.th/viewer/view.html?id=60f10c858333c046d07ba16e&amp;username=mots0501041" TargetMode="External"/><Relationship Id="rId230" Type="http://schemas.openxmlformats.org/officeDocument/2006/relationships/hyperlink" Target="https://emenscr.nesdc.go.th/viewer/view.html?id=61b99ea6358cdf1cf6882539&amp;username=rus0585011" TargetMode="External"/><Relationship Id="rId25" Type="http://schemas.openxmlformats.org/officeDocument/2006/relationships/hyperlink" Target="https://emenscr.nesdc.go.th/viewer/view.html?id=5cf7392c43f43b4179ea0e2f&amp;username=sat1" TargetMode="External"/><Relationship Id="rId46" Type="http://schemas.openxmlformats.org/officeDocument/2006/relationships/hyperlink" Target="https://emenscr.nesdc.go.th/viewer/view.html?id=5cf8824543f43b4179ea0e75&amp;username=sat1" TargetMode="External"/><Relationship Id="rId67" Type="http://schemas.openxmlformats.org/officeDocument/2006/relationships/hyperlink" Target="https://emenscr.nesdc.go.th/viewer/view.html?id=5cf8b35d43f43b4179ea0e9c&amp;username=sat1" TargetMode="External"/><Relationship Id="rId20" Type="http://schemas.openxmlformats.org/officeDocument/2006/relationships/hyperlink" Target="https://emenscr.nesdc.go.th/viewer/view.html?id=5cf72cd2985c284170d1171f&amp;username=sat1" TargetMode="External"/><Relationship Id="rId41" Type="http://schemas.openxmlformats.org/officeDocument/2006/relationships/hyperlink" Target="https://emenscr.nesdc.go.th/viewer/view.html?id=5cf77f02985c284170d11767&amp;username=sat1" TargetMode="External"/><Relationship Id="rId62" Type="http://schemas.openxmlformats.org/officeDocument/2006/relationships/hyperlink" Target="https://emenscr.nesdc.go.th/viewer/view.html?id=5cf8970e43f43b4179ea0e97&amp;username=sat1" TargetMode="External"/><Relationship Id="rId83" Type="http://schemas.openxmlformats.org/officeDocument/2006/relationships/hyperlink" Target="https://emenscr.nesdc.go.th/viewer/view.html?id=5de4c02fef4cb551e9869ada&amp;username=mots03031" TargetMode="External"/><Relationship Id="rId88" Type="http://schemas.openxmlformats.org/officeDocument/2006/relationships/hyperlink" Target="https://emenscr.nesdc.go.th/viewer/view.html?id=5dfaf5d2d2f24a1a689b4b9a&amp;username=sat1" TargetMode="External"/><Relationship Id="rId111" Type="http://schemas.openxmlformats.org/officeDocument/2006/relationships/hyperlink" Target="https://emenscr.nesdc.go.th/viewer/view.html?id=5dfc378eb03e921a67e3751c&amp;username=sat1" TargetMode="External"/><Relationship Id="rId132" Type="http://schemas.openxmlformats.org/officeDocument/2006/relationships/hyperlink" Target="https://emenscr.nesdc.go.th/viewer/view.html?id=5dfc8682d2f24a1a689b4efe&amp;username=sat1" TargetMode="External"/><Relationship Id="rId153" Type="http://schemas.openxmlformats.org/officeDocument/2006/relationships/hyperlink" Target="https://emenscr.nesdc.go.th/viewer/view.html?id=5e1d7f9e4480ac6890e22aeb&amp;username=mots0501021" TargetMode="External"/><Relationship Id="rId174" Type="http://schemas.openxmlformats.org/officeDocument/2006/relationships/hyperlink" Target="https://emenscr.nesdc.go.th/viewer/view.html?id=5f2d09995d3d8c1b64cee2eb&amp;username=sat21" TargetMode="External"/><Relationship Id="rId179" Type="http://schemas.openxmlformats.org/officeDocument/2006/relationships/hyperlink" Target="https://emenscr.nesdc.go.th/viewer/view.html?id=5f2d0e7667a1a91b6c4af2e1&amp;username=sat21" TargetMode="External"/><Relationship Id="rId195" Type="http://schemas.openxmlformats.org/officeDocument/2006/relationships/hyperlink" Target="https://emenscr.nesdc.go.th/viewer/view.html?id=5fe99dce48dad842bf57c7c6&amp;username=sat21" TargetMode="External"/><Relationship Id="rId209" Type="http://schemas.openxmlformats.org/officeDocument/2006/relationships/hyperlink" Target="https://emenscr.nesdc.go.th/viewer/view.html?id=5fead6d348dad842bf57c9cd&amp;username=sat21" TargetMode="External"/><Relationship Id="rId190" Type="http://schemas.openxmlformats.org/officeDocument/2006/relationships/hyperlink" Target="https://emenscr.nesdc.go.th/viewer/view.html?id=5fcf2c0378ad6216092bc173&amp;username=obec_regional_66_31" TargetMode="External"/><Relationship Id="rId204" Type="http://schemas.openxmlformats.org/officeDocument/2006/relationships/hyperlink" Target="https://emenscr.nesdc.go.th/viewer/view.html?id=5feacd7655edc142c175e0e6&amp;username=sat21" TargetMode="External"/><Relationship Id="rId220" Type="http://schemas.openxmlformats.org/officeDocument/2006/relationships/hyperlink" Target="https://emenscr.nesdc.go.th/viewer/view.html?id=60f112f18333c046d07ba17f&amp;username=mots0501041" TargetMode="External"/><Relationship Id="rId225" Type="http://schemas.openxmlformats.org/officeDocument/2006/relationships/hyperlink" Target="https://emenscr.nesdc.go.th/viewer/view.html?id=61762ebb9538f060ef14e0e3&amp;username=mots03031" TargetMode="External"/><Relationship Id="rId15" Type="http://schemas.openxmlformats.org/officeDocument/2006/relationships/hyperlink" Target="https://emenscr.nesdc.go.th/viewer/view.html?id=5cf635873d444c41747ba753&amp;username=sat1" TargetMode="External"/><Relationship Id="rId36" Type="http://schemas.openxmlformats.org/officeDocument/2006/relationships/hyperlink" Target="https://emenscr.nesdc.go.th/viewer/view.html?id=5cf7798443f43b4179ea0e4f&amp;username=sat1" TargetMode="External"/><Relationship Id="rId57" Type="http://schemas.openxmlformats.org/officeDocument/2006/relationships/hyperlink" Target="https://emenscr.nesdc.go.th/viewer/view.html?id=5cf89435985c284170d11797&amp;username=sat1" TargetMode="External"/><Relationship Id="rId106" Type="http://schemas.openxmlformats.org/officeDocument/2006/relationships/hyperlink" Target="https://emenscr.nesdc.go.th/viewer/view.html?id=5dfb401bc552571a72d137f7&amp;username=sat1" TargetMode="External"/><Relationship Id="rId127" Type="http://schemas.openxmlformats.org/officeDocument/2006/relationships/hyperlink" Target="https://emenscr.nesdc.go.th/viewer/view.html?id=5dfc8320b03e921a67e376c0&amp;username=sat1" TargetMode="External"/><Relationship Id="rId10" Type="http://schemas.openxmlformats.org/officeDocument/2006/relationships/hyperlink" Target="https://emenscr.nesdc.go.th/viewer/view.html?id=5ccaad97f78b133fe6b15112&amp;username=mots0501021" TargetMode="External"/><Relationship Id="rId31" Type="http://schemas.openxmlformats.org/officeDocument/2006/relationships/hyperlink" Target="https://emenscr.nesdc.go.th/viewer/view.html?id=5cf76e13985c284170d1174b&amp;username=sat1" TargetMode="External"/><Relationship Id="rId52" Type="http://schemas.openxmlformats.org/officeDocument/2006/relationships/hyperlink" Target="https://emenscr.nesdc.go.th/viewer/view.html?id=5cf88b6d43f43b4179ea0e82&amp;username=sat1" TargetMode="External"/><Relationship Id="rId73" Type="http://schemas.openxmlformats.org/officeDocument/2006/relationships/hyperlink" Target="https://emenscr.nesdc.go.th/viewer/view.html?id=5cf8b88a43f43b4179ea0ea6&amp;username=sat1" TargetMode="External"/><Relationship Id="rId78" Type="http://schemas.openxmlformats.org/officeDocument/2006/relationships/hyperlink" Target="https://emenscr.nesdc.go.th/viewer/view.html?id=5cf8bcb33d444c41747ba8fa&amp;username=sat1" TargetMode="External"/><Relationship Id="rId94" Type="http://schemas.openxmlformats.org/officeDocument/2006/relationships/hyperlink" Target="https://emenscr.nesdc.go.th/viewer/view.html?id=5dfb2128d2f24a1a689b4c23&amp;username=sat1" TargetMode="External"/><Relationship Id="rId99" Type="http://schemas.openxmlformats.org/officeDocument/2006/relationships/hyperlink" Target="https://emenscr.nesdc.go.th/viewer/view.html?id=5dfb2d4db03e921a67e373f2&amp;username=sat1" TargetMode="External"/><Relationship Id="rId101" Type="http://schemas.openxmlformats.org/officeDocument/2006/relationships/hyperlink" Target="https://emenscr.nesdc.go.th/viewer/view.html?id=5dfb316ac552571a72d13784&amp;username=sat1" TargetMode="External"/><Relationship Id="rId122" Type="http://schemas.openxmlformats.org/officeDocument/2006/relationships/hyperlink" Target="https://emenscr.nesdc.go.th/viewer/view.html?id=5dfc7fcde02dae1a6dd4be8f&amp;username=sat1" TargetMode="External"/><Relationship Id="rId143" Type="http://schemas.openxmlformats.org/officeDocument/2006/relationships/hyperlink" Target="https://emenscr.nesdc.go.th/viewer/view.html?id=5e006bfdca0feb49b458bc58&amp;username=sat1" TargetMode="External"/><Relationship Id="rId148" Type="http://schemas.openxmlformats.org/officeDocument/2006/relationships/hyperlink" Target="https://emenscr.nesdc.go.th/viewer/view.html?id=5e030f8d42c5ca49af55ad5c&amp;username=mots0501021" TargetMode="External"/><Relationship Id="rId164" Type="http://schemas.openxmlformats.org/officeDocument/2006/relationships/hyperlink" Target="https://emenscr.nesdc.go.th/viewer/view.html?id=5f2cfffc1e9bcf1b6a336712&amp;username=sat21" TargetMode="External"/><Relationship Id="rId169" Type="http://schemas.openxmlformats.org/officeDocument/2006/relationships/hyperlink" Target="https://emenscr.nesdc.go.th/viewer/view.html?id=5f2d05c91e9bcf1b6a336762&amp;username=sat21" TargetMode="External"/><Relationship Id="rId185" Type="http://schemas.openxmlformats.org/officeDocument/2006/relationships/hyperlink" Target="https://emenscr.nesdc.go.th/viewer/view.html?id=5f6ab5a00f92324608a1129e&amp;username=obec_regional_61_21" TargetMode="External"/><Relationship Id="rId4" Type="http://schemas.openxmlformats.org/officeDocument/2006/relationships/hyperlink" Target="https://emenscr.nesdc.go.th/viewer/view.html?id=5b5d4a76dd1a4b558b1e7952&amp;username=rmutt0578201" TargetMode="External"/><Relationship Id="rId9" Type="http://schemas.openxmlformats.org/officeDocument/2006/relationships/hyperlink" Target="https://emenscr.nesdc.go.th/viewer/view.html?id=5cab1594f78b133fe6b14b91&amp;username=rmutt0578201" TargetMode="External"/><Relationship Id="rId180" Type="http://schemas.openxmlformats.org/officeDocument/2006/relationships/hyperlink" Target="https://emenscr.nesdc.go.th/viewer/view.html?id=5f2d0e7c67a1a91b6c4af2e3&amp;username=sat21" TargetMode="External"/><Relationship Id="rId210" Type="http://schemas.openxmlformats.org/officeDocument/2006/relationships/hyperlink" Target="https://emenscr.nesdc.go.th/viewer/view.html?id=5fead80d48dad842bf57c9e0&amp;username=sat21" TargetMode="External"/><Relationship Id="rId215" Type="http://schemas.openxmlformats.org/officeDocument/2006/relationships/hyperlink" Target="https://emenscr.nesdc.go.th/viewer/view.html?id=5fffc4ee1bf13d6cbb45388a&amp;username=mots0501021" TargetMode="External"/><Relationship Id="rId236" Type="http://schemas.openxmlformats.org/officeDocument/2006/relationships/hyperlink" Target="https://emenscr.nesdc.go.th/viewer/view.html?id=61c18a68866f4b33ec83aa75&amp;username=mots0501041" TargetMode="External"/><Relationship Id="rId26" Type="http://schemas.openxmlformats.org/officeDocument/2006/relationships/hyperlink" Target="https://emenscr.nesdc.go.th/viewer/view.html?id=5cf763d83d444c41747ba8ac&amp;username=sat1" TargetMode="External"/><Relationship Id="rId231" Type="http://schemas.openxmlformats.org/officeDocument/2006/relationships/hyperlink" Target="https://emenscr.nesdc.go.th/viewer/view.html?id=61c0065608c049623464db59&amp;username=mots0501021" TargetMode="External"/><Relationship Id="rId47" Type="http://schemas.openxmlformats.org/officeDocument/2006/relationships/hyperlink" Target="https://emenscr.nesdc.go.th/viewer/view.html?id=5cf883f9985c284170d11780&amp;username=sat1" TargetMode="External"/><Relationship Id="rId68" Type="http://schemas.openxmlformats.org/officeDocument/2006/relationships/hyperlink" Target="https://emenscr.nesdc.go.th/viewer/view.html?id=5cf8b4703d444c41747ba8e5&amp;username=sat1" TargetMode="External"/><Relationship Id="rId89" Type="http://schemas.openxmlformats.org/officeDocument/2006/relationships/hyperlink" Target="https://emenscr.nesdc.go.th/viewer/view.html?id=5dfaf931d2f24a1a689b4bae&amp;username=sat1" TargetMode="External"/><Relationship Id="rId112" Type="http://schemas.openxmlformats.org/officeDocument/2006/relationships/hyperlink" Target="https://emenscr.nesdc.go.th/viewer/view.html?id=5dfc382eb03e921a67e37523&amp;username=sat1" TargetMode="External"/><Relationship Id="rId133" Type="http://schemas.openxmlformats.org/officeDocument/2006/relationships/hyperlink" Target="https://emenscr.nesdc.go.th/viewer/view.html?id=5dfc8759c552571a72d13a2d&amp;username=sat1" TargetMode="External"/><Relationship Id="rId154" Type="http://schemas.openxmlformats.org/officeDocument/2006/relationships/hyperlink" Target="https://emenscr.nesdc.go.th/viewer/view.html?id=5e28188ccc1a46522d11feba&amp;username=rmutt0578201" TargetMode="External"/><Relationship Id="rId175" Type="http://schemas.openxmlformats.org/officeDocument/2006/relationships/hyperlink" Target="https://emenscr.nesdc.go.th/viewer/view.html?id=5f2d0a5f5d3d8c1b64cee2f2&amp;username=sat21" TargetMode="External"/><Relationship Id="rId196" Type="http://schemas.openxmlformats.org/officeDocument/2006/relationships/hyperlink" Target="https://emenscr.nesdc.go.th/viewer/view.html?id=5fe99ea2937fc042b84c9e51&amp;username=sat21" TargetMode="External"/><Relationship Id="rId200" Type="http://schemas.openxmlformats.org/officeDocument/2006/relationships/hyperlink" Target="https://emenscr.nesdc.go.th/viewer/view.html?id=5feab72e55edc142c175e0bc&amp;username=sat21" TargetMode="External"/><Relationship Id="rId16" Type="http://schemas.openxmlformats.org/officeDocument/2006/relationships/hyperlink" Target="https://emenscr.nesdc.go.th/viewer/view.html?id=5cf6369143f43b4179ea0cfb&amp;username=sat1" TargetMode="External"/><Relationship Id="rId221" Type="http://schemas.openxmlformats.org/officeDocument/2006/relationships/hyperlink" Target="https://emenscr.nesdc.go.th/viewer/view.html?id=60f1500de747db4bdade68b3&amp;username=mu05170171" TargetMode="External"/><Relationship Id="rId37" Type="http://schemas.openxmlformats.org/officeDocument/2006/relationships/hyperlink" Target="https://emenscr.nesdc.go.th/viewer/view.html?id=5cf77a54985c284170d11758&amp;username=sat1" TargetMode="External"/><Relationship Id="rId58" Type="http://schemas.openxmlformats.org/officeDocument/2006/relationships/hyperlink" Target="https://emenscr.nesdc.go.th/viewer/view.html?id=5cf894f4985c284170d1179d&amp;username=sat1" TargetMode="External"/><Relationship Id="rId79" Type="http://schemas.openxmlformats.org/officeDocument/2006/relationships/hyperlink" Target="https://emenscr.nesdc.go.th/viewer/view.html?id=5cf8bd88985c284170d117b1&amp;username=sat1" TargetMode="External"/><Relationship Id="rId102" Type="http://schemas.openxmlformats.org/officeDocument/2006/relationships/hyperlink" Target="https://emenscr.nesdc.go.th/viewer/view.html?id=5dfb3415b03e921a67e37420&amp;username=sat1" TargetMode="External"/><Relationship Id="rId123" Type="http://schemas.openxmlformats.org/officeDocument/2006/relationships/hyperlink" Target="https://emenscr.nesdc.go.th/viewer/view.html?id=5dfc8076c552571a72d139f2&amp;username=sat1" TargetMode="External"/><Relationship Id="rId144" Type="http://schemas.openxmlformats.org/officeDocument/2006/relationships/hyperlink" Target="https://emenscr.nesdc.go.th/viewer/view.html?id=5e006ce4b459dd49a9ac7167&amp;username=sat1" TargetMode="External"/><Relationship Id="rId90" Type="http://schemas.openxmlformats.org/officeDocument/2006/relationships/hyperlink" Target="https://emenscr.nesdc.go.th/viewer/view.html?id=5dfafa80b03e921a67e3732c&amp;username=sat1" TargetMode="External"/><Relationship Id="rId165" Type="http://schemas.openxmlformats.org/officeDocument/2006/relationships/hyperlink" Target="https://emenscr.nesdc.go.th/viewer/view.html?id=5f2d0245ab64071b723c6cea&amp;username=sat21" TargetMode="External"/><Relationship Id="rId186" Type="http://schemas.openxmlformats.org/officeDocument/2006/relationships/hyperlink" Target="https://emenscr.nesdc.go.th/viewer/view.html?id=5facd9ade708b36c432df9bb&amp;username=mots03031" TargetMode="External"/><Relationship Id="rId211" Type="http://schemas.openxmlformats.org/officeDocument/2006/relationships/hyperlink" Target="https://emenscr.nesdc.go.th/viewer/view.html?id=5fead97c55edc142c175e11e&amp;username=sat21" TargetMode="External"/><Relationship Id="rId232" Type="http://schemas.openxmlformats.org/officeDocument/2006/relationships/hyperlink" Target="https://emenscr.nesdc.go.th/viewer/view.html?id=61c0322c08c049623464dbab&amp;username=mots0501021" TargetMode="External"/><Relationship Id="rId27" Type="http://schemas.openxmlformats.org/officeDocument/2006/relationships/hyperlink" Target="https://emenscr.nesdc.go.th/viewer/view.html?id=5cf76b733d444c41747ba8b6&amp;username=sat1" TargetMode="External"/><Relationship Id="rId48" Type="http://schemas.openxmlformats.org/officeDocument/2006/relationships/hyperlink" Target="https://emenscr.nesdc.go.th/viewer/view.html?id=5cf8849d656db4416eea0cf0&amp;username=sat1" TargetMode="External"/><Relationship Id="rId69" Type="http://schemas.openxmlformats.org/officeDocument/2006/relationships/hyperlink" Target="https://emenscr.nesdc.go.th/viewer/view.html?id=5cf8b4ef3d444c41747ba8ea&amp;username=sat1" TargetMode="External"/><Relationship Id="rId113" Type="http://schemas.openxmlformats.org/officeDocument/2006/relationships/hyperlink" Target="https://emenscr.nesdc.go.th/viewer/view.html?id=5dfc38dfb03e921a67e3752c&amp;username=sat1" TargetMode="External"/><Relationship Id="rId134" Type="http://schemas.openxmlformats.org/officeDocument/2006/relationships/hyperlink" Target="https://emenscr.nesdc.go.th/viewer/view.html?id=5dfc888fd2f24a1a689b4f19&amp;username=sat1" TargetMode="External"/><Relationship Id="rId80" Type="http://schemas.openxmlformats.org/officeDocument/2006/relationships/hyperlink" Target="https://emenscr.nesdc.go.th/viewer/view.html?id=5cf8be393d444c41747ba8ff&amp;username=sat1" TargetMode="External"/><Relationship Id="rId155" Type="http://schemas.openxmlformats.org/officeDocument/2006/relationships/hyperlink" Target="https://emenscr.nesdc.go.th/viewer/view.html?id=5e2aaf377d9b072f739d094b&amp;username=rmutt0578201" TargetMode="External"/><Relationship Id="rId176" Type="http://schemas.openxmlformats.org/officeDocument/2006/relationships/hyperlink" Target="https://emenscr.nesdc.go.th/viewer/view.html?id=5f2d0b291e9bcf1b6a33679c&amp;username=sat21" TargetMode="External"/><Relationship Id="rId197" Type="http://schemas.openxmlformats.org/officeDocument/2006/relationships/hyperlink" Target="https://emenscr.nesdc.go.th/viewer/view.html?id=5fe9a31548dad842bf57c7ea&amp;username=sat21" TargetMode="External"/><Relationship Id="rId201" Type="http://schemas.openxmlformats.org/officeDocument/2006/relationships/hyperlink" Target="https://emenscr.nesdc.go.th/viewer/view.html?id=5feac7c248dad842bf57c995&amp;username=sat21" TargetMode="External"/><Relationship Id="rId222" Type="http://schemas.openxmlformats.org/officeDocument/2006/relationships/hyperlink" Target="https://emenscr.nesdc.go.th/viewer/view.html?id=60f15e815ead214bdd5bdc2d&amp;username=mots0501041" TargetMode="External"/><Relationship Id="rId17" Type="http://schemas.openxmlformats.org/officeDocument/2006/relationships/hyperlink" Target="https://emenscr.nesdc.go.th/viewer/view.html?id=5cf6388b985c284170d115de&amp;username=sat1" TargetMode="External"/><Relationship Id="rId38" Type="http://schemas.openxmlformats.org/officeDocument/2006/relationships/hyperlink" Target="https://emenscr.nesdc.go.th/viewer/view.html?id=5cf77b17985c284170d1175d&amp;username=sat1" TargetMode="External"/><Relationship Id="rId59" Type="http://schemas.openxmlformats.org/officeDocument/2006/relationships/hyperlink" Target="https://emenscr.nesdc.go.th/viewer/view.html?id=5cf8957143f43b4179ea0e92&amp;username=sat1" TargetMode="External"/><Relationship Id="rId103" Type="http://schemas.openxmlformats.org/officeDocument/2006/relationships/hyperlink" Target="https://emenscr.nesdc.go.th/viewer/view.html?id=5dfb36bad2f24a1a689b4cb1&amp;username=sat1" TargetMode="External"/><Relationship Id="rId124" Type="http://schemas.openxmlformats.org/officeDocument/2006/relationships/hyperlink" Target="https://emenscr.nesdc.go.th/viewer/view.html?id=5dfc8121c552571a72d139f7&amp;username=sat1" TargetMode="External"/><Relationship Id="rId70" Type="http://schemas.openxmlformats.org/officeDocument/2006/relationships/hyperlink" Target="https://emenscr.nesdc.go.th/viewer/view.html?id=5cf8b59e43f43b4179ea0ea1&amp;username=sat1" TargetMode="External"/><Relationship Id="rId91" Type="http://schemas.openxmlformats.org/officeDocument/2006/relationships/hyperlink" Target="https://emenscr.nesdc.go.th/viewer/view.html?id=5dfafb6ab03e921a67e37336&amp;username=sat1" TargetMode="External"/><Relationship Id="rId145" Type="http://schemas.openxmlformats.org/officeDocument/2006/relationships/hyperlink" Target="https://emenscr.nesdc.go.th/viewer/view.html?id=5e00716e6f155549ab8fb5b1&amp;username=sat1" TargetMode="External"/><Relationship Id="rId166" Type="http://schemas.openxmlformats.org/officeDocument/2006/relationships/hyperlink" Target="https://emenscr.nesdc.go.th/viewer/view.html?id=5f2d02ecab64071b723c6cf0&amp;username=sat21" TargetMode="External"/><Relationship Id="rId187" Type="http://schemas.openxmlformats.org/officeDocument/2006/relationships/hyperlink" Target="https://emenscr.nesdc.go.th/viewer/view.html?id=5fae13fb2806e76c3c3d6589&amp;username=mots03031" TargetMode="External"/><Relationship Id="rId1" Type="http://schemas.openxmlformats.org/officeDocument/2006/relationships/hyperlink" Target="https://emenscr.nesdc.go.th/viewer/view.html?id=5b2251edbdb2d17e2f9a1ac2&amp;username=rmutt0578201" TargetMode="External"/><Relationship Id="rId212" Type="http://schemas.openxmlformats.org/officeDocument/2006/relationships/hyperlink" Target="https://emenscr.nesdc.go.th/viewer/view.html?id=5ffe94b32484306cc56a7963&amp;username=mots0501021" TargetMode="External"/><Relationship Id="rId233" Type="http://schemas.openxmlformats.org/officeDocument/2006/relationships/hyperlink" Target="https://emenscr.nesdc.go.th/viewer/view.html?id=61c03c741a10626236233e38&amp;username=mots0501021" TargetMode="External"/><Relationship Id="rId28" Type="http://schemas.openxmlformats.org/officeDocument/2006/relationships/hyperlink" Target="https://emenscr.nesdc.go.th/viewer/view.html?id=5cf76c3e985c284170d11746&amp;username=sat1" TargetMode="External"/><Relationship Id="rId49" Type="http://schemas.openxmlformats.org/officeDocument/2006/relationships/hyperlink" Target="https://emenscr.nesdc.go.th/viewer/view.html?id=5cf8879243f43b4179ea0e7d&amp;username=sat1" TargetMode="External"/><Relationship Id="rId114" Type="http://schemas.openxmlformats.org/officeDocument/2006/relationships/hyperlink" Target="https://emenscr.nesdc.go.th/viewer/view.html?id=5dfc3998e02dae1a6dd4bd34&amp;username=sat1" TargetMode="External"/><Relationship Id="rId60" Type="http://schemas.openxmlformats.org/officeDocument/2006/relationships/hyperlink" Target="https://emenscr.nesdc.go.th/viewer/view.html?id=5cf895fe3d444c41747ba8d6&amp;username=sat1" TargetMode="External"/><Relationship Id="rId81" Type="http://schemas.openxmlformats.org/officeDocument/2006/relationships/hyperlink" Target="https://emenscr.nesdc.go.th/viewer/view.html?id=5cfdb9b643f43b4179ea10bc&amp;username=sat1" TargetMode="External"/><Relationship Id="rId135" Type="http://schemas.openxmlformats.org/officeDocument/2006/relationships/hyperlink" Target="https://emenscr.nesdc.go.th/viewer/view.html?id=5dfc8974e02dae1a6dd4bed4&amp;username=sat1" TargetMode="External"/><Relationship Id="rId156" Type="http://schemas.openxmlformats.org/officeDocument/2006/relationships/hyperlink" Target="https://emenscr.nesdc.go.th/viewer/view.html?id=5e2faa9ac993272ae80135d7&amp;username=mots9302341" TargetMode="External"/><Relationship Id="rId177" Type="http://schemas.openxmlformats.org/officeDocument/2006/relationships/hyperlink" Target="https://emenscr.nesdc.go.th/viewer/view.html?id=5f2d0c101e9bcf1b6a3367ac&amp;username=sat21" TargetMode="External"/><Relationship Id="rId198" Type="http://schemas.openxmlformats.org/officeDocument/2006/relationships/hyperlink" Target="https://emenscr.nesdc.go.th/viewer/view.html?id=5fe9a686937fc042b84c9e90&amp;username=sat21" TargetMode="External"/><Relationship Id="rId202" Type="http://schemas.openxmlformats.org/officeDocument/2006/relationships/hyperlink" Target="https://emenscr.nesdc.go.th/viewer/view.html?id=5feac9ab48dad842bf57c99a&amp;username=sat21" TargetMode="External"/><Relationship Id="rId223" Type="http://schemas.openxmlformats.org/officeDocument/2006/relationships/hyperlink" Target="https://emenscr.nesdc.go.th/viewer/view.html?id=616e48e2386bae48e63251df&amp;username=mots03031" TargetMode="External"/><Relationship Id="rId18" Type="http://schemas.openxmlformats.org/officeDocument/2006/relationships/hyperlink" Target="https://emenscr.nesdc.go.th/viewer/view.html?id=5cf63b4b656db4416eea0b65&amp;username=sat1" TargetMode="External"/><Relationship Id="rId39" Type="http://schemas.openxmlformats.org/officeDocument/2006/relationships/hyperlink" Target="https://emenscr.nesdc.go.th/viewer/view.html?id=5cf77bdf656db4416eea0cd2&amp;username=sat1" TargetMode="External"/><Relationship Id="rId50" Type="http://schemas.openxmlformats.org/officeDocument/2006/relationships/hyperlink" Target="https://emenscr.nesdc.go.th/viewer/view.html?id=5cf88838656db4416eea0cf9&amp;username=sat1" TargetMode="External"/><Relationship Id="rId104" Type="http://schemas.openxmlformats.org/officeDocument/2006/relationships/hyperlink" Target="https://emenscr.nesdc.go.th/viewer/view.html?id=5dfb3761c552571a72d137ae&amp;username=sat1" TargetMode="External"/><Relationship Id="rId125" Type="http://schemas.openxmlformats.org/officeDocument/2006/relationships/hyperlink" Target="https://emenscr.nesdc.go.th/viewer/view.html?id=5dfc81cce02dae1a6dd4be99&amp;username=sat1" TargetMode="External"/><Relationship Id="rId146" Type="http://schemas.openxmlformats.org/officeDocument/2006/relationships/hyperlink" Target="https://emenscr.nesdc.go.th/viewer/view.html?id=5e00727a6f155549ab8fb5bb&amp;username=sat1" TargetMode="External"/><Relationship Id="rId167" Type="http://schemas.openxmlformats.org/officeDocument/2006/relationships/hyperlink" Target="https://emenscr.nesdc.go.th/viewer/view.html?id=5f2d04335d3d8c1b64cee299&amp;username=sat21" TargetMode="External"/><Relationship Id="rId188" Type="http://schemas.openxmlformats.org/officeDocument/2006/relationships/hyperlink" Target="https://emenscr.nesdc.go.th/viewer/view.html?id=5fc082447232b72a71f78038&amp;username=rus0585011" TargetMode="External"/><Relationship Id="rId71" Type="http://schemas.openxmlformats.org/officeDocument/2006/relationships/hyperlink" Target="https://emenscr.nesdc.go.th/viewer/view.html?id=5cf8b641656db4416eea0d16&amp;username=sat1" TargetMode="External"/><Relationship Id="rId92" Type="http://schemas.openxmlformats.org/officeDocument/2006/relationships/hyperlink" Target="https://emenscr.nesdc.go.th/viewer/view.html?id=5dfafd2dc552571a72d136ce&amp;username=sat1" TargetMode="External"/><Relationship Id="rId213" Type="http://schemas.openxmlformats.org/officeDocument/2006/relationships/hyperlink" Target="https://emenscr.nesdc.go.th/viewer/view.html?id=5ffeb11f2c89dd6cc3be0170&amp;username=mots0501021" TargetMode="External"/><Relationship Id="rId234" Type="http://schemas.openxmlformats.org/officeDocument/2006/relationships/hyperlink" Target="https://emenscr.nesdc.go.th/viewer/view.html?id=61c04c6508c049623464dc00&amp;username=mots0501021" TargetMode="External"/><Relationship Id="rId2" Type="http://schemas.openxmlformats.org/officeDocument/2006/relationships/hyperlink" Target="https://emenscr.nesdc.go.th/viewer/view.html?id=5b5d3deb083755558528959e&amp;username=rmutt0578201" TargetMode="External"/><Relationship Id="rId29" Type="http://schemas.openxmlformats.org/officeDocument/2006/relationships/hyperlink" Target="https://emenscr.nesdc.go.th/viewer/view.html?id=5cf76ce9656db4416eea0cb4&amp;username=sat1" TargetMode="External"/><Relationship Id="rId40" Type="http://schemas.openxmlformats.org/officeDocument/2006/relationships/hyperlink" Target="https://emenscr.nesdc.go.th/viewer/view.html?id=5cf77cae43f43b4179ea0e59&amp;username=sat1" TargetMode="External"/><Relationship Id="rId115" Type="http://schemas.openxmlformats.org/officeDocument/2006/relationships/hyperlink" Target="https://emenscr.nesdc.go.th/viewer/view.html?id=5dfc3a7fb03e921a67e37538&amp;username=sat1" TargetMode="External"/><Relationship Id="rId136" Type="http://schemas.openxmlformats.org/officeDocument/2006/relationships/hyperlink" Target="https://emenscr.nesdc.go.th/viewer/view.html?id=5e003f31ca0feb49b458bbad&amp;username=sat1" TargetMode="External"/><Relationship Id="rId157" Type="http://schemas.openxmlformats.org/officeDocument/2006/relationships/hyperlink" Target="https://emenscr.nesdc.go.th/viewer/view.html?id=5e3297d6d3c2bc0be704626e&amp;username=cru05620151" TargetMode="External"/><Relationship Id="rId178" Type="http://schemas.openxmlformats.org/officeDocument/2006/relationships/hyperlink" Target="https://emenscr.nesdc.go.th/viewer/view.html?id=5f2d0d6aab64071b723c6d6a&amp;username=sat21" TargetMode="External"/><Relationship Id="rId61" Type="http://schemas.openxmlformats.org/officeDocument/2006/relationships/hyperlink" Target="https://emenscr.nesdc.go.th/viewer/view.html?id=5cf89678656db4416eea0d0b&amp;username=sat1" TargetMode="External"/><Relationship Id="rId82" Type="http://schemas.openxmlformats.org/officeDocument/2006/relationships/hyperlink" Target="https://emenscr.nesdc.go.th/viewer/view.html?id=5da73d0ad070455bd999d54b&amp;username=mots0501021" TargetMode="External"/><Relationship Id="rId199" Type="http://schemas.openxmlformats.org/officeDocument/2006/relationships/hyperlink" Target="https://emenscr.nesdc.go.th/viewer/view.html?id=5feab37155edc142c175e0a4&amp;username=sat21" TargetMode="External"/><Relationship Id="rId203" Type="http://schemas.openxmlformats.org/officeDocument/2006/relationships/hyperlink" Target="https://emenscr.nesdc.go.th/viewer/view.html?id=5feaca5b937fc042b84ca008&amp;username=sat21" TargetMode="External"/><Relationship Id="rId19" Type="http://schemas.openxmlformats.org/officeDocument/2006/relationships/hyperlink" Target="https://emenscr.nesdc.go.th/viewer/view.html?id=5cf72ab7656db4416eea0c9f&amp;username=sat1" TargetMode="External"/><Relationship Id="rId224" Type="http://schemas.openxmlformats.org/officeDocument/2006/relationships/hyperlink" Target="https://emenscr.nesdc.go.th/viewer/view.html?id=616e5643f13edb48f2d0adc8&amp;username=mots03031" TargetMode="External"/><Relationship Id="rId30" Type="http://schemas.openxmlformats.org/officeDocument/2006/relationships/hyperlink" Target="https://emenscr.nesdc.go.th/viewer/view.html?id=5cf76d8a656db4416eea0cba&amp;username=sat1" TargetMode="External"/><Relationship Id="rId105" Type="http://schemas.openxmlformats.org/officeDocument/2006/relationships/hyperlink" Target="https://emenscr.nesdc.go.th/viewer/view.html?id=5dfb3e37b03e921a67e3746c&amp;username=sat1" TargetMode="External"/><Relationship Id="rId126" Type="http://schemas.openxmlformats.org/officeDocument/2006/relationships/hyperlink" Target="https://emenscr.nesdc.go.th/viewer/view.html?id=5dfc8275d2f24a1a689b4ee8&amp;username=sat1" TargetMode="External"/><Relationship Id="rId147" Type="http://schemas.openxmlformats.org/officeDocument/2006/relationships/hyperlink" Target="https://emenscr.nesdc.go.th/viewer/view.html?id=5e0073b3b459dd49a9ac719d&amp;username=sat1" TargetMode="External"/><Relationship Id="rId168" Type="http://schemas.openxmlformats.org/officeDocument/2006/relationships/hyperlink" Target="https://emenscr.nesdc.go.th/viewer/view.html?id=5f2d04f3ab64071b723c6d0c&amp;username=sat21" TargetMode="External"/><Relationship Id="rId51" Type="http://schemas.openxmlformats.org/officeDocument/2006/relationships/hyperlink" Target="https://emenscr.nesdc.go.th/viewer/view.html?id=5cf88a9a985c284170d1178d&amp;username=sat1" TargetMode="External"/><Relationship Id="rId72" Type="http://schemas.openxmlformats.org/officeDocument/2006/relationships/hyperlink" Target="https://emenscr.nesdc.go.th/viewer/view.html?id=5cf8b733656db4416eea0d1b&amp;username=sat1" TargetMode="External"/><Relationship Id="rId93" Type="http://schemas.openxmlformats.org/officeDocument/2006/relationships/hyperlink" Target="https://emenscr.nesdc.go.th/viewer/view.html?id=5dfb018dc552571a72d136e8&amp;username=sat1" TargetMode="External"/><Relationship Id="rId189" Type="http://schemas.openxmlformats.org/officeDocument/2006/relationships/hyperlink" Target="https://emenscr.nesdc.go.th/viewer/view.html?id=5fcef326557f3b161930c343&amp;username=sat_regional_331" TargetMode="External"/><Relationship Id="rId3" Type="http://schemas.openxmlformats.org/officeDocument/2006/relationships/hyperlink" Target="https://emenscr.nesdc.go.th/viewer/view.html?id=5b5d45dbdd1a4b558b1e7951&amp;username=rmutt0578201" TargetMode="External"/><Relationship Id="rId214" Type="http://schemas.openxmlformats.org/officeDocument/2006/relationships/hyperlink" Target="https://emenscr.nesdc.go.th/viewer/view.html?id=5fffb6e62484306cc56a7a1a&amp;username=mots0501021" TargetMode="External"/><Relationship Id="rId235" Type="http://schemas.openxmlformats.org/officeDocument/2006/relationships/hyperlink" Target="https://emenscr.nesdc.go.th/viewer/view.html?id=61c173471a10626236233f5c&amp;username=mots0501041" TargetMode="External"/><Relationship Id="rId116" Type="http://schemas.openxmlformats.org/officeDocument/2006/relationships/hyperlink" Target="https://emenscr.nesdc.go.th/viewer/view.html?id=5dfc3bddb03e921a67e37546&amp;username=sat1" TargetMode="External"/><Relationship Id="rId137" Type="http://schemas.openxmlformats.org/officeDocument/2006/relationships/hyperlink" Target="https://emenscr.nesdc.go.th/viewer/view.html?id=5e0044a46f155549ab8fb4ff&amp;username=sat1" TargetMode="External"/><Relationship Id="rId158" Type="http://schemas.openxmlformats.org/officeDocument/2006/relationships/hyperlink" Target="https://emenscr.nesdc.go.th/viewer/view.html?id=5e9fdf7dc9a9d366e9ad6b25&amp;username=sat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60"/>
  <sheetViews>
    <sheetView workbookViewId="0">
      <selection activeCell="A245" sqref="A245"/>
    </sheetView>
  </sheetViews>
  <sheetFormatPr defaultRowHeight="14.5"/>
  <cols>
    <col min="1" max="1" width="25.6328125" customWidth="1"/>
    <col min="2" max="2" width="31" customWidth="1"/>
    <col min="3" max="3" width="54" customWidth="1"/>
    <col min="4" max="4" width="44.54296875" customWidth="1"/>
    <col min="5" max="5" width="37.90625" customWidth="1"/>
    <col min="6" max="7" width="54" customWidth="1"/>
    <col min="8" max="8" width="51.36328125" customWidth="1"/>
    <col min="9" max="9" width="54" customWidth="1"/>
    <col min="10" max="10" width="31" customWidth="1"/>
    <col min="11" max="11" width="54" customWidth="1"/>
    <col min="12" max="12" width="39.08984375" customWidth="1"/>
    <col min="13" max="13" width="14.90625" customWidth="1"/>
    <col min="14" max="14" width="28.36328125" customWidth="1"/>
    <col min="15" max="15" width="27" customWidth="1"/>
    <col min="16" max="16" width="32.453125" customWidth="1"/>
    <col min="17" max="17" width="45.90625" customWidth="1"/>
    <col min="18" max="18" width="54" customWidth="1"/>
    <col min="19" max="19" width="52.6328125" customWidth="1"/>
    <col min="20" max="21" width="54" customWidth="1"/>
    <col min="22" max="22" width="16.08984375" customWidth="1"/>
    <col min="23" max="23" width="20.36328125" customWidth="1"/>
    <col min="24" max="24" width="17.54296875" customWidth="1"/>
  </cols>
  <sheetData>
    <row r="1" spans="1:24">
      <c r="A1" s="207" t="s">
        <v>0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8"/>
    </row>
    <row r="2" spans="1:24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  <c r="X2" s="1" t="s">
        <v>24</v>
      </c>
    </row>
    <row r="3" spans="1:24">
      <c r="A3" t="s">
        <v>25</v>
      </c>
      <c r="B3" t="s">
        <v>26</v>
      </c>
      <c r="C3" t="s">
        <v>27</v>
      </c>
      <c r="F3" t="s">
        <v>28</v>
      </c>
      <c r="G3" t="s">
        <v>29</v>
      </c>
      <c r="I3" t="s">
        <v>28</v>
      </c>
      <c r="J3" s="3">
        <v>140201</v>
      </c>
      <c r="K3" t="s">
        <v>30</v>
      </c>
      <c r="L3" t="s">
        <v>31</v>
      </c>
      <c r="M3" t="s">
        <v>32</v>
      </c>
      <c r="N3" t="s">
        <v>33</v>
      </c>
      <c r="O3" t="s">
        <v>33</v>
      </c>
      <c r="P3" s="2">
        <v>33000000</v>
      </c>
      <c r="Q3" s="2">
        <v>33000000</v>
      </c>
      <c r="R3" t="s">
        <v>34</v>
      </c>
      <c r="S3" t="s">
        <v>35</v>
      </c>
      <c r="T3" t="s">
        <v>36</v>
      </c>
    </row>
    <row r="4" spans="1:24">
      <c r="A4" t="s">
        <v>25</v>
      </c>
      <c r="B4" t="s">
        <v>37</v>
      </c>
      <c r="C4" t="s">
        <v>38</v>
      </c>
      <c r="F4" t="s">
        <v>28</v>
      </c>
      <c r="G4" t="s">
        <v>29</v>
      </c>
      <c r="I4" t="s">
        <v>28</v>
      </c>
      <c r="J4" s="3">
        <v>140201</v>
      </c>
      <c r="K4" t="s">
        <v>30</v>
      </c>
      <c r="L4" t="s">
        <v>39</v>
      </c>
      <c r="M4" t="s">
        <v>32</v>
      </c>
      <c r="N4" t="s">
        <v>40</v>
      </c>
      <c r="O4" t="s">
        <v>33</v>
      </c>
      <c r="P4" s="2">
        <v>2736000</v>
      </c>
      <c r="Q4" s="2">
        <v>2736000</v>
      </c>
      <c r="R4" t="s">
        <v>34</v>
      </c>
      <c r="S4" t="s">
        <v>35</v>
      </c>
      <c r="T4" t="s">
        <v>36</v>
      </c>
    </row>
    <row r="5" spans="1:24">
      <c r="A5" t="s">
        <v>25</v>
      </c>
      <c r="B5" t="s">
        <v>41</v>
      </c>
      <c r="C5" t="s">
        <v>42</v>
      </c>
      <c r="F5" t="s">
        <v>28</v>
      </c>
      <c r="G5" t="s">
        <v>29</v>
      </c>
      <c r="I5" t="s">
        <v>28</v>
      </c>
      <c r="J5" s="3">
        <v>140201</v>
      </c>
      <c r="K5" t="s">
        <v>30</v>
      </c>
      <c r="L5" t="s">
        <v>39</v>
      </c>
      <c r="M5" t="s">
        <v>32</v>
      </c>
      <c r="N5" t="s">
        <v>43</v>
      </c>
      <c r="O5" t="s">
        <v>43</v>
      </c>
      <c r="P5" s="2">
        <v>3354000</v>
      </c>
      <c r="Q5" s="2">
        <v>3354000</v>
      </c>
      <c r="R5" t="s">
        <v>34</v>
      </c>
      <c r="S5" t="s">
        <v>35</v>
      </c>
      <c r="T5" t="s">
        <v>36</v>
      </c>
    </row>
    <row r="6" spans="1:24">
      <c r="A6" t="s">
        <v>25</v>
      </c>
      <c r="B6" t="s">
        <v>44</v>
      </c>
      <c r="C6" t="s">
        <v>45</v>
      </c>
      <c r="F6" t="s">
        <v>28</v>
      </c>
      <c r="G6" t="s">
        <v>29</v>
      </c>
      <c r="I6" t="s">
        <v>28</v>
      </c>
      <c r="J6" s="3">
        <v>140201</v>
      </c>
      <c r="K6" t="s">
        <v>30</v>
      </c>
      <c r="L6" t="s">
        <v>46</v>
      </c>
      <c r="M6" t="s">
        <v>32</v>
      </c>
      <c r="N6" t="s">
        <v>33</v>
      </c>
      <c r="O6" t="s">
        <v>47</v>
      </c>
      <c r="P6" s="2">
        <v>250000</v>
      </c>
      <c r="Q6" s="2">
        <v>250000</v>
      </c>
      <c r="R6" t="s">
        <v>34</v>
      </c>
      <c r="S6" t="s">
        <v>35</v>
      </c>
      <c r="T6" t="s">
        <v>36</v>
      </c>
    </row>
    <row r="7" spans="1:24">
      <c r="A7" t="s">
        <v>48</v>
      </c>
      <c r="B7" t="s">
        <v>49</v>
      </c>
      <c r="C7" t="s">
        <v>50</v>
      </c>
      <c r="F7" t="s">
        <v>28</v>
      </c>
      <c r="G7" t="s">
        <v>29</v>
      </c>
      <c r="I7" t="s">
        <v>28</v>
      </c>
      <c r="J7" s="3">
        <v>140201</v>
      </c>
      <c r="K7" t="s">
        <v>30</v>
      </c>
      <c r="L7" t="s">
        <v>51</v>
      </c>
      <c r="M7" t="s">
        <v>32</v>
      </c>
      <c r="N7" t="s">
        <v>52</v>
      </c>
      <c r="O7" t="s">
        <v>53</v>
      </c>
      <c r="P7" s="2">
        <v>14510000</v>
      </c>
      <c r="Q7" s="2">
        <v>14510000</v>
      </c>
      <c r="R7" t="s">
        <v>54</v>
      </c>
      <c r="S7" t="s">
        <v>55</v>
      </c>
      <c r="T7" t="s">
        <v>56</v>
      </c>
    </row>
    <row r="8" spans="1:24">
      <c r="A8" t="s">
        <v>48</v>
      </c>
      <c r="B8" t="s">
        <v>57</v>
      </c>
      <c r="C8" t="s">
        <v>58</v>
      </c>
      <c r="F8" t="s">
        <v>28</v>
      </c>
      <c r="G8" t="s">
        <v>29</v>
      </c>
      <c r="I8" t="s">
        <v>28</v>
      </c>
      <c r="J8" s="3">
        <v>140201</v>
      </c>
      <c r="K8" t="s">
        <v>30</v>
      </c>
      <c r="L8" t="s">
        <v>59</v>
      </c>
      <c r="M8" t="s">
        <v>32</v>
      </c>
      <c r="N8" t="s">
        <v>52</v>
      </c>
      <c r="O8" t="s">
        <v>53</v>
      </c>
      <c r="P8" s="2">
        <v>11504900</v>
      </c>
      <c r="Q8" s="2">
        <v>11504900</v>
      </c>
      <c r="R8" t="s">
        <v>54</v>
      </c>
      <c r="S8" t="s">
        <v>55</v>
      </c>
      <c r="T8" t="s">
        <v>56</v>
      </c>
    </row>
    <row r="9" spans="1:24">
      <c r="A9" t="s">
        <v>48</v>
      </c>
      <c r="B9" t="s">
        <v>60</v>
      </c>
      <c r="C9" t="s">
        <v>61</v>
      </c>
      <c r="F9" t="s">
        <v>28</v>
      </c>
      <c r="G9" t="s">
        <v>29</v>
      </c>
      <c r="I9" t="s">
        <v>28</v>
      </c>
      <c r="J9" s="3">
        <v>140201</v>
      </c>
      <c r="K9" t="s">
        <v>30</v>
      </c>
      <c r="L9" t="s">
        <v>62</v>
      </c>
      <c r="M9" t="s">
        <v>32</v>
      </c>
      <c r="N9" t="s">
        <v>52</v>
      </c>
      <c r="O9" t="s">
        <v>53</v>
      </c>
      <c r="P9" s="2">
        <v>47120440</v>
      </c>
      <c r="Q9" s="2">
        <v>47120440</v>
      </c>
      <c r="R9" t="s">
        <v>54</v>
      </c>
      <c r="S9" t="s">
        <v>55</v>
      </c>
      <c r="T9" t="s">
        <v>56</v>
      </c>
    </row>
    <row r="10" spans="1:24">
      <c r="A10" t="s">
        <v>25</v>
      </c>
      <c r="B10" t="s">
        <v>63</v>
      </c>
      <c r="C10" t="s">
        <v>64</v>
      </c>
      <c r="F10" t="s">
        <v>28</v>
      </c>
      <c r="G10" t="s">
        <v>29</v>
      </c>
      <c r="I10" t="s">
        <v>28</v>
      </c>
      <c r="J10" s="3">
        <v>140201</v>
      </c>
      <c r="K10" t="s">
        <v>30</v>
      </c>
      <c r="L10" t="s">
        <v>65</v>
      </c>
      <c r="M10" t="s">
        <v>32</v>
      </c>
      <c r="N10" t="s">
        <v>66</v>
      </c>
      <c r="O10" t="s">
        <v>67</v>
      </c>
      <c r="P10" s="2">
        <v>3140800</v>
      </c>
      <c r="Q10" s="2">
        <v>3140800</v>
      </c>
      <c r="R10" t="s">
        <v>34</v>
      </c>
      <c r="S10" t="s">
        <v>35</v>
      </c>
      <c r="T10" t="s">
        <v>36</v>
      </c>
    </row>
    <row r="11" spans="1:24">
      <c r="A11" t="s">
        <v>25</v>
      </c>
      <c r="B11" t="s">
        <v>68</v>
      </c>
      <c r="C11" t="s">
        <v>69</v>
      </c>
      <c r="F11" t="s">
        <v>28</v>
      </c>
      <c r="G11" t="s">
        <v>29</v>
      </c>
      <c r="I11" t="s">
        <v>28</v>
      </c>
      <c r="J11" s="3">
        <v>140201</v>
      </c>
      <c r="K11" t="s">
        <v>30</v>
      </c>
      <c r="L11" t="s">
        <v>70</v>
      </c>
      <c r="M11" t="s">
        <v>32</v>
      </c>
      <c r="N11" t="s">
        <v>71</v>
      </c>
      <c r="O11" t="s">
        <v>71</v>
      </c>
      <c r="P11" s="2">
        <v>2300000</v>
      </c>
      <c r="Q11" s="2">
        <v>2300000</v>
      </c>
      <c r="R11" t="s">
        <v>34</v>
      </c>
      <c r="S11" t="s">
        <v>35</v>
      </c>
      <c r="T11" t="s">
        <v>36</v>
      </c>
    </row>
    <row r="12" spans="1:24">
      <c r="A12" t="s">
        <v>48</v>
      </c>
      <c r="B12" t="s">
        <v>72</v>
      </c>
      <c r="C12" t="s">
        <v>73</v>
      </c>
      <c r="F12" t="s">
        <v>28</v>
      </c>
      <c r="G12" t="s">
        <v>29</v>
      </c>
      <c r="I12" t="s">
        <v>28</v>
      </c>
      <c r="J12" s="3">
        <v>140201</v>
      </c>
      <c r="K12" t="s">
        <v>30</v>
      </c>
      <c r="L12" t="s">
        <v>74</v>
      </c>
      <c r="M12" t="s">
        <v>32</v>
      </c>
      <c r="N12" t="s">
        <v>52</v>
      </c>
      <c r="O12" t="s">
        <v>53</v>
      </c>
      <c r="P12" s="2">
        <v>3765000</v>
      </c>
      <c r="Q12" s="2">
        <v>3765000</v>
      </c>
      <c r="R12" t="s">
        <v>54</v>
      </c>
      <c r="S12" t="s">
        <v>55</v>
      </c>
      <c r="T12" t="s">
        <v>56</v>
      </c>
    </row>
    <row r="13" spans="1:24">
      <c r="A13" t="s">
        <v>48</v>
      </c>
      <c r="B13" t="s">
        <v>75</v>
      </c>
      <c r="C13" t="s">
        <v>76</v>
      </c>
      <c r="F13" t="s">
        <v>28</v>
      </c>
      <c r="G13" t="s">
        <v>29</v>
      </c>
      <c r="I13" t="s">
        <v>28</v>
      </c>
      <c r="J13" s="3">
        <v>140201</v>
      </c>
      <c r="K13" t="s">
        <v>30</v>
      </c>
      <c r="L13" t="s">
        <v>77</v>
      </c>
      <c r="M13" t="s">
        <v>32</v>
      </c>
      <c r="N13" t="s">
        <v>52</v>
      </c>
      <c r="O13" t="s">
        <v>53</v>
      </c>
      <c r="P13" s="2">
        <v>16421000</v>
      </c>
      <c r="Q13" s="2">
        <v>16421000</v>
      </c>
      <c r="R13" t="s">
        <v>54</v>
      </c>
      <c r="S13" t="s">
        <v>55</v>
      </c>
      <c r="T13" t="s">
        <v>56</v>
      </c>
    </row>
    <row r="14" spans="1:24">
      <c r="A14" t="s">
        <v>78</v>
      </c>
      <c r="B14" t="s">
        <v>79</v>
      </c>
      <c r="C14" t="s">
        <v>80</v>
      </c>
      <c r="F14" t="s">
        <v>28</v>
      </c>
      <c r="G14" t="s">
        <v>29</v>
      </c>
      <c r="I14" t="s">
        <v>28</v>
      </c>
      <c r="J14" s="3">
        <v>140201</v>
      </c>
      <c r="K14" t="s">
        <v>30</v>
      </c>
      <c r="L14" t="s">
        <v>81</v>
      </c>
      <c r="M14" t="s">
        <v>32</v>
      </c>
      <c r="N14" t="s">
        <v>52</v>
      </c>
      <c r="O14" t="s">
        <v>53</v>
      </c>
      <c r="P14" s="2">
        <v>100000000</v>
      </c>
      <c r="Q14" s="2">
        <v>100000000</v>
      </c>
      <c r="S14" t="s">
        <v>82</v>
      </c>
      <c r="T14" t="s">
        <v>56</v>
      </c>
    </row>
    <row r="15" spans="1:24">
      <c r="A15" t="s">
        <v>78</v>
      </c>
      <c r="B15" t="s">
        <v>83</v>
      </c>
      <c r="C15" t="s">
        <v>84</v>
      </c>
      <c r="F15" t="s">
        <v>28</v>
      </c>
      <c r="G15" t="s">
        <v>29</v>
      </c>
      <c r="I15" t="s">
        <v>28</v>
      </c>
      <c r="J15" s="3">
        <v>140201</v>
      </c>
      <c r="K15" t="s">
        <v>30</v>
      </c>
      <c r="L15" t="s">
        <v>85</v>
      </c>
      <c r="M15" t="s">
        <v>32</v>
      </c>
      <c r="N15" t="s">
        <v>52</v>
      </c>
      <c r="O15" t="s">
        <v>53</v>
      </c>
      <c r="P15" s="2">
        <v>145306000</v>
      </c>
      <c r="Q15" s="2">
        <v>145306000</v>
      </c>
      <c r="S15" t="s">
        <v>82</v>
      </c>
      <c r="T15" t="s">
        <v>56</v>
      </c>
    </row>
    <row r="16" spans="1:24">
      <c r="A16" t="s">
        <v>78</v>
      </c>
      <c r="B16" t="s">
        <v>86</v>
      </c>
      <c r="C16" t="s">
        <v>87</v>
      </c>
      <c r="F16" t="s">
        <v>28</v>
      </c>
      <c r="G16" t="s">
        <v>29</v>
      </c>
      <c r="I16" t="s">
        <v>28</v>
      </c>
      <c r="J16" s="3">
        <v>140201</v>
      </c>
      <c r="K16" t="s">
        <v>30</v>
      </c>
      <c r="L16" t="s">
        <v>88</v>
      </c>
      <c r="M16" t="s">
        <v>32</v>
      </c>
      <c r="N16" t="s">
        <v>52</v>
      </c>
      <c r="O16" t="s">
        <v>53</v>
      </c>
      <c r="P16" s="2">
        <v>235000000</v>
      </c>
      <c r="Q16" s="2">
        <v>235000000</v>
      </c>
      <c r="S16" t="s">
        <v>82</v>
      </c>
      <c r="T16" t="s">
        <v>56</v>
      </c>
    </row>
    <row r="17" spans="1:20">
      <c r="A17" t="s">
        <v>78</v>
      </c>
      <c r="B17" t="s">
        <v>89</v>
      </c>
      <c r="C17" t="s">
        <v>90</v>
      </c>
      <c r="F17" t="s">
        <v>28</v>
      </c>
      <c r="G17" t="s">
        <v>29</v>
      </c>
      <c r="I17" t="s">
        <v>28</v>
      </c>
      <c r="J17" s="3">
        <v>140201</v>
      </c>
      <c r="K17" t="s">
        <v>30</v>
      </c>
      <c r="L17" t="s">
        <v>91</v>
      </c>
      <c r="M17" t="s">
        <v>32</v>
      </c>
      <c r="N17" t="s">
        <v>52</v>
      </c>
      <c r="O17" t="s">
        <v>53</v>
      </c>
      <c r="P17" s="2">
        <v>181925000</v>
      </c>
      <c r="Q17" s="2">
        <v>186925000</v>
      </c>
      <c r="S17" t="s">
        <v>82</v>
      </c>
      <c r="T17" t="s">
        <v>56</v>
      </c>
    </row>
    <row r="18" spans="1:20">
      <c r="A18" t="s">
        <v>78</v>
      </c>
      <c r="B18" t="s">
        <v>92</v>
      </c>
      <c r="C18" t="s">
        <v>93</v>
      </c>
      <c r="F18" t="s">
        <v>28</v>
      </c>
      <c r="G18" t="s">
        <v>29</v>
      </c>
      <c r="I18" t="s">
        <v>28</v>
      </c>
      <c r="J18" s="3">
        <v>140201</v>
      </c>
      <c r="K18" t="s">
        <v>30</v>
      </c>
      <c r="L18" t="s">
        <v>94</v>
      </c>
      <c r="M18" t="s">
        <v>32</v>
      </c>
      <c r="N18" t="s">
        <v>52</v>
      </c>
      <c r="O18" t="s">
        <v>53</v>
      </c>
      <c r="P18" s="2">
        <v>100000000</v>
      </c>
      <c r="Q18" s="2">
        <v>100000000</v>
      </c>
      <c r="S18" t="s">
        <v>82</v>
      </c>
      <c r="T18" t="s">
        <v>56</v>
      </c>
    </row>
    <row r="19" spans="1:20">
      <c r="A19" t="s">
        <v>78</v>
      </c>
      <c r="B19" t="s">
        <v>95</v>
      </c>
      <c r="C19" t="s">
        <v>96</v>
      </c>
      <c r="F19" t="s">
        <v>28</v>
      </c>
      <c r="G19" t="s">
        <v>29</v>
      </c>
      <c r="I19" t="s">
        <v>28</v>
      </c>
      <c r="J19" s="3">
        <v>140201</v>
      </c>
      <c r="K19" t="s">
        <v>30</v>
      </c>
      <c r="L19" t="s">
        <v>97</v>
      </c>
      <c r="M19" t="s">
        <v>32</v>
      </c>
      <c r="N19" t="s">
        <v>52</v>
      </c>
      <c r="O19" t="s">
        <v>53</v>
      </c>
      <c r="P19" s="2">
        <v>30000000</v>
      </c>
      <c r="Q19" s="2">
        <v>30000000</v>
      </c>
      <c r="S19" t="s">
        <v>82</v>
      </c>
      <c r="T19" t="s">
        <v>56</v>
      </c>
    </row>
    <row r="20" spans="1:20">
      <c r="A20" t="s">
        <v>78</v>
      </c>
      <c r="B20" t="s">
        <v>98</v>
      </c>
      <c r="C20" t="s">
        <v>99</v>
      </c>
      <c r="F20" t="s">
        <v>28</v>
      </c>
      <c r="G20" t="s">
        <v>29</v>
      </c>
      <c r="I20" t="s">
        <v>28</v>
      </c>
      <c r="J20" s="3">
        <v>140201</v>
      </c>
      <c r="K20" t="s">
        <v>30</v>
      </c>
      <c r="L20" t="s">
        <v>100</v>
      </c>
      <c r="M20" t="s">
        <v>32</v>
      </c>
      <c r="N20" t="s">
        <v>52</v>
      </c>
      <c r="O20" t="s">
        <v>53</v>
      </c>
      <c r="P20" s="2">
        <v>197000000</v>
      </c>
      <c r="Q20" s="2">
        <v>197000000</v>
      </c>
      <c r="S20" t="s">
        <v>82</v>
      </c>
      <c r="T20" t="s">
        <v>56</v>
      </c>
    </row>
    <row r="21" spans="1:20">
      <c r="A21" t="s">
        <v>78</v>
      </c>
      <c r="B21" t="s">
        <v>101</v>
      </c>
      <c r="C21" t="s">
        <v>102</v>
      </c>
      <c r="F21" t="s">
        <v>28</v>
      </c>
      <c r="G21" t="s">
        <v>29</v>
      </c>
      <c r="I21" t="s">
        <v>28</v>
      </c>
      <c r="J21" s="3">
        <v>140201</v>
      </c>
      <c r="K21" t="s">
        <v>30</v>
      </c>
      <c r="L21" t="s">
        <v>81</v>
      </c>
      <c r="M21" t="s">
        <v>32</v>
      </c>
      <c r="N21" t="s">
        <v>52</v>
      </c>
      <c r="O21" t="s">
        <v>53</v>
      </c>
      <c r="P21" s="2">
        <v>16999000</v>
      </c>
      <c r="Q21" s="2">
        <v>16999000</v>
      </c>
      <c r="S21" t="s">
        <v>82</v>
      </c>
      <c r="T21" t="s">
        <v>56</v>
      </c>
    </row>
    <row r="22" spans="1:20">
      <c r="A22" t="s">
        <v>78</v>
      </c>
      <c r="B22" t="s">
        <v>103</v>
      </c>
      <c r="C22" t="s">
        <v>104</v>
      </c>
      <c r="F22" t="s">
        <v>28</v>
      </c>
      <c r="G22" t="s">
        <v>29</v>
      </c>
      <c r="I22" t="s">
        <v>28</v>
      </c>
      <c r="J22" s="3">
        <v>140201</v>
      </c>
      <c r="K22" t="s">
        <v>30</v>
      </c>
      <c r="L22" t="s">
        <v>105</v>
      </c>
      <c r="M22" t="s">
        <v>32</v>
      </c>
      <c r="N22" t="s">
        <v>52</v>
      </c>
      <c r="O22" t="s">
        <v>53</v>
      </c>
      <c r="P22" s="2">
        <v>1115000</v>
      </c>
      <c r="Q22" s="2">
        <v>1115000</v>
      </c>
      <c r="S22" t="s">
        <v>82</v>
      </c>
      <c r="T22" t="s">
        <v>56</v>
      </c>
    </row>
    <row r="23" spans="1:20">
      <c r="A23" t="s">
        <v>78</v>
      </c>
      <c r="B23" t="s">
        <v>106</v>
      </c>
      <c r="C23" t="s">
        <v>107</v>
      </c>
      <c r="F23" t="s">
        <v>28</v>
      </c>
      <c r="G23" t="s">
        <v>29</v>
      </c>
      <c r="I23" t="s">
        <v>28</v>
      </c>
      <c r="J23" s="3">
        <v>140201</v>
      </c>
      <c r="K23" t="s">
        <v>30</v>
      </c>
      <c r="L23" t="s">
        <v>108</v>
      </c>
      <c r="M23" t="s">
        <v>32</v>
      </c>
      <c r="N23" t="s">
        <v>52</v>
      </c>
      <c r="O23" t="s">
        <v>53</v>
      </c>
      <c r="P23" s="2">
        <v>10000000</v>
      </c>
      <c r="Q23" s="2">
        <v>10000000</v>
      </c>
      <c r="S23" t="s">
        <v>82</v>
      </c>
      <c r="T23" t="s">
        <v>56</v>
      </c>
    </row>
    <row r="24" spans="1:20">
      <c r="A24" t="s">
        <v>78</v>
      </c>
      <c r="B24" t="s">
        <v>109</v>
      </c>
      <c r="C24" t="s">
        <v>110</v>
      </c>
      <c r="F24" t="s">
        <v>28</v>
      </c>
      <c r="G24" t="s">
        <v>29</v>
      </c>
      <c r="I24" t="s">
        <v>28</v>
      </c>
      <c r="J24" s="3">
        <v>140201</v>
      </c>
      <c r="K24" t="s">
        <v>30</v>
      </c>
      <c r="L24" t="s">
        <v>91</v>
      </c>
      <c r="M24" t="s">
        <v>32</v>
      </c>
      <c r="N24" t="s">
        <v>52</v>
      </c>
      <c r="O24" t="s">
        <v>53</v>
      </c>
      <c r="P24" s="2">
        <v>7000000</v>
      </c>
      <c r="Q24" s="2">
        <v>7000000</v>
      </c>
      <c r="S24" t="s">
        <v>82</v>
      </c>
      <c r="T24" t="s">
        <v>56</v>
      </c>
    </row>
    <row r="25" spans="1:20">
      <c r="A25" t="s">
        <v>78</v>
      </c>
      <c r="B25" t="s">
        <v>111</v>
      </c>
      <c r="C25" t="s">
        <v>112</v>
      </c>
      <c r="F25" t="s">
        <v>28</v>
      </c>
      <c r="G25" t="s">
        <v>29</v>
      </c>
      <c r="I25" t="s">
        <v>28</v>
      </c>
      <c r="J25" s="3">
        <v>140201</v>
      </c>
      <c r="K25" t="s">
        <v>30</v>
      </c>
      <c r="L25" t="s">
        <v>113</v>
      </c>
      <c r="M25" t="s">
        <v>32</v>
      </c>
      <c r="N25" t="s">
        <v>52</v>
      </c>
      <c r="O25" t="s">
        <v>53</v>
      </c>
      <c r="P25" s="2">
        <v>1600000</v>
      </c>
      <c r="Q25" s="2">
        <v>16000000</v>
      </c>
      <c r="S25" t="s">
        <v>82</v>
      </c>
      <c r="T25" t="s">
        <v>56</v>
      </c>
    </row>
    <row r="26" spans="1:20">
      <c r="A26" t="s">
        <v>78</v>
      </c>
      <c r="B26" t="s">
        <v>114</v>
      </c>
      <c r="C26" t="s">
        <v>115</v>
      </c>
      <c r="F26" t="s">
        <v>28</v>
      </c>
      <c r="G26" t="s">
        <v>29</v>
      </c>
      <c r="I26" t="s">
        <v>28</v>
      </c>
      <c r="J26" s="3">
        <v>140201</v>
      </c>
      <c r="K26" t="s">
        <v>30</v>
      </c>
      <c r="L26" t="s">
        <v>116</v>
      </c>
      <c r="M26" t="s">
        <v>32</v>
      </c>
      <c r="N26" t="s">
        <v>52</v>
      </c>
      <c r="O26" t="s">
        <v>53</v>
      </c>
      <c r="P26" s="2">
        <v>19000000</v>
      </c>
      <c r="Q26" s="2">
        <v>19000000</v>
      </c>
      <c r="S26" t="s">
        <v>82</v>
      </c>
      <c r="T26" t="s">
        <v>56</v>
      </c>
    </row>
    <row r="27" spans="1:20">
      <c r="A27" t="s">
        <v>78</v>
      </c>
      <c r="B27" t="s">
        <v>117</v>
      </c>
      <c r="C27" t="s">
        <v>118</v>
      </c>
      <c r="F27" t="s">
        <v>28</v>
      </c>
      <c r="G27" t="s">
        <v>29</v>
      </c>
      <c r="I27" t="s">
        <v>28</v>
      </c>
      <c r="J27" s="3">
        <v>140201</v>
      </c>
      <c r="K27" t="s">
        <v>30</v>
      </c>
      <c r="L27" t="s">
        <v>119</v>
      </c>
      <c r="M27" t="s">
        <v>32</v>
      </c>
      <c r="N27" t="s">
        <v>52</v>
      </c>
      <c r="O27" t="s">
        <v>53</v>
      </c>
      <c r="P27" s="2">
        <v>10000000</v>
      </c>
      <c r="Q27" s="2">
        <v>10000000</v>
      </c>
      <c r="S27" t="s">
        <v>82</v>
      </c>
      <c r="T27" t="s">
        <v>56</v>
      </c>
    </row>
    <row r="28" spans="1:20">
      <c r="A28" t="s">
        <v>78</v>
      </c>
      <c r="B28" t="s">
        <v>120</v>
      </c>
      <c r="C28" t="s">
        <v>121</v>
      </c>
      <c r="F28" t="s">
        <v>28</v>
      </c>
      <c r="G28" t="s">
        <v>29</v>
      </c>
      <c r="I28" t="s">
        <v>28</v>
      </c>
      <c r="J28" s="3">
        <v>140201</v>
      </c>
      <c r="K28" t="s">
        <v>30</v>
      </c>
      <c r="L28" t="s">
        <v>122</v>
      </c>
      <c r="M28" t="s">
        <v>32</v>
      </c>
      <c r="N28" t="s">
        <v>52</v>
      </c>
      <c r="O28" t="s">
        <v>53</v>
      </c>
      <c r="P28" s="2">
        <v>6001000</v>
      </c>
      <c r="Q28" s="2">
        <v>6000000</v>
      </c>
      <c r="S28" t="s">
        <v>82</v>
      </c>
      <c r="T28" t="s">
        <v>56</v>
      </c>
    </row>
    <row r="29" spans="1:20">
      <c r="A29" t="s">
        <v>78</v>
      </c>
      <c r="B29" t="s">
        <v>123</v>
      </c>
      <c r="C29" t="s">
        <v>124</v>
      </c>
      <c r="F29" t="s">
        <v>28</v>
      </c>
      <c r="G29" t="s">
        <v>29</v>
      </c>
      <c r="I29" t="s">
        <v>28</v>
      </c>
      <c r="J29" s="3">
        <v>140201</v>
      </c>
      <c r="K29" t="s">
        <v>30</v>
      </c>
      <c r="L29" t="s">
        <v>105</v>
      </c>
      <c r="M29" t="s">
        <v>32</v>
      </c>
      <c r="N29" t="s">
        <v>52</v>
      </c>
      <c r="O29" t="s">
        <v>53</v>
      </c>
      <c r="P29" s="2">
        <v>78424740</v>
      </c>
      <c r="Q29" s="2">
        <v>78424740</v>
      </c>
      <c r="S29" t="s">
        <v>82</v>
      </c>
      <c r="T29" t="s">
        <v>56</v>
      </c>
    </row>
    <row r="30" spans="1:20">
      <c r="A30" t="s">
        <v>78</v>
      </c>
      <c r="B30" t="s">
        <v>125</v>
      </c>
      <c r="C30" t="s">
        <v>126</v>
      </c>
      <c r="F30" t="s">
        <v>28</v>
      </c>
      <c r="G30" t="s">
        <v>29</v>
      </c>
      <c r="I30" t="s">
        <v>28</v>
      </c>
      <c r="J30" s="3">
        <v>140201</v>
      </c>
      <c r="K30" t="s">
        <v>30</v>
      </c>
      <c r="L30" t="s">
        <v>127</v>
      </c>
      <c r="M30" t="s">
        <v>32</v>
      </c>
      <c r="N30" t="s">
        <v>52</v>
      </c>
      <c r="O30" t="s">
        <v>53</v>
      </c>
      <c r="P30" s="2">
        <v>5000000</v>
      </c>
      <c r="Q30" s="2">
        <v>5000000</v>
      </c>
      <c r="S30" t="s">
        <v>82</v>
      </c>
      <c r="T30" t="s">
        <v>56</v>
      </c>
    </row>
    <row r="31" spans="1:20">
      <c r="A31" t="s">
        <v>78</v>
      </c>
      <c r="B31" t="s">
        <v>128</v>
      </c>
      <c r="C31" t="s">
        <v>129</v>
      </c>
      <c r="F31" t="s">
        <v>28</v>
      </c>
      <c r="G31" t="s">
        <v>29</v>
      </c>
      <c r="I31" t="s">
        <v>28</v>
      </c>
      <c r="J31" s="3">
        <v>140201</v>
      </c>
      <c r="K31" t="s">
        <v>30</v>
      </c>
      <c r="L31" t="s">
        <v>130</v>
      </c>
      <c r="M31" t="s">
        <v>32</v>
      </c>
      <c r="N31" t="s">
        <v>52</v>
      </c>
      <c r="O31" t="s">
        <v>53</v>
      </c>
      <c r="P31" s="2">
        <v>124360</v>
      </c>
      <c r="Q31" s="2">
        <v>124360</v>
      </c>
      <c r="S31" t="s">
        <v>82</v>
      </c>
      <c r="T31" t="s">
        <v>56</v>
      </c>
    </row>
    <row r="32" spans="1:20">
      <c r="A32" t="s">
        <v>78</v>
      </c>
      <c r="B32" t="s">
        <v>131</v>
      </c>
      <c r="C32" t="s">
        <v>132</v>
      </c>
      <c r="F32" t="s">
        <v>28</v>
      </c>
      <c r="G32" t="s">
        <v>29</v>
      </c>
      <c r="I32" t="s">
        <v>28</v>
      </c>
      <c r="J32" s="3">
        <v>140201</v>
      </c>
      <c r="K32" t="s">
        <v>30</v>
      </c>
      <c r="L32" t="s">
        <v>133</v>
      </c>
      <c r="M32" t="s">
        <v>32</v>
      </c>
      <c r="N32" t="s">
        <v>52</v>
      </c>
      <c r="O32" t="s">
        <v>53</v>
      </c>
      <c r="P32" s="2">
        <v>26900000</v>
      </c>
      <c r="Q32" s="2">
        <v>26900000</v>
      </c>
      <c r="S32" t="s">
        <v>82</v>
      </c>
      <c r="T32" t="s">
        <v>56</v>
      </c>
    </row>
    <row r="33" spans="1:20">
      <c r="A33" t="s">
        <v>78</v>
      </c>
      <c r="B33" t="s">
        <v>134</v>
      </c>
      <c r="C33" t="s">
        <v>135</v>
      </c>
      <c r="F33" t="s">
        <v>28</v>
      </c>
      <c r="G33" t="s">
        <v>29</v>
      </c>
      <c r="I33" t="s">
        <v>28</v>
      </c>
      <c r="J33" s="3">
        <v>140201</v>
      </c>
      <c r="K33" t="s">
        <v>30</v>
      </c>
      <c r="L33" t="s">
        <v>136</v>
      </c>
      <c r="M33" t="s">
        <v>32</v>
      </c>
      <c r="N33" t="s">
        <v>52</v>
      </c>
      <c r="O33" t="s">
        <v>53</v>
      </c>
      <c r="P33" s="2">
        <v>406400</v>
      </c>
      <c r="Q33" s="2">
        <v>406400</v>
      </c>
      <c r="S33" t="s">
        <v>82</v>
      </c>
      <c r="T33" t="s">
        <v>56</v>
      </c>
    </row>
    <row r="34" spans="1:20">
      <c r="A34" t="s">
        <v>78</v>
      </c>
      <c r="B34" t="s">
        <v>137</v>
      </c>
      <c r="C34" t="s">
        <v>138</v>
      </c>
      <c r="F34" t="s">
        <v>28</v>
      </c>
      <c r="G34" t="s">
        <v>29</v>
      </c>
      <c r="I34" t="s">
        <v>28</v>
      </c>
      <c r="J34" s="3">
        <v>140201</v>
      </c>
      <c r="K34" t="s">
        <v>30</v>
      </c>
      <c r="L34" t="s">
        <v>139</v>
      </c>
      <c r="M34" t="s">
        <v>32</v>
      </c>
      <c r="N34" t="s">
        <v>52</v>
      </c>
      <c r="O34" t="s">
        <v>53</v>
      </c>
      <c r="P34" s="2">
        <v>23000000</v>
      </c>
      <c r="Q34" s="2">
        <v>23000000</v>
      </c>
      <c r="S34" t="s">
        <v>82</v>
      </c>
      <c r="T34" t="s">
        <v>56</v>
      </c>
    </row>
    <row r="35" spans="1:20">
      <c r="A35" t="s">
        <v>78</v>
      </c>
      <c r="B35" t="s">
        <v>140</v>
      </c>
      <c r="C35" t="s">
        <v>141</v>
      </c>
      <c r="F35" t="s">
        <v>28</v>
      </c>
      <c r="G35" t="s">
        <v>29</v>
      </c>
      <c r="I35" t="s">
        <v>28</v>
      </c>
      <c r="J35" s="3">
        <v>140201</v>
      </c>
      <c r="K35" t="s">
        <v>30</v>
      </c>
      <c r="L35" t="s">
        <v>142</v>
      </c>
      <c r="M35" t="s">
        <v>32</v>
      </c>
      <c r="N35" t="s">
        <v>52</v>
      </c>
      <c r="O35" t="s">
        <v>53</v>
      </c>
      <c r="P35" s="2">
        <v>1207500</v>
      </c>
      <c r="Q35" s="2">
        <v>1207500</v>
      </c>
      <c r="S35" t="s">
        <v>82</v>
      </c>
      <c r="T35" t="s">
        <v>56</v>
      </c>
    </row>
    <row r="36" spans="1:20">
      <c r="A36" t="s">
        <v>78</v>
      </c>
      <c r="B36" t="s">
        <v>143</v>
      </c>
      <c r="C36" t="s">
        <v>144</v>
      </c>
      <c r="F36" t="s">
        <v>28</v>
      </c>
      <c r="G36" t="s">
        <v>29</v>
      </c>
      <c r="I36" t="s">
        <v>28</v>
      </c>
      <c r="J36" s="3">
        <v>140201</v>
      </c>
      <c r="K36" t="s">
        <v>30</v>
      </c>
      <c r="L36" t="s">
        <v>145</v>
      </c>
      <c r="M36" t="s">
        <v>32</v>
      </c>
      <c r="N36" t="s">
        <v>52</v>
      </c>
      <c r="O36" t="s">
        <v>53</v>
      </c>
      <c r="P36" s="2">
        <v>30626200</v>
      </c>
      <c r="Q36" s="2">
        <v>30509200</v>
      </c>
      <c r="S36" t="s">
        <v>82</v>
      </c>
      <c r="T36" t="s">
        <v>56</v>
      </c>
    </row>
    <row r="37" spans="1:20">
      <c r="A37" t="s">
        <v>78</v>
      </c>
      <c r="B37" t="s">
        <v>146</v>
      </c>
      <c r="C37" t="s">
        <v>147</v>
      </c>
      <c r="F37" t="s">
        <v>28</v>
      </c>
      <c r="G37" t="s">
        <v>29</v>
      </c>
      <c r="I37" t="s">
        <v>28</v>
      </c>
      <c r="J37" s="3">
        <v>140201</v>
      </c>
      <c r="K37" t="s">
        <v>30</v>
      </c>
      <c r="L37" t="s">
        <v>148</v>
      </c>
      <c r="M37" t="s">
        <v>32</v>
      </c>
      <c r="N37" t="s">
        <v>52</v>
      </c>
      <c r="O37" t="s">
        <v>53</v>
      </c>
      <c r="P37" s="2">
        <v>1980000</v>
      </c>
      <c r="Q37" s="2">
        <v>1980000</v>
      </c>
      <c r="S37" t="s">
        <v>82</v>
      </c>
      <c r="T37" t="s">
        <v>56</v>
      </c>
    </row>
    <row r="38" spans="1:20">
      <c r="A38" t="s">
        <v>78</v>
      </c>
      <c r="B38" t="s">
        <v>149</v>
      </c>
      <c r="C38" t="s">
        <v>150</v>
      </c>
      <c r="F38" t="s">
        <v>28</v>
      </c>
      <c r="G38" t="s">
        <v>29</v>
      </c>
      <c r="I38" t="s">
        <v>28</v>
      </c>
      <c r="J38" s="3">
        <v>140201</v>
      </c>
      <c r="K38" t="s">
        <v>30</v>
      </c>
      <c r="L38" t="s">
        <v>151</v>
      </c>
      <c r="M38" t="s">
        <v>32</v>
      </c>
      <c r="N38" t="s">
        <v>52</v>
      </c>
      <c r="O38" t="s">
        <v>53</v>
      </c>
      <c r="P38" s="2">
        <v>20950000</v>
      </c>
      <c r="Q38" s="2">
        <v>20950000</v>
      </c>
      <c r="S38" t="s">
        <v>82</v>
      </c>
      <c r="T38" t="s">
        <v>56</v>
      </c>
    </row>
    <row r="39" spans="1:20">
      <c r="A39" t="s">
        <v>78</v>
      </c>
      <c r="B39" t="s">
        <v>152</v>
      </c>
      <c r="C39" t="s">
        <v>153</v>
      </c>
      <c r="F39" t="s">
        <v>28</v>
      </c>
      <c r="G39" t="s">
        <v>29</v>
      </c>
      <c r="I39" t="s">
        <v>28</v>
      </c>
      <c r="J39" s="3">
        <v>140201</v>
      </c>
      <c r="K39" t="s">
        <v>30</v>
      </c>
      <c r="L39" t="s">
        <v>154</v>
      </c>
      <c r="M39" t="s">
        <v>32</v>
      </c>
      <c r="N39" t="s">
        <v>52</v>
      </c>
      <c r="O39" t="s">
        <v>53</v>
      </c>
      <c r="P39" s="2">
        <v>1300000</v>
      </c>
      <c r="Q39" s="2">
        <v>1300000</v>
      </c>
      <c r="S39" t="s">
        <v>82</v>
      </c>
      <c r="T39" t="s">
        <v>56</v>
      </c>
    </row>
    <row r="40" spans="1:20">
      <c r="A40" t="s">
        <v>78</v>
      </c>
      <c r="B40" t="s">
        <v>155</v>
      </c>
      <c r="C40" t="s">
        <v>156</v>
      </c>
      <c r="F40" t="s">
        <v>28</v>
      </c>
      <c r="G40" t="s">
        <v>29</v>
      </c>
      <c r="I40" t="s">
        <v>28</v>
      </c>
      <c r="J40" s="3">
        <v>140201</v>
      </c>
      <c r="K40" t="s">
        <v>30</v>
      </c>
      <c r="L40" t="s">
        <v>127</v>
      </c>
      <c r="M40" t="s">
        <v>32</v>
      </c>
      <c r="N40" t="s">
        <v>52</v>
      </c>
      <c r="O40" t="s">
        <v>53</v>
      </c>
      <c r="P40" s="2">
        <v>20000000</v>
      </c>
      <c r="Q40" s="2">
        <v>19900000</v>
      </c>
      <c r="S40" t="s">
        <v>82</v>
      </c>
      <c r="T40" t="s">
        <v>56</v>
      </c>
    </row>
    <row r="41" spans="1:20">
      <c r="A41" t="s">
        <v>78</v>
      </c>
      <c r="B41" t="s">
        <v>157</v>
      </c>
      <c r="C41" t="s">
        <v>158</v>
      </c>
      <c r="F41" t="s">
        <v>28</v>
      </c>
      <c r="G41" t="s">
        <v>29</v>
      </c>
      <c r="I41" t="s">
        <v>28</v>
      </c>
      <c r="J41" s="3">
        <v>140201</v>
      </c>
      <c r="K41" t="s">
        <v>30</v>
      </c>
      <c r="L41" t="s">
        <v>159</v>
      </c>
      <c r="M41" t="s">
        <v>32</v>
      </c>
      <c r="N41" t="s">
        <v>52</v>
      </c>
      <c r="O41" t="s">
        <v>53</v>
      </c>
      <c r="P41" s="2">
        <v>95000000</v>
      </c>
      <c r="Q41" s="2">
        <v>88800000</v>
      </c>
      <c r="S41" t="s">
        <v>82</v>
      </c>
      <c r="T41" t="s">
        <v>56</v>
      </c>
    </row>
    <row r="42" spans="1:20">
      <c r="A42" t="s">
        <v>78</v>
      </c>
      <c r="B42" t="s">
        <v>160</v>
      </c>
      <c r="C42" t="s">
        <v>161</v>
      </c>
      <c r="F42" t="s">
        <v>28</v>
      </c>
      <c r="G42" t="s">
        <v>29</v>
      </c>
      <c r="I42" t="s">
        <v>28</v>
      </c>
      <c r="J42" s="3">
        <v>140201</v>
      </c>
      <c r="K42" t="s">
        <v>30</v>
      </c>
      <c r="L42" t="s">
        <v>162</v>
      </c>
      <c r="M42" t="s">
        <v>32</v>
      </c>
      <c r="N42" t="s">
        <v>52</v>
      </c>
      <c r="O42" t="s">
        <v>53</v>
      </c>
      <c r="P42" s="2">
        <v>3800000</v>
      </c>
      <c r="Q42" s="2">
        <v>3500000</v>
      </c>
      <c r="S42" t="s">
        <v>82</v>
      </c>
      <c r="T42" t="s">
        <v>56</v>
      </c>
    </row>
    <row r="43" spans="1:20">
      <c r="A43" t="s">
        <v>78</v>
      </c>
      <c r="B43" t="s">
        <v>163</v>
      </c>
      <c r="C43" t="s">
        <v>164</v>
      </c>
      <c r="F43" t="s">
        <v>28</v>
      </c>
      <c r="G43" t="s">
        <v>29</v>
      </c>
      <c r="I43" t="s">
        <v>28</v>
      </c>
      <c r="J43" s="3">
        <v>140201</v>
      </c>
      <c r="K43" t="s">
        <v>30</v>
      </c>
      <c r="L43" t="s">
        <v>165</v>
      </c>
      <c r="M43" t="s">
        <v>32</v>
      </c>
      <c r="N43" t="s">
        <v>52</v>
      </c>
      <c r="O43" t="s">
        <v>53</v>
      </c>
      <c r="P43" s="2">
        <v>5000000</v>
      </c>
      <c r="Q43" s="2">
        <v>1620000</v>
      </c>
      <c r="S43" t="s">
        <v>82</v>
      </c>
      <c r="T43" t="s">
        <v>56</v>
      </c>
    </row>
    <row r="44" spans="1:20">
      <c r="A44" t="s">
        <v>78</v>
      </c>
      <c r="B44" t="s">
        <v>166</v>
      </c>
      <c r="C44" t="s">
        <v>167</v>
      </c>
      <c r="F44" t="s">
        <v>28</v>
      </c>
      <c r="G44" t="s">
        <v>29</v>
      </c>
      <c r="I44" t="s">
        <v>28</v>
      </c>
      <c r="J44" s="3">
        <v>140201</v>
      </c>
      <c r="K44" t="s">
        <v>30</v>
      </c>
      <c r="L44" t="s">
        <v>168</v>
      </c>
      <c r="M44" t="s">
        <v>32</v>
      </c>
      <c r="N44" t="s">
        <v>52</v>
      </c>
      <c r="O44" t="s">
        <v>53</v>
      </c>
      <c r="P44" s="2">
        <v>3000000</v>
      </c>
      <c r="Q44" s="2">
        <v>3000000</v>
      </c>
      <c r="S44" t="s">
        <v>82</v>
      </c>
      <c r="T44" t="s">
        <v>56</v>
      </c>
    </row>
    <row r="45" spans="1:20">
      <c r="A45" t="s">
        <v>78</v>
      </c>
      <c r="B45" t="s">
        <v>169</v>
      </c>
      <c r="C45" t="s">
        <v>170</v>
      </c>
      <c r="F45" t="s">
        <v>28</v>
      </c>
      <c r="G45" t="s">
        <v>29</v>
      </c>
      <c r="I45" t="s">
        <v>28</v>
      </c>
      <c r="J45" s="3">
        <v>140201</v>
      </c>
      <c r="K45" t="s">
        <v>30</v>
      </c>
      <c r="L45" t="s">
        <v>171</v>
      </c>
      <c r="M45" t="s">
        <v>32</v>
      </c>
      <c r="N45" t="s">
        <v>52</v>
      </c>
      <c r="O45" t="s">
        <v>53</v>
      </c>
      <c r="P45" s="2">
        <v>13000000</v>
      </c>
      <c r="Q45" s="2">
        <v>13000000</v>
      </c>
      <c r="S45" t="s">
        <v>82</v>
      </c>
      <c r="T45" t="s">
        <v>56</v>
      </c>
    </row>
    <row r="46" spans="1:20">
      <c r="A46" t="s">
        <v>78</v>
      </c>
      <c r="B46" t="s">
        <v>172</v>
      </c>
      <c r="C46" t="s">
        <v>173</v>
      </c>
      <c r="F46" t="s">
        <v>28</v>
      </c>
      <c r="G46" t="s">
        <v>29</v>
      </c>
      <c r="I46" t="s">
        <v>28</v>
      </c>
      <c r="J46" s="3">
        <v>140201</v>
      </c>
      <c r="K46" t="s">
        <v>30</v>
      </c>
      <c r="L46" t="s">
        <v>174</v>
      </c>
      <c r="M46" t="s">
        <v>32</v>
      </c>
      <c r="N46" t="s">
        <v>52</v>
      </c>
      <c r="O46" t="s">
        <v>53</v>
      </c>
      <c r="P46" s="2">
        <v>146783400</v>
      </c>
      <c r="Q46" s="2">
        <v>146983400</v>
      </c>
      <c r="S46" t="s">
        <v>82</v>
      </c>
      <c r="T46" t="s">
        <v>56</v>
      </c>
    </row>
    <row r="47" spans="1:20">
      <c r="A47" t="s">
        <v>78</v>
      </c>
      <c r="B47" t="s">
        <v>175</v>
      </c>
      <c r="C47" t="s">
        <v>176</v>
      </c>
      <c r="F47" t="s">
        <v>28</v>
      </c>
      <c r="G47" t="s">
        <v>29</v>
      </c>
      <c r="I47" t="s">
        <v>28</v>
      </c>
      <c r="J47" s="3">
        <v>140201</v>
      </c>
      <c r="K47" t="s">
        <v>30</v>
      </c>
      <c r="L47" t="s">
        <v>177</v>
      </c>
      <c r="M47" t="s">
        <v>32</v>
      </c>
      <c r="N47" t="s">
        <v>52</v>
      </c>
      <c r="O47" t="s">
        <v>53</v>
      </c>
      <c r="P47" s="2">
        <v>5000000</v>
      </c>
      <c r="Q47" s="2">
        <v>5000000</v>
      </c>
      <c r="S47" t="s">
        <v>82</v>
      </c>
      <c r="T47" t="s">
        <v>56</v>
      </c>
    </row>
    <row r="48" spans="1:20">
      <c r="A48" t="s">
        <v>78</v>
      </c>
      <c r="B48" t="s">
        <v>178</v>
      </c>
      <c r="C48" t="s">
        <v>179</v>
      </c>
      <c r="F48" t="s">
        <v>28</v>
      </c>
      <c r="G48" t="s">
        <v>29</v>
      </c>
      <c r="I48" t="s">
        <v>28</v>
      </c>
      <c r="J48" s="3">
        <v>140201</v>
      </c>
      <c r="K48" t="s">
        <v>30</v>
      </c>
      <c r="L48" t="s">
        <v>180</v>
      </c>
      <c r="M48" t="s">
        <v>32</v>
      </c>
      <c r="N48" t="s">
        <v>52</v>
      </c>
      <c r="O48" t="s">
        <v>53</v>
      </c>
      <c r="P48" s="2">
        <v>4600000</v>
      </c>
      <c r="Q48" s="2">
        <v>4600000</v>
      </c>
      <c r="S48" t="s">
        <v>82</v>
      </c>
      <c r="T48" t="s">
        <v>56</v>
      </c>
    </row>
    <row r="49" spans="1:20">
      <c r="A49" t="s">
        <v>78</v>
      </c>
      <c r="B49" t="s">
        <v>181</v>
      </c>
      <c r="C49" t="s">
        <v>182</v>
      </c>
      <c r="F49" t="s">
        <v>28</v>
      </c>
      <c r="G49" t="s">
        <v>29</v>
      </c>
      <c r="I49" t="s">
        <v>28</v>
      </c>
      <c r="J49" s="3">
        <v>140201</v>
      </c>
      <c r="K49" t="s">
        <v>30</v>
      </c>
      <c r="L49" t="s">
        <v>183</v>
      </c>
      <c r="M49" t="s">
        <v>32</v>
      </c>
      <c r="N49" t="s">
        <v>52</v>
      </c>
      <c r="O49" t="s">
        <v>53</v>
      </c>
      <c r="P49" s="2">
        <v>9771000</v>
      </c>
      <c r="Q49" s="2">
        <v>9771000</v>
      </c>
      <c r="S49" t="s">
        <v>82</v>
      </c>
      <c r="T49" t="s">
        <v>56</v>
      </c>
    </row>
    <row r="50" spans="1:20">
      <c r="A50" t="s">
        <v>78</v>
      </c>
      <c r="B50" t="s">
        <v>184</v>
      </c>
      <c r="C50" t="s">
        <v>185</v>
      </c>
      <c r="F50" t="s">
        <v>28</v>
      </c>
      <c r="G50" t="s">
        <v>29</v>
      </c>
      <c r="I50" t="s">
        <v>28</v>
      </c>
      <c r="J50" s="3">
        <v>140201</v>
      </c>
      <c r="K50" t="s">
        <v>30</v>
      </c>
      <c r="L50" t="s">
        <v>186</v>
      </c>
      <c r="M50" t="s">
        <v>32</v>
      </c>
      <c r="N50" t="s">
        <v>52</v>
      </c>
      <c r="O50" t="s">
        <v>53</v>
      </c>
      <c r="P50" s="2">
        <v>6500000</v>
      </c>
      <c r="Q50" s="2">
        <v>6500000</v>
      </c>
      <c r="S50" t="s">
        <v>82</v>
      </c>
      <c r="T50" t="s">
        <v>56</v>
      </c>
    </row>
    <row r="51" spans="1:20">
      <c r="A51" t="s">
        <v>78</v>
      </c>
      <c r="B51" t="s">
        <v>187</v>
      </c>
      <c r="C51" t="s">
        <v>188</v>
      </c>
      <c r="F51" t="s">
        <v>28</v>
      </c>
      <c r="G51" t="s">
        <v>29</v>
      </c>
      <c r="I51" t="s">
        <v>28</v>
      </c>
      <c r="J51" s="3">
        <v>140201</v>
      </c>
      <c r="K51" t="s">
        <v>30</v>
      </c>
      <c r="L51" t="s">
        <v>189</v>
      </c>
      <c r="M51" t="s">
        <v>32</v>
      </c>
      <c r="N51" t="s">
        <v>52</v>
      </c>
      <c r="O51" t="s">
        <v>53</v>
      </c>
      <c r="P51" s="2">
        <v>3390000</v>
      </c>
      <c r="Q51" s="2">
        <v>3390000</v>
      </c>
      <c r="S51" t="s">
        <v>82</v>
      </c>
      <c r="T51" t="s">
        <v>56</v>
      </c>
    </row>
    <row r="52" spans="1:20">
      <c r="A52" t="s">
        <v>78</v>
      </c>
      <c r="B52" t="s">
        <v>190</v>
      </c>
      <c r="C52" t="s">
        <v>191</v>
      </c>
      <c r="F52" t="s">
        <v>28</v>
      </c>
      <c r="G52" t="s">
        <v>29</v>
      </c>
      <c r="I52" t="s">
        <v>28</v>
      </c>
      <c r="J52" s="3">
        <v>140201</v>
      </c>
      <c r="K52" t="s">
        <v>30</v>
      </c>
      <c r="L52" t="s">
        <v>192</v>
      </c>
      <c r="M52" t="s">
        <v>32</v>
      </c>
      <c r="N52" t="s">
        <v>52</v>
      </c>
      <c r="O52" t="s">
        <v>53</v>
      </c>
      <c r="P52" s="2">
        <v>7000000</v>
      </c>
      <c r="Q52" s="2">
        <v>6901000</v>
      </c>
      <c r="S52" t="s">
        <v>82</v>
      </c>
      <c r="T52" t="s">
        <v>56</v>
      </c>
    </row>
    <row r="53" spans="1:20">
      <c r="A53" t="s">
        <v>78</v>
      </c>
      <c r="B53" t="s">
        <v>193</v>
      </c>
      <c r="C53" t="s">
        <v>194</v>
      </c>
      <c r="F53" t="s">
        <v>28</v>
      </c>
      <c r="G53" t="s">
        <v>29</v>
      </c>
      <c r="I53" t="s">
        <v>28</v>
      </c>
      <c r="J53" s="3">
        <v>140201</v>
      </c>
      <c r="K53" t="s">
        <v>30</v>
      </c>
      <c r="L53" t="s">
        <v>195</v>
      </c>
      <c r="M53" t="s">
        <v>32</v>
      </c>
      <c r="N53" t="s">
        <v>52</v>
      </c>
      <c r="O53" t="s">
        <v>53</v>
      </c>
      <c r="P53" s="2">
        <v>5000000</v>
      </c>
      <c r="Q53" s="2">
        <v>5000000</v>
      </c>
      <c r="S53" t="s">
        <v>82</v>
      </c>
      <c r="T53" t="s">
        <v>56</v>
      </c>
    </row>
    <row r="54" spans="1:20">
      <c r="A54" t="s">
        <v>78</v>
      </c>
      <c r="B54" t="s">
        <v>196</v>
      </c>
      <c r="C54" t="s">
        <v>197</v>
      </c>
      <c r="F54" t="s">
        <v>28</v>
      </c>
      <c r="G54" t="s">
        <v>29</v>
      </c>
      <c r="I54" t="s">
        <v>28</v>
      </c>
      <c r="J54" s="3">
        <v>140201</v>
      </c>
      <c r="K54" t="s">
        <v>30</v>
      </c>
      <c r="L54" t="s">
        <v>198</v>
      </c>
      <c r="M54" t="s">
        <v>32</v>
      </c>
      <c r="N54" t="s">
        <v>52</v>
      </c>
      <c r="O54" t="s">
        <v>53</v>
      </c>
      <c r="P54" s="2">
        <v>1240000</v>
      </c>
      <c r="Q54" s="2">
        <v>1180000</v>
      </c>
      <c r="S54" t="s">
        <v>82</v>
      </c>
      <c r="T54" t="s">
        <v>56</v>
      </c>
    </row>
    <row r="55" spans="1:20">
      <c r="A55" t="s">
        <v>78</v>
      </c>
      <c r="B55" t="s">
        <v>199</v>
      </c>
      <c r="C55" t="s">
        <v>200</v>
      </c>
      <c r="F55" t="s">
        <v>28</v>
      </c>
      <c r="G55" t="s">
        <v>29</v>
      </c>
      <c r="I55" t="s">
        <v>28</v>
      </c>
      <c r="J55" s="3">
        <v>140201</v>
      </c>
      <c r="K55" t="s">
        <v>30</v>
      </c>
      <c r="L55" t="s">
        <v>201</v>
      </c>
      <c r="M55" t="s">
        <v>32</v>
      </c>
      <c r="N55" t="s">
        <v>52</v>
      </c>
      <c r="O55" t="s">
        <v>53</v>
      </c>
      <c r="P55" s="2">
        <v>6190000</v>
      </c>
      <c r="Q55" s="2">
        <v>6190000</v>
      </c>
      <c r="S55" t="s">
        <v>82</v>
      </c>
      <c r="T55" t="s">
        <v>56</v>
      </c>
    </row>
    <row r="56" spans="1:20">
      <c r="A56" t="s">
        <v>78</v>
      </c>
      <c r="B56" t="s">
        <v>202</v>
      </c>
      <c r="C56" t="s">
        <v>203</v>
      </c>
      <c r="F56" t="s">
        <v>28</v>
      </c>
      <c r="G56" t="s">
        <v>29</v>
      </c>
      <c r="I56" t="s">
        <v>28</v>
      </c>
      <c r="J56" s="3">
        <v>140201</v>
      </c>
      <c r="K56" t="s">
        <v>30</v>
      </c>
      <c r="L56" t="s">
        <v>204</v>
      </c>
      <c r="M56" t="s">
        <v>32</v>
      </c>
      <c r="N56" t="s">
        <v>52</v>
      </c>
      <c r="O56" t="s">
        <v>53</v>
      </c>
      <c r="P56" s="2">
        <v>17113000</v>
      </c>
      <c r="Q56" s="2">
        <v>17113000</v>
      </c>
      <c r="S56" t="s">
        <v>82</v>
      </c>
      <c r="T56" t="s">
        <v>56</v>
      </c>
    </row>
    <row r="57" spans="1:20">
      <c r="A57" t="s">
        <v>78</v>
      </c>
      <c r="B57" t="s">
        <v>205</v>
      </c>
      <c r="C57" t="s">
        <v>206</v>
      </c>
      <c r="F57" t="s">
        <v>28</v>
      </c>
      <c r="G57" t="s">
        <v>29</v>
      </c>
      <c r="I57" t="s">
        <v>28</v>
      </c>
      <c r="J57" s="3">
        <v>140201</v>
      </c>
      <c r="K57" t="s">
        <v>30</v>
      </c>
      <c r="L57" t="s">
        <v>207</v>
      </c>
      <c r="M57" t="s">
        <v>32</v>
      </c>
      <c r="N57" t="s">
        <v>52</v>
      </c>
      <c r="O57" t="s">
        <v>53</v>
      </c>
      <c r="P57" s="2">
        <v>1096700</v>
      </c>
      <c r="Q57" s="2">
        <v>1096700</v>
      </c>
      <c r="S57" t="s">
        <v>82</v>
      </c>
      <c r="T57" t="s">
        <v>56</v>
      </c>
    </row>
    <row r="58" spans="1:20">
      <c r="A58" t="s">
        <v>78</v>
      </c>
      <c r="B58" t="s">
        <v>208</v>
      </c>
      <c r="C58" t="s">
        <v>209</v>
      </c>
      <c r="F58" t="s">
        <v>28</v>
      </c>
      <c r="G58" t="s">
        <v>29</v>
      </c>
      <c r="I58" t="s">
        <v>28</v>
      </c>
      <c r="J58" s="3">
        <v>140201</v>
      </c>
      <c r="K58" t="s">
        <v>30</v>
      </c>
      <c r="L58" t="s">
        <v>210</v>
      </c>
      <c r="M58" t="s">
        <v>32</v>
      </c>
      <c r="N58" t="s">
        <v>52</v>
      </c>
      <c r="O58" t="s">
        <v>53</v>
      </c>
      <c r="P58" s="2">
        <v>20651000</v>
      </c>
      <c r="Q58" s="2">
        <v>20651000</v>
      </c>
      <c r="S58" t="s">
        <v>82</v>
      </c>
      <c r="T58" t="s">
        <v>56</v>
      </c>
    </row>
    <row r="59" spans="1:20">
      <c r="A59" t="s">
        <v>78</v>
      </c>
      <c r="B59" t="s">
        <v>211</v>
      </c>
      <c r="C59" t="s">
        <v>212</v>
      </c>
      <c r="F59" t="s">
        <v>28</v>
      </c>
      <c r="G59" t="s">
        <v>29</v>
      </c>
      <c r="I59" t="s">
        <v>28</v>
      </c>
      <c r="J59" s="3">
        <v>140201</v>
      </c>
      <c r="K59" t="s">
        <v>30</v>
      </c>
      <c r="L59" t="s">
        <v>213</v>
      </c>
      <c r="M59" t="s">
        <v>32</v>
      </c>
      <c r="N59" t="s">
        <v>52</v>
      </c>
      <c r="O59" t="s">
        <v>53</v>
      </c>
      <c r="P59" s="2">
        <v>1437000</v>
      </c>
      <c r="Q59" s="2">
        <v>1437000</v>
      </c>
      <c r="S59" t="s">
        <v>82</v>
      </c>
      <c r="T59" t="s">
        <v>56</v>
      </c>
    </row>
    <row r="60" spans="1:20">
      <c r="A60" t="s">
        <v>78</v>
      </c>
      <c r="B60" t="s">
        <v>214</v>
      </c>
      <c r="C60" t="s">
        <v>215</v>
      </c>
      <c r="F60" t="s">
        <v>28</v>
      </c>
      <c r="G60" t="s">
        <v>29</v>
      </c>
      <c r="I60" t="s">
        <v>28</v>
      </c>
      <c r="J60" s="3">
        <v>140201</v>
      </c>
      <c r="K60" t="s">
        <v>30</v>
      </c>
      <c r="L60" t="s">
        <v>216</v>
      </c>
      <c r="M60" t="s">
        <v>32</v>
      </c>
      <c r="N60" t="s">
        <v>52</v>
      </c>
      <c r="O60" t="s">
        <v>53</v>
      </c>
      <c r="P60" s="2">
        <v>11397000</v>
      </c>
      <c r="Q60" s="2">
        <v>11397000</v>
      </c>
      <c r="S60" t="s">
        <v>82</v>
      </c>
      <c r="T60" t="s">
        <v>56</v>
      </c>
    </row>
    <row r="61" spans="1:20">
      <c r="A61" t="s">
        <v>78</v>
      </c>
      <c r="B61" t="s">
        <v>217</v>
      </c>
      <c r="C61" t="s">
        <v>218</v>
      </c>
      <c r="F61" t="s">
        <v>28</v>
      </c>
      <c r="G61" t="s">
        <v>29</v>
      </c>
      <c r="I61" t="s">
        <v>28</v>
      </c>
      <c r="J61" s="3">
        <v>140201</v>
      </c>
      <c r="K61" t="s">
        <v>30</v>
      </c>
      <c r="L61" t="s">
        <v>219</v>
      </c>
      <c r="M61" t="s">
        <v>32</v>
      </c>
      <c r="N61" t="s">
        <v>52</v>
      </c>
      <c r="O61" t="s">
        <v>53</v>
      </c>
      <c r="P61" s="2">
        <v>881300</v>
      </c>
      <c r="Q61" s="2">
        <v>740900</v>
      </c>
      <c r="S61" t="s">
        <v>82</v>
      </c>
      <c r="T61" t="s">
        <v>56</v>
      </c>
    </row>
    <row r="62" spans="1:20">
      <c r="A62" t="s">
        <v>78</v>
      </c>
      <c r="B62" t="s">
        <v>220</v>
      </c>
      <c r="C62" t="s">
        <v>221</v>
      </c>
      <c r="F62" t="s">
        <v>28</v>
      </c>
      <c r="G62" t="s">
        <v>29</v>
      </c>
      <c r="I62" t="s">
        <v>28</v>
      </c>
      <c r="J62" s="3">
        <v>140201</v>
      </c>
      <c r="K62" t="s">
        <v>30</v>
      </c>
      <c r="L62" t="s">
        <v>222</v>
      </c>
      <c r="M62" t="s">
        <v>32</v>
      </c>
      <c r="N62" t="s">
        <v>52</v>
      </c>
      <c r="O62" t="s">
        <v>53</v>
      </c>
      <c r="P62" s="2">
        <v>9795700</v>
      </c>
      <c r="Q62" s="2">
        <v>9795700</v>
      </c>
      <c r="S62" t="s">
        <v>82</v>
      </c>
      <c r="T62" t="s">
        <v>56</v>
      </c>
    </row>
    <row r="63" spans="1:20">
      <c r="A63" t="s">
        <v>78</v>
      </c>
      <c r="B63" t="s">
        <v>223</v>
      </c>
      <c r="C63" t="s">
        <v>224</v>
      </c>
      <c r="F63" t="s">
        <v>28</v>
      </c>
      <c r="G63" t="s">
        <v>29</v>
      </c>
      <c r="I63" t="s">
        <v>28</v>
      </c>
      <c r="J63" s="3">
        <v>140201</v>
      </c>
      <c r="K63" t="s">
        <v>30</v>
      </c>
      <c r="L63" t="s">
        <v>225</v>
      </c>
      <c r="M63" t="s">
        <v>32</v>
      </c>
      <c r="N63" t="s">
        <v>52</v>
      </c>
      <c r="O63" t="s">
        <v>53</v>
      </c>
      <c r="P63" s="2">
        <v>711000</v>
      </c>
      <c r="Q63" s="2">
        <v>640000</v>
      </c>
      <c r="S63" t="s">
        <v>82</v>
      </c>
      <c r="T63" t="s">
        <v>56</v>
      </c>
    </row>
    <row r="64" spans="1:20">
      <c r="A64" t="s">
        <v>78</v>
      </c>
      <c r="B64" t="s">
        <v>226</v>
      </c>
      <c r="C64" t="s">
        <v>227</v>
      </c>
      <c r="F64" t="s">
        <v>28</v>
      </c>
      <c r="G64" t="s">
        <v>29</v>
      </c>
      <c r="I64" t="s">
        <v>28</v>
      </c>
      <c r="J64" s="3">
        <v>140201</v>
      </c>
      <c r="K64" t="s">
        <v>30</v>
      </c>
      <c r="L64" t="s">
        <v>228</v>
      </c>
      <c r="M64" t="s">
        <v>32</v>
      </c>
      <c r="N64" t="s">
        <v>52</v>
      </c>
      <c r="O64" t="s">
        <v>53</v>
      </c>
      <c r="P64" s="2">
        <v>743000</v>
      </c>
      <c r="Q64" s="2">
        <v>520000</v>
      </c>
      <c r="S64" t="s">
        <v>82</v>
      </c>
      <c r="T64" t="s">
        <v>56</v>
      </c>
    </row>
    <row r="65" spans="1:20">
      <c r="A65" t="s">
        <v>78</v>
      </c>
      <c r="B65" t="s">
        <v>229</v>
      </c>
      <c r="C65" t="s">
        <v>230</v>
      </c>
      <c r="F65" t="s">
        <v>28</v>
      </c>
      <c r="G65" t="s">
        <v>29</v>
      </c>
      <c r="I65" t="s">
        <v>28</v>
      </c>
      <c r="J65" s="3">
        <v>140201</v>
      </c>
      <c r="K65" t="s">
        <v>30</v>
      </c>
      <c r="L65" t="s">
        <v>231</v>
      </c>
      <c r="M65" t="s">
        <v>32</v>
      </c>
      <c r="N65" t="s">
        <v>52</v>
      </c>
      <c r="O65" t="s">
        <v>53</v>
      </c>
      <c r="P65" s="2">
        <v>9500000</v>
      </c>
      <c r="Q65" s="2">
        <v>9500000</v>
      </c>
      <c r="S65" t="s">
        <v>82</v>
      </c>
      <c r="T65" t="s">
        <v>56</v>
      </c>
    </row>
    <row r="66" spans="1:20">
      <c r="A66" t="s">
        <v>78</v>
      </c>
      <c r="B66" t="s">
        <v>232</v>
      </c>
      <c r="C66" t="s">
        <v>233</v>
      </c>
      <c r="F66" t="s">
        <v>28</v>
      </c>
      <c r="G66" t="s">
        <v>29</v>
      </c>
      <c r="I66" t="s">
        <v>28</v>
      </c>
      <c r="J66" s="3">
        <v>140201</v>
      </c>
      <c r="K66" t="s">
        <v>30</v>
      </c>
      <c r="L66" t="s">
        <v>189</v>
      </c>
      <c r="M66" t="s">
        <v>32</v>
      </c>
      <c r="N66" t="s">
        <v>52</v>
      </c>
      <c r="O66" t="s">
        <v>53</v>
      </c>
      <c r="P66" s="2">
        <v>517500</v>
      </c>
      <c r="Q66" s="2">
        <v>517500</v>
      </c>
      <c r="S66" t="s">
        <v>82</v>
      </c>
      <c r="T66" t="s">
        <v>56</v>
      </c>
    </row>
    <row r="67" spans="1:20">
      <c r="A67" t="s">
        <v>78</v>
      </c>
      <c r="B67" t="s">
        <v>234</v>
      </c>
      <c r="C67" t="s">
        <v>235</v>
      </c>
      <c r="F67" t="s">
        <v>28</v>
      </c>
      <c r="G67" t="s">
        <v>29</v>
      </c>
      <c r="I67" t="s">
        <v>28</v>
      </c>
      <c r="J67" s="3">
        <v>140201</v>
      </c>
      <c r="K67" t="s">
        <v>30</v>
      </c>
      <c r="L67" t="s">
        <v>236</v>
      </c>
      <c r="M67" t="s">
        <v>32</v>
      </c>
      <c r="N67" t="s">
        <v>52</v>
      </c>
      <c r="O67" t="s">
        <v>53</v>
      </c>
      <c r="P67" s="2">
        <v>4181000</v>
      </c>
      <c r="Q67" s="2">
        <v>4181000</v>
      </c>
      <c r="S67" t="s">
        <v>82</v>
      </c>
      <c r="T67" t="s">
        <v>56</v>
      </c>
    </row>
    <row r="68" spans="1:20">
      <c r="A68" t="s">
        <v>78</v>
      </c>
      <c r="B68" t="s">
        <v>237</v>
      </c>
      <c r="C68" t="s">
        <v>238</v>
      </c>
      <c r="F68" t="s">
        <v>28</v>
      </c>
      <c r="G68" t="s">
        <v>29</v>
      </c>
      <c r="I68" t="s">
        <v>28</v>
      </c>
      <c r="J68" s="3">
        <v>140201</v>
      </c>
      <c r="K68" t="s">
        <v>30</v>
      </c>
      <c r="L68" t="s">
        <v>239</v>
      </c>
      <c r="M68" t="s">
        <v>32</v>
      </c>
      <c r="N68" t="s">
        <v>52</v>
      </c>
      <c r="O68" t="s">
        <v>53</v>
      </c>
      <c r="P68" s="2">
        <v>9500000</v>
      </c>
      <c r="Q68" s="2">
        <v>9500000</v>
      </c>
      <c r="S68" t="s">
        <v>82</v>
      </c>
      <c r="T68" t="s">
        <v>56</v>
      </c>
    </row>
    <row r="69" spans="1:20">
      <c r="A69" t="s">
        <v>78</v>
      </c>
      <c r="B69" t="s">
        <v>240</v>
      </c>
      <c r="C69" t="s">
        <v>241</v>
      </c>
      <c r="F69" t="s">
        <v>28</v>
      </c>
      <c r="G69" t="s">
        <v>29</v>
      </c>
      <c r="I69" t="s">
        <v>28</v>
      </c>
      <c r="J69" s="3">
        <v>140201</v>
      </c>
      <c r="K69" t="s">
        <v>30</v>
      </c>
      <c r="L69" t="s">
        <v>168</v>
      </c>
      <c r="M69" t="s">
        <v>32</v>
      </c>
      <c r="N69" t="s">
        <v>52</v>
      </c>
      <c r="O69" t="s">
        <v>53</v>
      </c>
      <c r="P69" s="2">
        <v>518000</v>
      </c>
      <c r="Q69" s="2">
        <v>518000</v>
      </c>
      <c r="S69" t="s">
        <v>82</v>
      </c>
      <c r="T69" t="s">
        <v>56</v>
      </c>
    </row>
    <row r="70" spans="1:20">
      <c r="A70" t="s">
        <v>78</v>
      </c>
      <c r="B70" t="s">
        <v>242</v>
      </c>
      <c r="C70" t="s">
        <v>243</v>
      </c>
      <c r="F70" t="s">
        <v>28</v>
      </c>
      <c r="G70" t="s">
        <v>29</v>
      </c>
      <c r="I70" t="s">
        <v>28</v>
      </c>
      <c r="J70" s="3">
        <v>140201</v>
      </c>
      <c r="K70" t="s">
        <v>30</v>
      </c>
      <c r="L70" t="s">
        <v>244</v>
      </c>
      <c r="M70" t="s">
        <v>32</v>
      </c>
      <c r="N70" t="s">
        <v>52</v>
      </c>
      <c r="O70" t="s">
        <v>53</v>
      </c>
      <c r="P70" s="2">
        <v>1726600</v>
      </c>
      <c r="Q70" s="2">
        <v>1620000</v>
      </c>
      <c r="S70" t="s">
        <v>82</v>
      </c>
      <c r="T70" t="s">
        <v>56</v>
      </c>
    </row>
    <row r="71" spans="1:20">
      <c r="A71" t="s">
        <v>78</v>
      </c>
      <c r="B71" t="s">
        <v>245</v>
      </c>
      <c r="C71" t="s">
        <v>246</v>
      </c>
      <c r="F71" t="s">
        <v>28</v>
      </c>
      <c r="G71" t="s">
        <v>29</v>
      </c>
      <c r="I71" t="s">
        <v>28</v>
      </c>
      <c r="J71" s="3">
        <v>140201</v>
      </c>
      <c r="K71" t="s">
        <v>30</v>
      </c>
      <c r="L71" t="s">
        <v>247</v>
      </c>
      <c r="M71" t="s">
        <v>32</v>
      </c>
      <c r="N71" t="s">
        <v>52</v>
      </c>
      <c r="O71" t="s">
        <v>53</v>
      </c>
      <c r="P71" s="2">
        <v>500000</v>
      </c>
      <c r="Q71" s="2">
        <v>500000</v>
      </c>
      <c r="S71" t="s">
        <v>82</v>
      </c>
      <c r="T71" t="s">
        <v>56</v>
      </c>
    </row>
    <row r="72" spans="1:20">
      <c r="A72" t="s">
        <v>78</v>
      </c>
      <c r="B72" t="s">
        <v>248</v>
      </c>
      <c r="C72" t="s">
        <v>249</v>
      </c>
      <c r="F72" t="s">
        <v>28</v>
      </c>
      <c r="G72" t="s">
        <v>29</v>
      </c>
      <c r="I72" t="s">
        <v>28</v>
      </c>
      <c r="J72" s="3">
        <v>140201</v>
      </c>
      <c r="K72" t="s">
        <v>30</v>
      </c>
      <c r="L72" t="s">
        <v>250</v>
      </c>
      <c r="M72" t="s">
        <v>32</v>
      </c>
      <c r="N72" t="s">
        <v>52</v>
      </c>
      <c r="O72" t="s">
        <v>53</v>
      </c>
      <c r="P72" s="2">
        <v>500000</v>
      </c>
      <c r="Q72" s="2">
        <v>500000</v>
      </c>
      <c r="S72" t="s">
        <v>82</v>
      </c>
      <c r="T72" t="s">
        <v>56</v>
      </c>
    </row>
    <row r="73" spans="1:20">
      <c r="A73" t="s">
        <v>78</v>
      </c>
      <c r="B73" t="s">
        <v>251</v>
      </c>
      <c r="C73" t="s">
        <v>252</v>
      </c>
      <c r="F73" t="s">
        <v>28</v>
      </c>
      <c r="G73" t="s">
        <v>29</v>
      </c>
      <c r="I73" t="s">
        <v>28</v>
      </c>
      <c r="J73" s="3">
        <v>140201</v>
      </c>
      <c r="K73" t="s">
        <v>30</v>
      </c>
      <c r="L73" t="s">
        <v>253</v>
      </c>
      <c r="M73" t="s">
        <v>32</v>
      </c>
      <c r="N73" t="s">
        <v>52</v>
      </c>
      <c r="O73" t="s">
        <v>53</v>
      </c>
      <c r="P73" s="2">
        <v>121590000</v>
      </c>
      <c r="Q73" s="2">
        <v>122090000</v>
      </c>
      <c r="S73" t="s">
        <v>82</v>
      </c>
      <c r="T73" t="s">
        <v>56</v>
      </c>
    </row>
    <row r="74" spans="1:20">
      <c r="A74" t="s">
        <v>78</v>
      </c>
      <c r="B74" t="s">
        <v>254</v>
      </c>
      <c r="C74" t="s">
        <v>255</v>
      </c>
      <c r="F74" t="s">
        <v>28</v>
      </c>
      <c r="G74" t="s">
        <v>29</v>
      </c>
      <c r="I74" t="s">
        <v>28</v>
      </c>
      <c r="J74" s="3">
        <v>140201</v>
      </c>
      <c r="K74" t="s">
        <v>30</v>
      </c>
      <c r="L74" t="s">
        <v>171</v>
      </c>
      <c r="M74" t="s">
        <v>32</v>
      </c>
      <c r="N74" t="s">
        <v>52</v>
      </c>
      <c r="O74" t="s">
        <v>53</v>
      </c>
      <c r="P74" s="2">
        <v>2000000</v>
      </c>
      <c r="Q74" s="2">
        <v>2000000</v>
      </c>
      <c r="S74" t="s">
        <v>82</v>
      </c>
      <c r="T74" t="s">
        <v>56</v>
      </c>
    </row>
    <row r="75" spans="1:20">
      <c r="A75" t="s">
        <v>78</v>
      </c>
      <c r="B75" t="s">
        <v>256</v>
      </c>
      <c r="C75" t="s">
        <v>257</v>
      </c>
      <c r="F75" t="s">
        <v>28</v>
      </c>
      <c r="G75" t="s">
        <v>29</v>
      </c>
      <c r="I75" t="s">
        <v>28</v>
      </c>
      <c r="J75" s="3">
        <v>140201</v>
      </c>
      <c r="K75" t="s">
        <v>30</v>
      </c>
      <c r="L75" t="s">
        <v>258</v>
      </c>
      <c r="M75" t="s">
        <v>32</v>
      </c>
      <c r="N75" t="s">
        <v>52</v>
      </c>
      <c r="O75" t="s">
        <v>53</v>
      </c>
      <c r="P75" s="2">
        <v>30136000</v>
      </c>
      <c r="Q75" s="2">
        <v>30136000</v>
      </c>
      <c r="S75" t="s">
        <v>82</v>
      </c>
      <c r="T75" t="s">
        <v>56</v>
      </c>
    </row>
    <row r="76" spans="1:20">
      <c r="A76" t="s">
        <v>78</v>
      </c>
      <c r="B76" t="s">
        <v>259</v>
      </c>
      <c r="C76" t="s">
        <v>260</v>
      </c>
      <c r="F76" t="s">
        <v>28</v>
      </c>
      <c r="G76" t="s">
        <v>29</v>
      </c>
      <c r="I76" t="s">
        <v>28</v>
      </c>
      <c r="J76" s="3">
        <v>140201</v>
      </c>
      <c r="K76" t="s">
        <v>30</v>
      </c>
      <c r="L76" t="s">
        <v>261</v>
      </c>
      <c r="M76" t="s">
        <v>32</v>
      </c>
      <c r="N76" t="s">
        <v>52</v>
      </c>
      <c r="O76" t="s">
        <v>53</v>
      </c>
      <c r="P76" s="2">
        <v>7140000</v>
      </c>
      <c r="Q76" s="2">
        <v>7140000</v>
      </c>
      <c r="S76" t="s">
        <v>82</v>
      </c>
      <c r="T76" t="s">
        <v>56</v>
      </c>
    </row>
    <row r="77" spans="1:20">
      <c r="A77" t="s">
        <v>78</v>
      </c>
      <c r="B77" t="s">
        <v>262</v>
      </c>
      <c r="C77" t="s">
        <v>263</v>
      </c>
      <c r="F77" t="s">
        <v>28</v>
      </c>
      <c r="G77" t="s">
        <v>29</v>
      </c>
      <c r="I77" t="s">
        <v>28</v>
      </c>
      <c r="J77" s="3">
        <v>140201</v>
      </c>
      <c r="K77" t="s">
        <v>30</v>
      </c>
      <c r="L77" t="s">
        <v>85</v>
      </c>
      <c r="M77" t="s">
        <v>32</v>
      </c>
      <c r="N77" t="s">
        <v>52</v>
      </c>
      <c r="O77" t="s">
        <v>53</v>
      </c>
      <c r="P77" s="2">
        <v>63000000</v>
      </c>
      <c r="Q77" s="2">
        <v>63000000</v>
      </c>
      <c r="S77" t="s">
        <v>82</v>
      </c>
      <c r="T77" t="s">
        <v>56</v>
      </c>
    </row>
    <row r="78" spans="1:20">
      <c r="A78" t="s">
        <v>78</v>
      </c>
      <c r="B78" t="s">
        <v>264</v>
      </c>
      <c r="C78" t="s">
        <v>265</v>
      </c>
      <c r="F78" t="s">
        <v>28</v>
      </c>
      <c r="G78" t="s">
        <v>29</v>
      </c>
      <c r="I78" t="s">
        <v>28</v>
      </c>
      <c r="J78" s="3">
        <v>140201</v>
      </c>
      <c r="K78" t="s">
        <v>30</v>
      </c>
      <c r="L78" t="s">
        <v>266</v>
      </c>
      <c r="M78" t="s">
        <v>32</v>
      </c>
      <c r="N78" t="s">
        <v>52</v>
      </c>
      <c r="O78" t="s">
        <v>53</v>
      </c>
      <c r="P78" s="2">
        <v>1226000</v>
      </c>
      <c r="Q78" s="2">
        <v>1226000</v>
      </c>
      <c r="S78" t="s">
        <v>82</v>
      </c>
      <c r="T78" t="s">
        <v>56</v>
      </c>
    </row>
    <row r="79" spans="1:20">
      <c r="A79" t="s">
        <v>78</v>
      </c>
      <c r="B79" t="s">
        <v>267</v>
      </c>
      <c r="C79" t="s">
        <v>268</v>
      </c>
      <c r="F79" t="s">
        <v>28</v>
      </c>
      <c r="G79" t="s">
        <v>29</v>
      </c>
      <c r="I79" t="s">
        <v>28</v>
      </c>
      <c r="J79" s="3">
        <v>140201</v>
      </c>
      <c r="K79" t="s">
        <v>30</v>
      </c>
      <c r="L79" t="s">
        <v>269</v>
      </c>
      <c r="M79" t="s">
        <v>32</v>
      </c>
      <c r="N79" t="s">
        <v>52</v>
      </c>
      <c r="O79" t="s">
        <v>53</v>
      </c>
      <c r="P79" s="2">
        <v>528000</v>
      </c>
      <c r="Q79" s="2">
        <v>528000</v>
      </c>
      <c r="S79" t="s">
        <v>82</v>
      </c>
      <c r="T79" t="s">
        <v>56</v>
      </c>
    </row>
    <row r="80" spans="1:20">
      <c r="A80" t="s">
        <v>78</v>
      </c>
      <c r="B80" t="s">
        <v>270</v>
      </c>
      <c r="C80" t="s">
        <v>271</v>
      </c>
      <c r="F80" t="s">
        <v>28</v>
      </c>
      <c r="G80" t="s">
        <v>29</v>
      </c>
      <c r="I80" t="s">
        <v>28</v>
      </c>
      <c r="J80" s="3">
        <v>140201</v>
      </c>
      <c r="K80" t="s">
        <v>30</v>
      </c>
      <c r="L80" t="s">
        <v>272</v>
      </c>
      <c r="M80" t="s">
        <v>32</v>
      </c>
      <c r="N80" t="s">
        <v>52</v>
      </c>
      <c r="O80" t="s">
        <v>53</v>
      </c>
      <c r="P80" s="2">
        <v>500000</v>
      </c>
      <c r="Q80" s="2">
        <v>500000</v>
      </c>
      <c r="S80" t="s">
        <v>82</v>
      </c>
      <c r="T80" t="s">
        <v>56</v>
      </c>
    </row>
    <row r="81" spans="1:20">
      <c r="A81" t="s">
        <v>78</v>
      </c>
      <c r="B81" t="s">
        <v>273</v>
      </c>
      <c r="C81" t="s">
        <v>274</v>
      </c>
      <c r="F81" t="s">
        <v>28</v>
      </c>
      <c r="G81" t="s">
        <v>29</v>
      </c>
      <c r="I81" t="s">
        <v>28</v>
      </c>
      <c r="J81" s="3">
        <v>140201</v>
      </c>
      <c r="K81" t="s">
        <v>30</v>
      </c>
      <c r="L81" t="s">
        <v>275</v>
      </c>
      <c r="M81" t="s">
        <v>32</v>
      </c>
      <c r="N81" t="s">
        <v>52</v>
      </c>
      <c r="O81" t="s">
        <v>53</v>
      </c>
      <c r="P81" s="2">
        <v>253900300</v>
      </c>
      <c r="Q81" s="2">
        <v>253900300</v>
      </c>
      <c r="S81" t="s">
        <v>82</v>
      </c>
      <c r="T81" t="s">
        <v>56</v>
      </c>
    </row>
    <row r="82" spans="1:20">
      <c r="A82" t="s">
        <v>78</v>
      </c>
      <c r="B82" t="s">
        <v>276</v>
      </c>
      <c r="C82" t="s">
        <v>277</v>
      </c>
      <c r="F82" t="s">
        <v>28</v>
      </c>
      <c r="G82" t="s">
        <v>29</v>
      </c>
      <c r="I82" t="s">
        <v>28</v>
      </c>
      <c r="J82" s="3">
        <v>140201</v>
      </c>
      <c r="K82" t="s">
        <v>30</v>
      </c>
      <c r="L82" t="s">
        <v>278</v>
      </c>
      <c r="M82" t="s">
        <v>32</v>
      </c>
      <c r="N82" t="s">
        <v>52</v>
      </c>
      <c r="O82" t="s">
        <v>53</v>
      </c>
      <c r="P82" s="2">
        <v>22057400</v>
      </c>
      <c r="Q82" s="2">
        <v>22057400</v>
      </c>
      <c r="S82" t="s">
        <v>82</v>
      </c>
      <c r="T82" t="s">
        <v>56</v>
      </c>
    </row>
    <row r="83" spans="1:20">
      <c r="A83" t="s">
        <v>78</v>
      </c>
      <c r="B83" t="s">
        <v>279</v>
      </c>
      <c r="C83" t="s">
        <v>280</v>
      </c>
      <c r="F83" t="s">
        <v>28</v>
      </c>
      <c r="G83" t="s">
        <v>29</v>
      </c>
      <c r="I83" t="s">
        <v>28</v>
      </c>
      <c r="J83" s="3">
        <v>140201</v>
      </c>
      <c r="K83" t="s">
        <v>30</v>
      </c>
      <c r="L83" t="s">
        <v>281</v>
      </c>
      <c r="M83" t="s">
        <v>32</v>
      </c>
      <c r="N83" t="s">
        <v>52</v>
      </c>
      <c r="O83" t="s">
        <v>53</v>
      </c>
      <c r="P83" s="2">
        <v>1800000</v>
      </c>
      <c r="Q83" s="3">
        <v>0</v>
      </c>
      <c r="S83" t="s">
        <v>82</v>
      </c>
      <c r="T83" t="s">
        <v>56</v>
      </c>
    </row>
    <row r="84" spans="1:20">
      <c r="A84" t="s">
        <v>48</v>
      </c>
      <c r="B84" t="s">
        <v>282</v>
      </c>
      <c r="C84" t="s">
        <v>283</v>
      </c>
      <c r="F84" t="s">
        <v>28</v>
      </c>
      <c r="G84" t="s">
        <v>29</v>
      </c>
      <c r="I84" t="s">
        <v>28</v>
      </c>
      <c r="J84" s="3">
        <v>140201</v>
      </c>
      <c r="K84" t="s">
        <v>30</v>
      </c>
      <c r="L84" t="s">
        <v>284</v>
      </c>
      <c r="M84" t="s">
        <v>32</v>
      </c>
      <c r="N84" t="s">
        <v>285</v>
      </c>
      <c r="O84" t="s">
        <v>286</v>
      </c>
      <c r="P84" s="2">
        <v>13992960</v>
      </c>
      <c r="Q84" s="2">
        <v>13992960</v>
      </c>
      <c r="R84" t="s">
        <v>54</v>
      </c>
      <c r="S84" t="s">
        <v>55</v>
      </c>
      <c r="T84" t="s">
        <v>56</v>
      </c>
    </row>
    <row r="85" spans="1:20">
      <c r="A85" t="s">
        <v>287</v>
      </c>
      <c r="B85" t="s">
        <v>288</v>
      </c>
      <c r="C85" t="s">
        <v>289</v>
      </c>
      <c r="F85" t="s">
        <v>28</v>
      </c>
      <c r="G85" t="s">
        <v>29</v>
      </c>
      <c r="I85" t="s">
        <v>28</v>
      </c>
      <c r="J85" s="3">
        <v>140201</v>
      </c>
      <c r="K85" t="s">
        <v>30</v>
      </c>
      <c r="L85" t="s">
        <v>290</v>
      </c>
      <c r="M85" t="s">
        <v>32</v>
      </c>
      <c r="N85" t="s">
        <v>291</v>
      </c>
      <c r="O85" t="s">
        <v>292</v>
      </c>
      <c r="P85" s="2">
        <v>10870000</v>
      </c>
      <c r="Q85" s="2">
        <v>10870000</v>
      </c>
      <c r="R85" t="s">
        <v>293</v>
      </c>
      <c r="S85" t="s">
        <v>294</v>
      </c>
      <c r="T85" t="s">
        <v>56</v>
      </c>
    </row>
    <row r="86" spans="1:20">
      <c r="A86" t="s">
        <v>78</v>
      </c>
      <c r="B86" t="s">
        <v>295</v>
      </c>
      <c r="C86" t="s">
        <v>84</v>
      </c>
      <c r="F86" t="s">
        <v>28</v>
      </c>
      <c r="G86" t="s">
        <v>29</v>
      </c>
      <c r="I86" t="s">
        <v>28</v>
      </c>
      <c r="J86" s="3">
        <v>140201</v>
      </c>
      <c r="K86" t="s">
        <v>30</v>
      </c>
      <c r="L86" t="s">
        <v>296</v>
      </c>
      <c r="M86" t="s">
        <v>32</v>
      </c>
      <c r="N86" t="s">
        <v>291</v>
      </c>
      <c r="O86" t="s">
        <v>292</v>
      </c>
      <c r="P86" s="2">
        <v>181216000</v>
      </c>
      <c r="Q86" s="2">
        <v>181216000</v>
      </c>
      <c r="S86" t="s">
        <v>82</v>
      </c>
      <c r="T86" t="s">
        <v>56</v>
      </c>
    </row>
    <row r="87" spans="1:20">
      <c r="A87" t="s">
        <v>78</v>
      </c>
      <c r="B87" t="s">
        <v>297</v>
      </c>
      <c r="C87" t="s">
        <v>298</v>
      </c>
      <c r="F87" t="s">
        <v>28</v>
      </c>
      <c r="G87" t="s">
        <v>29</v>
      </c>
      <c r="I87" t="s">
        <v>28</v>
      </c>
      <c r="J87" s="3">
        <v>140201</v>
      </c>
      <c r="K87" t="s">
        <v>30</v>
      </c>
      <c r="L87" t="s">
        <v>299</v>
      </c>
      <c r="M87" t="s">
        <v>32</v>
      </c>
      <c r="N87" t="s">
        <v>291</v>
      </c>
      <c r="O87" t="s">
        <v>292</v>
      </c>
      <c r="P87" s="2">
        <v>4000000</v>
      </c>
      <c r="Q87" s="2">
        <v>4000000</v>
      </c>
      <c r="S87" t="s">
        <v>82</v>
      </c>
      <c r="T87" t="s">
        <v>56</v>
      </c>
    </row>
    <row r="88" spans="1:20">
      <c r="A88" t="s">
        <v>78</v>
      </c>
      <c r="B88" t="s">
        <v>300</v>
      </c>
      <c r="C88" t="s">
        <v>80</v>
      </c>
      <c r="F88" t="s">
        <v>28</v>
      </c>
      <c r="G88" t="s">
        <v>29</v>
      </c>
      <c r="I88" t="s">
        <v>28</v>
      </c>
      <c r="J88" s="3">
        <v>140201</v>
      </c>
      <c r="K88" t="s">
        <v>30</v>
      </c>
      <c r="L88" t="s">
        <v>301</v>
      </c>
      <c r="M88" t="s">
        <v>32</v>
      </c>
      <c r="N88" t="s">
        <v>291</v>
      </c>
      <c r="O88" t="s">
        <v>292</v>
      </c>
      <c r="P88" s="2">
        <v>90000000</v>
      </c>
      <c r="Q88" s="2">
        <v>90000000</v>
      </c>
      <c r="S88" t="s">
        <v>82</v>
      </c>
      <c r="T88" t="s">
        <v>56</v>
      </c>
    </row>
    <row r="89" spans="1:20">
      <c r="A89" t="s">
        <v>78</v>
      </c>
      <c r="B89" t="s">
        <v>302</v>
      </c>
      <c r="C89" t="s">
        <v>87</v>
      </c>
      <c r="F89" t="s">
        <v>28</v>
      </c>
      <c r="G89" t="s">
        <v>29</v>
      </c>
      <c r="I89" t="s">
        <v>28</v>
      </c>
      <c r="J89" s="3">
        <v>140201</v>
      </c>
      <c r="K89" t="s">
        <v>30</v>
      </c>
      <c r="L89" t="s">
        <v>303</v>
      </c>
      <c r="M89" t="s">
        <v>32</v>
      </c>
      <c r="N89" t="s">
        <v>291</v>
      </c>
      <c r="O89" t="s">
        <v>292</v>
      </c>
      <c r="P89" s="2">
        <v>210000000</v>
      </c>
      <c r="Q89" s="2">
        <v>210000000</v>
      </c>
      <c r="S89" t="s">
        <v>82</v>
      </c>
      <c r="T89" t="s">
        <v>56</v>
      </c>
    </row>
    <row r="90" spans="1:20">
      <c r="A90" t="s">
        <v>78</v>
      </c>
      <c r="B90" t="s">
        <v>304</v>
      </c>
      <c r="C90" t="s">
        <v>115</v>
      </c>
      <c r="F90" t="s">
        <v>28</v>
      </c>
      <c r="G90" t="s">
        <v>29</v>
      </c>
      <c r="I90" t="s">
        <v>28</v>
      </c>
      <c r="J90" s="3">
        <v>140201</v>
      </c>
      <c r="K90" t="s">
        <v>30</v>
      </c>
      <c r="L90" t="s">
        <v>305</v>
      </c>
      <c r="M90" t="s">
        <v>32</v>
      </c>
      <c r="N90" t="s">
        <v>291</v>
      </c>
      <c r="O90" t="s">
        <v>292</v>
      </c>
      <c r="P90" s="2">
        <v>12000000</v>
      </c>
      <c r="Q90" s="2">
        <v>12000000</v>
      </c>
      <c r="S90" t="s">
        <v>82</v>
      </c>
      <c r="T90" t="s">
        <v>56</v>
      </c>
    </row>
    <row r="91" spans="1:20">
      <c r="A91" t="s">
        <v>78</v>
      </c>
      <c r="B91" t="s">
        <v>306</v>
      </c>
      <c r="C91" t="s">
        <v>112</v>
      </c>
      <c r="F91" t="s">
        <v>28</v>
      </c>
      <c r="G91" t="s">
        <v>29</v>
      </c>
      <c r="I91" t="s">
        <v>28</v>
      </c>
      <c r="J91" s="3">
        <v>140201</v>
      </c>
      <c r="K91" t="s">
        <v>30</v>
      </c>
      <c r="L91" t="s">
        <v>307</v>
      </c>
      <c r="M91" t="s">
        <v>32</v>
      </c>
      <c r="N91" t="s">
        <v>291</v>
      </c>
      <c r="O91" t="s">
        <v>292</v>
      </c>
      <c r="P91" s="2">
        <v>22000000</v>
      </c>
      <c r="Q91" s="2">
        <v>22000000</v>
      </c>
      <c r="S91" t="s">
        <v>82</v>
      </c>
      <c r="T91" t="s">
        <v>56</v>
      </c>
    </row>
    <row r="92" spans="1:20">
      <c r="A92" t="s">
        <v>78</v>
      </c>
      <c r="B92" t="s">
        <v>308</v>
      </c>
      <c r="C92" t="s">
        <v>90</v>
      </c>
      <c r="F92" t="s">
        <v>28</v>
      </c>
      <c r="G92" t="s">
        <v>29</v>
      </c>
      <c r="I92" t="s">
        <v>28</v>
      </c>
      <c r="J92" s="3">
        <v>140201</v>
      </c>
      <c r="K92" t="s">
        <v>30</v>
      </c>
      <c r="L92" t="s">
        <v>309</v>
      </c>
      <c r="M92" t="s">
        <v>32</v>
      </c>
      <c r="N92" t="s">
        <v>291</v>
      </c>
      <c r="O92" t="s">
        <v>292</v>
      </c>
      <c r="P92" s="2">
        <v>166292500</v>
      </c>
      <c r="Q92" s="2">
        <v>166292500</v>
      </c>
      <c r="S92" t="s">
        <v>82</v>
      </c>
      <c r="T92" t="s">
        <v>56</v>
      </c>
    </row>
    <row r="93" spans="1:20">
      <c r="A93" t="s">
        <v>78</v>
      </c>
      <c r="B93" t="s">
        <v>310</v>
      </c>
      <c r="C93" t="s">
        <v>93</v>
      </c>
      <c r="F93" t="s">
        <v>28</v>
      </c>
      <c r="G93" t="s">
        <v>29</v>
      </c>
      <c r="I93" t="s">
        <v>28</v>
      </c>
      <c r="J93" s="3">
        <v>140201</v>
      </c>
      <c r="K93" t="s">
        <v>30</v>
      </c>
      <c r="L93" t="s">
        <v>311</v>
      </c>
      <c r="M93" t="s">
        <v>32</v>
      </c>
      <c r="N93" t="s">
        <v>291</v>
      </c>
      <c r="O93" t="s">
        <v>292</v>
      </c>
      <c r="P93" s="2">
        <v>129000000</v>
      </c>
      <c r="Q93" s="2">
        <v>129000000</v>
      </c>
      <c r="S93" t="s">
        <v>82</v>
      </c>
      <c r="T93" t="s">
        <v>56</v>
      </c>
    </row>
    <row r="94" spans="1:20">
      <c r="A94" t="s">
        <v>78</v>
      </c>
      <c r="B94" t="s">
        <v>312</v>
      </c>
      <c r="C94" t="s">
        <v>96</v>
      </c>
      <c r="F94" t="s">
        <v>28</v>
      </c>
      <c r="G94" t="s">
        <v>29</v>
      </c>
      <c r="I94" t="s">
        <v>28</v>
      </c>
      <c r="J94" s="3">
        <v>140201</v>
      </c>
      <c r="K94" t="s">
        <v>30</v>
      </c>
      <c r="L94" t="s">
        <v>313</v>
      </c>
      <c r="M94" t="s">
        <v>32</v>
      </c>
      <c r="N94" t="s">
        <v>291</v>
      </c>
      <c r="O94" t="s">
        <v>292</v>
      </c>
      <c r="P94" s="2">
        <v>18220000</v>
      </c>
      <c r="Q94" s="2">
        <v>18220000</v>
      </c>
      <c r="S94" t="s">
        <v>82</v>
      </c>
      <c r="T94" t="s">
        <v>56</v>
      </c>
    </row>
    <row r="95" spans="1:20">
      <c r="A95" t="s">
        <v>78</v>
      </c>
      <c r="B95" t="s">
        <v>314</v>
      </c>
      <c r="C95" t="s">
        <v>315</v>
      </c>
      <c r="F95" t="s">
        <v>28</v>
      </c>
      <c r="G95" t="s">
        <v>29</v>
      </c>
      <c r="I95" t="s">
        <v>28</v>
      </c>
      <c r="J95" s="3">
        <v>140201</v>
      </c>
      <c r="K95" t="s">
        <v>30</v>
      </c>
      <c r="L95" t="s">
        <v>316</v>
      </c>
      <c r="M95" t="s">
        <v>32</v>
      </c>
      <c r="N95" t="s">
        <v>291</v>
      </c>
      <c r="O95" t="s">
        <v>292</v>
      </c>
      <c r="P95" s="2">
        <v>129000000</v>
      </c>
      <c r="Q95" s="2">
        <v>129000000</v>
      </c>
      <c r="S95" t="s">
        <v>82</v>
      </c>
      <c r="T95" t="s">
        <v>56</v>
      </c>
    </row>
    <row r="96" spans="1:20">
      <c r="A96" t="s">
        <v>78</v>
      </c>
      <c r="B96" t="s">
        <v>317</v>
      </c>
      <c r="C96" t="s">
        <v>124</v>
      </c>
      <c r="F96" t="s">
        <v>28</v>
      </c>
      <c r="G96" t="s">
        <v>29</v>
      </c>
      <c r="I96" t="s">
        <v>28</v>
      </c>
      <c r="J96" s="3">
        <v>140201</v>
      </c>
      <c r="K96" t="s">
        <v>30</v>
      </c>
      <c r="L96" t="s">
        <v>318</v>
      </c>
      <c r="M96" t="s">
        <v>32</v>
      </c>
      <c r="N96" t="s">
        <v>291</v>
      </c>
      <c r="O96" t="s">
        <v>292</v>
      </c>
      <c r="P96" s="2">
        <v>64709400</v>
      </c>
      <c r="Q96" s="2">
        <v>64709400</v>
      </c>
      <c r="S96" t="s">
        <v>82</v>
      </c>
      <c r="T96" t="s">
        <v>56</v>
      </c>
    </row>
    <row r="97" spans="1:20">
      <c r="A97" t="s">
        <v>78</v>
      </c>
      <c r="B97" t="s">
        <v>319</v>
      </c>
      <c r="C97" t="s">
        <v>320</v>
      </c>
      <c r="F97" t="s">
        <v>28</v>
      </c>
      <c r="G97" t="s">
        <v>29</v>
      </c>
      <c r="I97" t="s">
        <v>28</v>
      </c>
      <c r="J97" s="3">
        <v>140201</v>
      </c>
      <c r="K97" t="s">
        <v>30</v>
      </c>
      <c r="L97" t="s">
        <v>321</v>
      </c>
      <c r="M97" t="s">
        <v>32</v>
      </c>
      <c r="N97" t="s">
        <v>291</v>
      </c>
      <c r="O97" t="s">
        <v>292</v>
      </c>
      <c r="P97" s="2">
        <v>683700</v>
      </c>
      <c r="Q97" s="2">
        <v>683700</v>
      </c>
      <c r="S97" t="s">
        <v>82</v>
      </c>
      <c r="T97" t="s">
        <v>56</v>
      </c>
    </row>
    <row r="98" spans="1:20">
      <c r="A98" t="s">
        <v>78</v>
      </c>
      <c r="B98" t="s">
        <v>322</v>
      </c>
      <c r="C98" t="s">
        <v>323</v>
      </c>
      <c r="F98" t="s">
        <v>28</v>
      </c>
      <c r="G98" t="s">
        <v>29</v>
      </c>
      <c r="I98" t="s">
        <v>28</v>
      </c>
      <c r="J98" s="3">
        <v>140201</v>
      </c>
      <c r="K98" t="s">
        <v>30</v>
      </c>
      <c r="L98" t="s">
        <v>324</v>
      </c>
      <c r="M98" t="s">
        <v>32</v>
      </c>
      <c r="N98" t="s">
        <v>291</v>
      </c>
      <c r="O98" t="s">
        <v>292</v>
      </c>
      <c r="P98" s="2">
        <v>10941100</v>
      </c>
      <c r="Q98" s="2">
        <v>10941100</v>
      </c>
      <c r="S98" t="s">
        <v>82</v>
      </c>
      <c r="T98" t="s">
        <v>56</v>
      </c>
    </row>
    <row r="99" spans="1:20">
      <c r="A99" t="s">
        <v>78</v>
      </c>
      <c r="B99" t="s">
        <v>325</v>
      </c>
      <c r="C99" t="s">
        <v>326</v>
      </c>
      <c r="F99" t="s">
        <v>28</v>
      </c>
      <c r="G99" t="s">
        <v>29</v>
      </c>
      <c r="I99" t="s">
        <v>28</v>
      </c>
      <c r="J99" s="3">
        <v>140201</v>
      </c>
      <c r="K99" t="s">
        <v>30</v>
      </c>
      <c r="L99" t="s">
        <v>327</v>
      </c>
      <c r="M99" t="s">
        <v>32</v>
      </c>
      <c r="N99" t="s">
        <v>291</v>
      </c>
      <c r="O99" t="s">
        <v>292</v>
      </c>
      <c r="P99" s="2">
        <v>400500</v>
      </c>
      <c r="Q99" s="2">
        <v>400500</v>
      </c>
      <c r="S99" t="s">
        <v>82</v>
      </c>
      <c r="T99" t="s">
        <v>56</v>
      </c>
    </row>
    <row r="100" spans="1:20">
      <c r="A100" t="s">
        <v>78</v>
      </c>
      <c r="B100" t="s">
        <v>328</v>
      </c>
      <c r="C100" t="s">
        <v>138</v>
      </c>
      <c r="F100" t="s">
        <v>28</v>
      </c>
      <c r="G100" t="s">
        <v>29</v>
      </c>
      <c r="I100" t="s">
        <v>28</v>
      </c>
      <c r="J100" s="3">
        <v>140201</v>
      </c>
      <c r="K100" t="s">
        <v>30</v>
      </c>
      <c r="L100" t="s">
        <v>329</v>
      </c>
      <c r="M100" t="s">
        <v>32</v>
      </c>
      <c r="N100" t="s">
        <v>291</v>
      </c>
      <c r="O100" t="s">
        <v>292</v>
      </c>
      <c r="P100" s="2">
        <v>42400000</v>
      </c>
      <c r="Q100" s="2">
        <v>42400000</v>
      </c>
      <c r="S100" t="s">
        <v>82</v>
      </c>
      <c r="T100" t="s">
        <v>56</v>
      </c>
    </row>
    <row r="101" spans="1:20">
      <c r="A101" t="s">
        <v>78</v>
      </c>
      <c r="B101" t="s">
        <v>330</v>
      </c>
      <c r="C101" t="s">
        <v>331</v>
      </c>
      <c r="F101" t="s">
        <v>28</v>
      </c>
      <c r="G101" t="s">
        <v>29</v>
      </c>
      <c r="I101" t="s">
        <v>28</v>
      </c>
      <c r="J101" s="3">
        <v>140201</v>
      </c>
      <c r="K101" t="s">
        <v>30</v>
      </c>
      <c r="L101" t="s">
        <v>332</v>
      </c>
      <c r="M101" t="s">
        <v>32</v>
      </c>
      <c r="N101" t="s">
        <v>291</v>
      </c>
      <c r="O101" t="s">
        <v>292</v>
      </c>
      <c r="P101" s="2">
        <v>1560900</v>
      </c>
      <c r="Q101" s="2">
        <v>1560900</v>
      </c>
      <c r="S101" t="s">
        <v>82</v>
      </c>
      <c r="T101" t="s">
        <v>56</v>
      </c>
    </row>
    <row r="102" spans="1:20">
      <c r="A102" t="s">
        <v>78</v>
      </c>
      <c r="B102" t="s">
        <v>333</v>
      </c>
      <c r="C102" t="s">
        <v>334</v>
      </c>
      <c r="F102" t="s">
        <v>28</v>
      </c>
      <c r="G102" t="s">
        <v>29</v>
      </c>
      <c r="I102" t="s">
        <v>28</v>
      </c>
      <c r="J102" s="3">
        <v>140201</v>
      </c>
      <c r="K102" t="s">
        <v>30</v>
      </c>
      <c r="L102" t="s">
        <v>335</v>
      </c>
      <c r="M102" t="s">
        <v>32</v>
      </c>
      <c r="N102" t="s">
        <v>291</v>
      </c>
      <c r="O102" t="s">
        <v>292</v>
      </c>
      <c r="P102" s="2">
        <v>35000000</v>
      </c>
      <c r="Q102" s="2">
        <v>35000000</v>
      </c>
      <c r="S102" t="s">
        <v>82</v>
      </c>
      <c r="T102" t="s">
        <v>56</v>
      </c>
    </row>
    <row r="103" spans="1:20">
      <c r="A103" t="s">
        <v>78</v>
      </c>
      <c r="B103" t="s">
        <v>336</v>
      </c>
      <c r="C103" t="s">
        <v>337</v>
      </c>
      <c r="F103" t="s">
        <v>28</v>
      </c>
      <c r="G103" t="s">
        <v>29</v>
      </c>
      <c r="I103" t="s">
        <v>28</v>
      </c>
      <c r="J103" s="3">
        <v>140201</v>
      </c>
      <c r="K103" t="s">
        <v>30</v>
      </c>
      <c r="L103" t="s">
        <v>338</v>
      </c>
      <c r="M103" t="s">
        <v>32</v>
      </c>
      <c r="N103" t="s">
        <v>291</v>
      </c>
      <c r="O103" t="s">
        <v>292</v>
      </c>
      <c r="P103" s="2">
        <v>2275000</v>
      </c>
      <c r="Q103" s="2">
        <v>2275000</v>
      </c>
      <c r="S103" t="s">
        <v>82</v>
      </c>
      <c r="T103" t="s">
        <v>56</v>
      </c>
    </row>
    <row r="104" spans="1:20">
      <c r="A104" t="s">
        <v>78</v>
      </c>
      <c r="B104" t="s">
        <v>339</v>
      </c>
      <c r="C104" t="s">
        <v>340</v>
      </c>
      <c r="F104" t="s">
        <v>28</v>
      </c>
      <c r="G104" t="s">
        <v>29</v>
      </c>
      <c r="I104" t="s">
        <v>28</v>
      </c>
      <c r="J104" s="3">
        <v>140201</v>
      </c>
      <c r="K104" t="s">
        <v>30</v>
      </c>
      <c r="L104" t="s">
        <v>341</v>
      </c>
      <c r="M104" t="s">
        <v>32</v>
      </c>
      <c r="N104" t="s">
        <v>291</v>
      </c>
      <c r="O104" t="s">
        <v>292</v>
      </c>
      <c r="P104" s="2">
        <v>8000000</v>
      </c>
      <c r="Q104" s="2">
        <v>8000000</v>
      </c>
      <c r="S104" t="s">
        <v>82</v>
      </c>
      <c r="T104" t="s">
        <v>56</v>
      </c>
    </row>
    <row r="105" spans="1:20">
      <c r="A105" t="s">
        <v>78</v>
      </c>
      <c r="B105" t="s">
        <v>342</v>
      </c>
      <c r="C105" t="s">
        <v>343</v>
      </c>
      <c r="F105" t="s">
        <v>28</v>
      </c>
      <c r="G105" t="s">
        <v>29</v>
      </c>
      <c r="I105" t="s">
        <v>28</v>
      </c>
      <c r="J105" s="3">
        <v>140201</v>
      </c>
      <c r="K105" t="s">
        <v>30</v>
      </c>
      <c r="L105" t="s">
        <v>344</v>
      </c>
      <c r="M105" t="s">
        <v>32</v>
      </c>
      <c r="N105" t="s">
        <v>291</v>
      </c>
      <c r="O105" t="s">
        <v>292</v>
      </c>
      <c r="P105" s="2">
        <v>8000000</v>
      </c>
      <c r="Q105" s="2">
        <v>8000000</v>
      </c>
      <c r="S105" t="s">
        <v>82</v>
      </c>
      <c r="T105" t="s">
        <v>56</v>
      </c>
    </row>
    <row r="106" spans="1:20">
      <c r="A106" t="s">
        <v>78</v>
      </c>
      <c r="B106" t="s">
        <v>345</v>
      </c>
      <c r="C106" t="s">
        <v>346</v>
      </c>
      <c r="F106" t="s">
        <v>28</v>
      </c>
      <c r="G106" t="s">
        <v>29</v>
      </c>
      <c r="I106" t="s">
        <v>28</v>
      </c>
      <c r="J106" s="3">
        <v>140201</v>
      </c>
      <c r="K106" t="s">
        <v>30</v>
      </c>
      <c r="L106" t="s">
        <v>347</v>
      </c>
      <c r="M106" t="s">
        <v>32</v>
      </c>
      <c r="N106" t="s">
        <v>291</v>
      </c>
      <c r="O106" t="s">
        <v>292</v>
      </c>
      <c r="P106" s="2">
        <v>8000000</v>
      </c>
      <c r="Q106" s="2">
        <v>8000000</v>
      </c>
      <c r="S106" t="s">
        <v>82</v>
      </c>
      <c r="T106" t="s">
        <v>56</v>
      </c>
    </row>
    <row r="107" spans="1:20">
      <c r="A107" t="s">
        <v>78</v>
      </c>
      <c r="B107" t="s">
        <v>348</v>
      </c>
      <c r="C107" t="s">
        <v>349</v>
      </c>
      <c r="F107" t="s">
        <v>28</v>
      </c>
      <c r="G107" t="s">
        <v>29</v>
      </c>
      <c r="I107" t="s">
        <v>28</v>
      </c>
      <c r="J107" s="3">
        <v>140201</v>
      </c>
      <c r="K107" t="s">
        <v>30</v>
      </c>
      <c r="L107" t="s">
        <v>350</v>
      </c>
      <c r="M107" t="s">
        <v>32</v>
      </c>
      <c r="N107" t="s">
        <v>291</v>
      </c>
      <c r="O107" t="s">
        <v>292</v>
      </c>
      <c r="P107" s="2">
        <v>28000000</v>
      </c>
      <c r="Q107" s="2">
        <v>28000000</v>
      </c>
      <c r="S107" t="s">
        <v>82</v>
      </c>
      <c r="T107" t="s">
        <v>56</v>
      </c>
    </row>
    <row r="108" spans="1:20">
      <c r="A108" t="s">
        <v>78</v>
      </c>
      <c r="B108" t="s">
        <v>351</v>
      </c>
      <c r="C108" t="s">
        <v>352</v>
      </c>
      <c r="F108" t="s">
        <v>28</v>
      </c>
      <c r="G108" t="s">
        <v>29</v>
      </c>
      <c r="I108" t="s">
        <v>28</v>
      </c>
      <c r="J108" s="3">
        <v>140201</v>
      </c>
      <c r="K108" t="s">
        <v>30</v>
      </c>
      <c r="L108" t="s">
        <v>353</v>
      </c>
      <c r="M108" t="s">
        <v>32</v>
      </c>
      <c r="N108" t="s">
        <v>291</v>
      </c>
      <c r="O108" t="s">
        <v>292</v>
      </c>
      <c r="P108" s="2">
        <v>1820000</v>
      </c>
      <c r="Q108" s="2">
        <v>1820000</v>
      </c>
      <c r="S108" t="s">
        <v>82</v>
      </c>
      <c r="T108" t="s">
        <v>56</v>
      </c>
    </row>
    <row r="109" spans="1:20">
      <c r="A109" t="s">
        <v>78</v>
      </c>
      <c r="B109" t="s">
        <v>354</v>
      </c>
      <c r="C109" t="s">
        <v>355</v>
      </c>
      <c r="F109" t="s">
        <v>28</v>
      </c>
      <c r="G109" t="s">
        <v>29</v>
      </c>
      <c r="I109" t="s">
        <v>28</v>
      </c>
      <c r="J109" s="3">
        <v>140201</v>
      </c>
      <c r="K109" t="s">
        <v>30</v>
      </c>
      <c r="L109" t="s">
        <v>356</v>
      </c>
      <c r="M109" t="s">
        <v>32</v>
      </c>
      <c r="N109" t="s">
        <v>291</v>
      </c>
      <c r="O109" t="s">
        <v>292</v>
      </c>
      <c r="P109" s="2">
        <v>22617500</v>
      </c>
      <c r="Q109" s="2">
        <v>22617500</v>
      </c>
      <c r="S109" t="s">
        <v>82</v>
      </c>
      <c r="T109" t="s">
        <v>56</v>
      </c>
    </row>
    <row r="110" spans="1:20">
      <c r="A110" t="s">
        <v>78</v>
      </c>
      <c r="B110" t="s">
        <v>357</v>
      </c>
      <c r="C110" t="s">
        <v>358</v>
      </c>
      <c r="F110" t="s">
        <v>28</v>
      </c>
      <c r="G110" t="s">
        <v>29</v>
      </c>
      <c r="I110" t="s">
        <v>28</v>
      </c>
      <c r="J110" s="3">
        <v>140201</v>
      </c>
      <c r="K110" t="s">
        <v>30</v>
      </c>
      <c r="L110" t="s">
        <v>359</v>
      </c>
      <c r="M110" t="s">
        <v>32</v>
      </c>
      <c r="N110" t="s">
        <v>291</v>
      </c>
      <c r="O110" t="s">
        <v>292</v>
      </c>
      <c r="P110" s="2">
        <v>1470200</v>
      </c>
      <c r="Q110" s="2">
        <v>1470200</v>
      </c>
      <c r="S110" t="s">
        <v>82</v>
      </c>
      <c r="T110" t="s">
        <v>56</v>
      </c>
    </row>
    <row r="111" spans="1:20">
      <c r="A111" t="s">
        <v>78</v>
      </c>
      <c r="B111" t="s">
        <v>360</v>
      </c>
      <c r="C111" t="s">
        <v>361</v>
      </c>
      <c r="F111" t="s">
        <v>28</v>
      </c>
      <c r="G111" t="s">
        <v>29</v>
      </c>
      <c r="I111" t="s">
        <v>28</v>
      </c>
      <c r="J111" s="3">
        <v>140201</v>
      </c>
      <c r="K111" t="s">
        <v>30</v>
      </c>
      <c r="L111" t="s">
        <v>362</v>
      </c>
      <c r="M111" t="s">
        <v>32</v>
      </c>
      <c r="N111" t="s">
        <v>291</v>
      </c>
      <c r="O111" t="s">
        <v>292</v>
      </c>
      <c r="P111" s="2">
        <v>1677000</v>
      </c>
      <c r="Q111" s="2">
        <v>1677000</v>
      </c>
      <c r="S111" t="s">
        <v>82</v>
      </c>
      <c r="T111" t="s">
        <v>56</v>
      </c>
    </row>
    <row r="112" spans="1:20">
      <c r="A112" t="s">
        <v>78</v>
      </c>
      <c r="B112" t="s">
        <v>363</v>
      </c>
      <c r="C112" t="s">
        <v>364</v>
      </c>
      <c r="F112" t="s">
        <v>28</v>
      </c>
      <c r="G112" t="s">
        <v>29</v>
      </c>
      <c r="I112" t="s">
        <v>28</v>
      </c>
      <c r="J112" s="3">
        <v>140201</v>
      </c>
      <c r="K112" t="s">
        <v>30</v>
      </c>
      <c r="L112" t="s">
        <v>365</v>
      </c>
      <c r="M112" t="s">
        <v>32</v>
      </c>
      <c r="N112" t="s">
        <v>291</v>
      </c>
      <c r="O112" t="s">
        <v>292</v>
      </c>
      <c r="P112" s="2">
        <v>1400000</v>
      </c>
      <c r="Q112" s="2">
        <v>1400000</v>
      </c>
      <c r="S112" t="s">
        <v>82</v>
      </c>
      <c r="T112" t="s">
        <v>56</v>
      </c>
    </row>
    <row r="113" spans="1:20">
      <c r="A113" t="s">
        <v>78</v>
      </c>
      <c r="B113" t="s">
        <v>366</v>
      </c>
      <c r="C113" t="s">
        <v>367</v>
      </c>
      <c r="F113" t="s">
        <v>28</v>
      </c>
      <c r="G113" t="s">
        <v>29</v>
      </c>
      <c r="I113" t="s">
        <v>28</v>
      </c>
      <c r="J113" s="3">
        <v>140201</v>
      </c>
      <c r="K113" t="s">
        <v>30</v>
      </c>
      <c r="L113" t="s">
        <v>368</v>
      </c>
      <c r="M113" t="s">
        <v>32</v>
      </c>
      <c r="N113" t="s">
        <v>291</v>
      </c>
      <c r="O113" t="s">
        <v>292</v>
      </c>
      <c r="P113" s="2">
        <v>1400000</v>
      </c>
      <c r="Q113" s="2">
        <v>1400000</v>
      </c>
      <c r="S113" t="s">
        <v>82</v>
      </c>
      <c r="T113" t="s">
        <v>56</v>
      </c>
    </row>
    <row r="114" spans="1:20">
      <c r="A114" t="s">
        <v>78</v>
      </c>
      <c r="B114" t="s">
        <v>369</v>
      </c>
      <c r="C114" t="s">
        <v>370</v>
      </c>
      <c r="F114" t="s">
        <v>28</v>
      </c>
      <c r="G114" t="s">
        <v>29</v>
      </c>
      <c r="I114" t="s">
        <v>28</v>
      </c>
      <c r="J114" s="3">
        <v>140201</v>
      </c>
      <c r="K114" t="s">
        <v>30</v>
      </c>
      <c r="L114" t="s">
        <v>371</v>
      </c>
      <c r="M114" t="s">
        <v>32</v>
      </c>
      <c r="N114" t="s">
        <v>291</v>
      </c>
      <c r="O114" t="s">
        <v>292</v>
      </c>
      <c r="P114" s="2">
        <v>500000</v>
      </c>
      <c r="Q114" s="2">
        <v>500000</v>
      </c>
      <c r="S114" t="s">
        <v>82</v>
      </c>
      <c r="T114" t="s">
        <v>56</v>
      </c>
    </row>
    <row r="115" spans="1:20">
      <c r="A115" t="s">
        <v>78</v>
      </c>
      <c r="B115" t="s">
        <v>372</v>
      </c>
      <c r="C115" t="s">
        <v>373</v>
      </c>
      <c r="F115" t="s">
        <v>28</v>
      </c>
      <c r="G115" t="s">
        <v>29</v>
      </c>
      <c r="I115" t="s">
        <v>28</v>
      </c>
      <c r="J115" s="3">
        <v>140201</v>
      </c>
      <c r="K115" t="s">
        <v>30</v>
      </c>
      <c r="L115" t="s">
        <v>374</v>
      </c>
      <c r="M115" t="s">
        <v>32</v>
      </c>
      <c r="N115" t="s">
        <v>291</v>
      </c>
      <c r="O115" t="s">
        <v>292</v>
      </c>
      <c r="P115" s="2">
        <v>500000</v>
      </c>
      <c r="Q115" s="2">
        <v>500000</v>
      </c>
      <c r="S115" t="s">
        <v>82</v>
      </c>
      <c r="T115" t="s">
        <v>56</v>
      </c>
    </row>
    <row r="116" spans="1:20">
      <c r="A116" t="s">
        <v>78</v>
      </c>
      <c r="B116" t="s">
        <v>375</v>
      </c>
      <c r="C116" t="s">
        <v>376</v>
      </c>
      <c r="F116" t="s">
        <v>28</v>
      </c>
      <c r="G116" t="s">
        <v>29</v>
      </c>
      <c r="I116" t="s">
        <v>28</v>
      </c>
      <c r="J116" s="3">
        <v>140201</v>
      </c>
      <c r="K116" t="s">
        <v>30</v>
      </c>
      <c r="L116" t="s">
        <v>377</v>
      </c>
      <c r="M116" t="s">
        <v>32</v>
      </c>
      <c r="N116" t="s">
        <v>291</v>
      </c>
      <c r="O116" t="s">
        <v>292</v>
      </c>
      <c r="P116" s="2">
        <v>500000</v>
      </c>
      <c r="Q116" s="2">
        <v>500000</v>
      </c>
      <c r="S116" t="s">
        <v>82</v>
      </c>
      <c r="T116" t="s">
        <v>56</v>
      </c>
    </row>
    <row r="117" spans="1:20">
      <c r="A117" t="s">
        <v>78</v>
      </c>
      <c r="B117" t="s">
        <v>378</v>
      </c>
      <c r="C117" t="s">
        <v>379</v>
      </c>
      <c r="F117" t="s">
        <v>28</v>
      </c>
      <c r="G117" t="s">
        <v>29</v>
      </c>
      <c r="I117" t="s">
        <v>28</v>
      </c>
      <c r="J117" s="3">
        <v>140201</v>
      </c>
      <c r="K117" t="s">
        <v>30</v>
      </c>
      <c r="L117" t="s">
        <v>380</v>
      </c>
      <c r="M117" t="s">
        <v>32</v>
      </c>
      <c r="N117" t="s">
        <v>291</v>
      </c>
      <c r="O117" t="s">
        <v>292</v>
      </c>
      <c r="P117" s="2">
        <v>572000</v>
      </c>
      <c r="Q117" s="2">
        <v>572000</v>
      </c>
      <c r="S117" t="s">
        <v>82</v>
      </c>
      <c r="T117" t="s">
        <v>56</v>
      </c>
    </row>
    <row r="118" spans="1:20">
      <c r="A118" t="s">
        <v>78</v>
      </c>
      <c r="B118" t="s">
        <v>381</v>
      </c>
      <c r="C118" t="s">
        <v>382</v>
      </c>
      <c r="F118" t="s">
        <v>28</v>
      </c>
      <c r="G118" t="s">
        <v>29</v>
      </c>
      <c r="I118" t="s">
        <v>28</v>
      </c>
      <c r="J118" s="3">
        <v>140201</v>
      </c>
      <c r="K118" t="s">
        <v>30</v>
      </c>
      <c r="L118" t="s">
        <v>383</v>
      </c>
      <c r="M118" t="s">
        <v>32</v>
      </c>
      <c r="N118" t="s">
        <v>291</v>
      </c>
      <c r="O118" t="s">
        <v>292</v>
      </c>
      <c r="P118" s="3">
        <v>0</v>
      </c>
      <c r="Q118" s="2">
        <v>499000</v>
      </c>
      <c r="S118" t="s">
        <v>82</v>
      </c>
      <c r="T118" t="s">
        <v>56</v>
      </c>
    </row>
    <row r="119" spans="1:20">
      <c r="A119" t="s">
        <v>78</v>
      </c>
      <c r="B119" t="s">
        <v>384</v>
      </c>
      <c r="C119" t="s">
        <v>385</v>
      </c>
      <c r="F119" t="s">
        <v>28</v>
      </c>
      <c r="G119" t="s">
        <v>29</v>
      </c>
      <c r="I119" t="s">
        <v>28</v>
      </c>
      <c r="J119" s="3">
        <v>140201</v>
      </c>
      <c r="K119" t="s">
        <v>30</v>
      </c>
      <c r="L119" t="s">
        <v>386</v>
      </c>
      <c r="M119" t="s">
        <v>32</v>
      </c>
      <c r="N119" t="s">
        <v>291</v>
      </c>
      <c r="O119" t="s">
        <v>292</v>
      </c>
      <c r="P119" s="2">
        <v>556000</v>
      </c>
      <c r="Q119" s="2">
        <v>556000</v>
      </c>
      <c r="S119" t="s">
        <v>82</v>
      </c>
      <c r="T119" t="s">
        <v>56</v>
      </c>
    </row>
    <row r="120" spans="1:20">
      <c r="A120" t="s">
        <v>78</v>
      </c>
      <c r="B120" t="s">
        <v>387</v>
      </c>
      <c r="C120" t="s">
        <v>388</v>
      </c>
      <c r="F120" t="s">
        <v>28</v>
      </c>
      <c r="G120" t="s">
        <v>29</v>
      </c>
      <c r="I120" t="s">
        <v>28</v>
      </c>
      <c r="J120" s="3">
        <v>140201</v>
      </c>
      <c r="K120" t="s">
        <v>30</v>
      </c>
      <c r="L120" t="s">
        <v>389</v>
      </c>
      <c r="M120" t="s">
        <v>32</v>
      </c>
      <c r="N120" t="s">
        <v>291</v>
      </c>
      <c r="O120" t="s">
        <v>292</v>
      </c>
      <c r="P120" s="2">
        <v>750000</v>
      </c>
      <c r="Q120" s="2">
        <v>750000</v>
      </c>
      <c r="S120" t="s">
        <v>82</v>
      </c>
      <c r="T120" t="s">
        <v>56</v>
      </c>
    </row>
    <row r="121" spans="1:20">
      <c r="A121" t="s">
        <v>78</v>
      </c>
      <c r="B121" t="s">
        <v>390</v>
      </c>
      <c r="C121" t="s">
        <v>391</v>
      </c>
      <c r="F121" t="s">
        <v>28</v>
      </c>
      <c r="G121" t="s">
        <v>29</v>
      </c>
      <c r="I121" t="s">
        <v>28</v>
      </c>
      <c r="J121" s="3">
        <v>140201</v>
      </c>
      <c r="K121" t="s">
        <v>30</v>
      </c>
      <c r="L121" t="s">
        <v>392</v>
      </c>
      <c r="M121" t="s">
        <v>32</v>
      </c>
      <c r="N121" t="s">
        <v>291</v>
      </c>
      <c r="O121" t="s">
        <v>292</v>
      </c>
      <c r="P121" s="2">
        <v>67358000</v>
      </c>
      <c r="Q121" s="2">
        <v>67358000</v>
      </c>
      <c r="S121" t="s">
        <v>82</v>
      </c>
      <c r="T121" t="s">
        <v>56</v>
      </c>
    </row>
    <row r="122" spans="1:20">
      <c r="A122" t="s">
        <v>78</v>
      </c>
      <c r="B122" t="s">
        <v>393</v>
      </c>
      <c r="C122" t="s">
        <v>394</v>
      </c>
      <c r="F122" t="s">
        <v>28</v>
      </c>
      <c r="G122" t="s">
        <v>29</v>
      </c>
      <c r="I122" t="s">
        <v>28</v>
      </c>
      <c r="J122" s="3">
        <v>140201</v>
      </c>
      <c r="K122" t="s">
        <v>30</v>
      </c>
      <c r="L122" t="s">
        <v>395</v>
      </c>
      <c r="M122" t="s">
        <v>32</v>
      </c>
      <c r="N122" t="s">
        <v>291</v>
      </c>
      <c r="O122" t="s">
        <v>292</v>
      </c>
      <c r="P122" s="2">
        <v>24000000</v>
      </c>
      <c r="Q122" s="2">
        <v>24000000</v>
      </c>
      <c r="S122" t="s">
        <v>82</v>
      </c>
      <c r="T122" t="s">
        <v>56</v>
      </c>
    </row>
    <row r="123" spans="1:20">
      <c r="A123" t="s">
        <v>78</v>
      </c>
      <c r="B123" t="s">
        <v>396</v>
      </c>
      <c r="C123" t="s">
        <v>397</v>
      </c>
      <c r="F123" t="s">
        <v>28</v>
      </c>
      <c r="G123" t="s">
        <v>29</v>
      </c>
      <c r="I123" t="s">
        <v>28</v>
      </c>
      <c r="J123" s="3">
        <v>140201</v>
      </c>
      <c r="K123" t="s">
        <v>30</v>
      </c>
      <c r="L123" t="s">
        <v>398</v>
      </c>
      <c r="M123" t="s">
        <v>32</v>
      </c>
      <c r="N123" t="s">
        <v>291</v>
      </c>
      <c r="O123" t="s">
        <v>292</v>
      </c>
      <c r="P123" s="2">
        <v>1560000</v>
      </c>
      <c r="Q123" s="2">
        <v>1560000</v>
      </c>
      <c r="S123" t="s">
        <v>82</v>
      </c>
      <c r="T123" t="s">
        <v>56</v>
      </c>
    </row>
    <row r="124" spans="1:20">
      <c r="A124" t="s">
        <v>78</v>
      </c>
      <c r="B124" t="s">
        <v>399</v>
      </c>
      <c r="C124" t="s">
        <v>400</v>
      </c>
      <c r="F124" t="s">
        <v>28</v>
      </c>
      <c r="G124" t="s">
        <v>29</v>
      </c>
      <c r="I124" t="s">
        <v>28</v>
      </c>
      <c r="J124" s="3">
        <v>140201</v>
      </c>
      <c r="K124" t="s">
        <v>30</v>
      </c>
      <c r="L124" t="s">
        <v>401</v>
      </c>
      <c r="M124" t="s">
        <v>32</v>
      </c>
      <c r="N124" t="s">
        <v>291</v>
      </c>
      <c r="O124" t="s">
        <v>292</v>
      </c>
      <c r="P124" s="2">
        <v>24000000</v>
      </c>
      <c r="Q124" s="2">
        <v>24000000</v>
      </c>
      <c r="S124" t="s">
        <v>82</v>
      </c>
      <c r="T124" t="s">
        <v>56</v>
      </c>
    </row>
    <row r="125" spans="1:20">
      <c r="A125" t="s">
        <v>78</v>
      </c>
      <c r="B125" t="s">
        <v>402</v>
      </c>
      <c r="C125" t="s">
        <v>403</v>
      </c>
      <c r="F125" t="s">
        <v>28</v>
      </c>
      <c r="G125" t="s">
        <v>29</v>
      </c>
      <c r="I125" t="s">
        <v>28</v>
      </c>
      <c r="J125" s="3">
        <v>140201</v>
      </c>
      <c r="K125" t="s">
        <v>30</v>
      </c>
      <c r="L125" t="s">
        <v>404</v>
      </c>
      <c r="M125" t="s">
        <v>32</v>
      </c>
      <c r="N125" t="s">
        <v>291</v>
      </c>
      <c r="O125" t="s">
        <v>292</v>
      </c>
      <c r="P125" s="2">
        <v>1560000</v>
      </c>
      <c r="Q125" s="2">
        <v>1560000</v>
      </c>
      <c r="S125" t="s">
        <v>82</v>
      </c>
      <c r="T125" t="s">
        <v>56</v>
      </c>
    </row>
    <row r="126" spans="1:20">
      <c r="A126" t="s">
        <v>78</v>
      </c>
      <c r="B126" t="s">
        <v>405</v>
      </c>
      <c r="C126" t="s">
        <v>406</v>
      </c>
      <c r="F126" t="s">
        <v>28</v>
      </c>
      <c r="G126" t="s">
        <v>29</v>
      </c>
      <c r="I126" t="s">
        <v>28</v>
      </c>
      <c r="J126" s="3">
        <v>140201</v>
      </c>
      <c r="K126" t="s">
        <v>30</v>
      </c>
      <c r="L126" t="s">
        <v>407</v>
      </c>
      <c r="M126" t="s">
        <v>32</v>
      </c>
      <c r="N126" t="s">
        <v>291</v>
      </c>
      <c r="O126" t="s">
        <v>292</v>
      </c>
      <c r="P126" s="2">
        <v>8000000</v>
      </c>
      <c r="Q126" s="2">
        <v>8000000</v>
      </c>
      <c r="S126" t="s">
        <v>82</v>
      </c>
      <c r="T126" t="s">
        <v>56</v>
      </c>
    </row>
    <row r="127" spans="1:20">
      <c r="A127" t="s">
        <v>78</v>
      </c>
      <c r="B127" t="s">
        <v>408</v>
      </c>
      <c r="C127" t="s">
        <v>409</v>
      </c>
      <c r="F127" t="s">
        <v>28</v>
      </c>
      <c r="G127" t="s">
        <v>29</v>
      </c>
      <c r="I127" t="s">
        <v>28</v>
      </c>
      <c r="J127" s="3">
        <v>140201</v>
      </c>
      <c r="K127" t="s">
        <v>30</v>
      </c>
      <c r="L127" t="s">
        <v>410</v>
      </c>
      <c r="M127" t="s">
        <v>32</v>
      </c>
      <c r="N127" t="s">
        <v>291</v>
      </c>
      <c r="O127" t="s">
        <v>292</v>
      </c>
      <c r="P127" s="2">
        <v>8000000</v>
      </c>
      <c r="Q127" s="2">
        <v>8000000</v>
      </c>
      <c r="S127" t="s">
        <v>82</v>
      </c>
      <c r="T127" t="s">
        <v>56</v>
      </c>
    </row>
    <row r="128" spans="1:20">
      <c r="A128" t="s">
        <v>78</v>
      </c>
      <c r="B128" t="s">
        <v>411</v>
      </c>
      <c r="C128" t="s">
        <v>412</v>
      </c>
      <c r="F128" t="s">
        <v>28</v>
      </c>
      <c r="G128" t="s">
        <v>29</v>
      </c>
      <c r="I128" t="s">
        <v>28</v>
      </c>
      <c r="J128" s="3">
        <v>140201</v>
      </c>
      <c r="K128" t="s">
        <v>30</v>
      </c>
      <c r="L128" t="s">
        <v>413</v>
      </c>
      <c r="M128" t="s">
        <v>32</v>
      </c>
      <c r="N128" t="s">
        <v>291</v>
      </c>
      <c r="O128" t="s">
        <v>292</v>
      </c>
      <c r="P128" s="2">
        <v>8000000</v>
      </c>
      <c r="Q128" s="2">
        <v>8000000</v>
      </c>
      <c r="S128" t="s">
        <v>82</v>
      </c>
      <c r="T128" t="s">
        <v>56</v>
      </c>
    </row>
    <row r="129" spans="1:20">
      <c r="A129" t="s">
        <v>78</v>
      </c>
      <c r="B129" t="s">
        <v>414</v>
      </c>
      <c r="C129" t="s">
        <v>415</v>
      </c>
      <c r="F129" t="s">
        <v>28</v>
      </c>
      <c r="G129" t="s">
        <v>29</v>
      </c>
      <c r="I129" t="s">
        <v>28</v>
      </c>
      <c r="J129" s="3">
        <v>140201</v>
      </c>
      <c r="K129" t="s">
        <v>30</v>
      </c>
      <c r="L129" t="s">
        <v>416</v>
      </c>
      <c r="M129" t="s">
        <v>32</v>
      </c>
      <c r="N129" t="s">
        <v>291</v>
      </c>
      <c r="O129" t="s">
        <v>292</v>
      </c>
      <c r="P129" s="2">
        <v>8000000</v>
      </c>
      <c r="Q129" s="2">
        <v>8000000</v>
      </c>
      <c r="S129" t="s">
        <v>82</v>
      </c>
      <c r="T129" t="s">
        <v>56</v>
      </c>
    </row>
    <row r="130" spans="1:20">
      <c r="A130" t="s">
        <v>78</v>
      </c>
      <c r="B130" t="s">
        <v>417</v>
      </c>
      <c r="C130" t="s">
        <v>418</v>
      </c>
      <c r="F130" t="s">
        <v>28</v>
      </c>
      <c r="G130" t="s">
        <v>29</v>
      </c>
      <c r="I130" t="s">
        <v>28</v>
      </c>
      <c r="J130" s="3">
        <v>140201</v>
      </c>
      <c r="K130" t="s">
        <v>30</v>
      </c>
      <c r="L130" t="s">
        <v>419</v>
      </c>
      <c r="M130" t="s">
        <v>32</v>
      </c>
      <c r="N130" t="s">
        <v>291</v>
      </c>
      <c r="O130" t="s">
        <v>292</v>
      </c>
      <c r="P130" s="2">
        <v>8000000</v>
      </c>
      <c r="Q130" s="2">
        <v>8000000</v>
      </c>
      <c r="S130" t="s">
        <v>82</v>
      </c>
      <c r="T130" t="s">
        <v>56</v>
      </c>
    </row>
    <row r="131" spans="1:20">
      <c r="A131" t="s">
        <v>78</v>
      </c>
      <c r="B131" t="s">
        <v>420</v>
      </c>
      <c r="C131" t="s">
        <v>421</v>
      </c>
      <c r="F131" t="s">
        <v>28</v>
      </c>
      <c r="G131" t="s">
        <v>29</v>
      </c>
      <c r="I131" t="s">
        <v>28</v>
      </c>
      <c r="J131" s="3">
        <v>140201</v>
      </c>
      <c r="K131" t="s">
        <v>30</v>
      </c>
      <c r="L131" t="s">
        <v>422</v>
      </c>
      <c r="M131" t="s">
        <v>32</v>
      </c>
      <c r="N131" t="s">
        <v>291</v>
      </c>
      <c r="O131" t="s">
        <v>292</v>
      </c>
      <c r="P131" s="2">
        <v>8000000</v>
      </c>
      <c r="Q131" s="2">
        <v>8000000</v>
      </c>
      <c r="S131" t="s">
        <v>82</v>
      </c>
      <c r="T131" t="s">
        <v>56</v>
      </c>
    </row>
    <row r="132" spans="1:20">
      <c r="A132" t="s">
        <v>78</v>
      </c>
      <c r="B132" t="s">
        <v>423</v>
      </c>
      <c r="C132" t="s">
        <v>424</v>
      </c>
      <c r="F132" t="s">
        <v>28</v>
      </c>
      <c r="G132" t="s">
        <v>29</v>
      </c>
      <c r="I132" t="s">
        <v>28</v>
      </c>
      <c r="J132" s="3">
        <v>140201</v>
      </c>
      <c r="K132" t="s">
        <v>30</v>
      </c>
      <c r="L132" t="s">
        <v>425</v>
      </c>
      <c r="M132" t="s">
        <v>32</v>
      </c>
      <c r="N132" t="s">
        <v>291</v>
      </c>
      <c r="O132" t="s">
        <v>292</v>
      </c>
      <c r="P132" s="2">
        <v>8000000</v>
      </c>
      <c r="Q132" s="2">
        <v>8000000</v>
      </c>
      <c r="S132" t="s">
        <v>82</v>
      </c>
      <c r="T132" t="s">
        <v>56</v>
      </c>
    </row>
    <row r="133" spans="1:20">
      <c r="A133" t="s">
        <v>78</v>
      </c>
      <c r="B133" t="s">
        <v>426</v>
      </c>
      <c r="C133" t="s">
        <v>427</v>
      </c>
      <c r="F133" t="s">
        <v>28</v>
      </c>
      <c r="G133" t="s">
        <v>29</v>
      </c>
      <c r="I133" t="s">
        <v>28</v>
      </c>
      <c r="J133" s="3">
        <v>140201</v>
      </c>
      <c r="K133" t="s">
        <v>30</v>
      </c>
      <c r="L133" t="s">
        <v>428</v>
      </c>
      <c r="M133" t="s">
        <v>32</v>
      </c>
      <c r="N133" t="s">
        <v>291</v>
      </c>
      <c r="O133" t="s">
        <v>292</v>
      </c>
      <c r="P133" s="2">
        <v>8000000</v>
      </c>
      <c r="Q133" s="2">
        <v>8000000</v>
      </c>
      <c r="S133" t="s">
        <v>82</v>
      </c>
      <c r="T133" t="s">
        <v>56</v>
      </c>
    </row>
    <row r="134" spans="1:20">
      <c r="A134" t="s">
        <v>78</v>
      </c>
      <c r="B134" t="s">
        <v>429</v>
      </c>
      <c r="C134" t="s">
        <v>430</v>
      </c>
      <c r="F134" t="s">
        <v>28</v>
      </c>
      <c r="G134" t="s">
        <v>29</v>
      </c>
      <c r="I134" t="s">
        <v>28</v>
      </c>
      <c r="J134" s="3">
        <v>140201</v>
      </c>
      <c r="K134" t="s">
        <v>30</v>
      </c>
      <c r="L134" t="s">
        <v>431</v>
      </c>
      <c r="M134" t="s">
        <v>32</v>
      </c>
      <c r="N134" t="s">
        <v>291</v>
      </c>
      <c r="O134" t="s">
        <v>292</v>
      </c>
      <c r="P134" s="2">
        <v>8000000</v>
      </c>
      <c r="Q134" s="2">
        <v>8000000</v>
      </c>
      <c r="S134" t="s">
        <v>82</v>
      </c>
      <c r="T134" t="s">
        <v>56</v>
      </c>
    </row>
    <row r="135" spans="1:20">
      <c r="A135" t="s">
        <v>78</v>
      </c>
      <c r="B135" t="s">
        <v>432</v>
      </c>
      <c r="C135" t="s">
        <v>107</v>
      </c>
      <c r="F135" t="s">
        <v>28</v>
      </c>
      <c r="G135" t="s">
        <v>29</v>
      </c>
      <c r="I135" t="s">
        <v>28</v>
      </c>
      <c r="J135" s="3">
        <v>140201</v>
      </c>
      <c r="K135" t="s">
        <v>30</v>
      </c>
      <c r="L135" t="s">
        <v>433</v>
      </c>
      <c r="M135" t="s">
        <v>32</v>
      </c>
      <c r="N135" t="s">
        <v>291</v>
      </c>
      <c r="O135" t="s">
        <v>292</v>
      </c>
      <c r="P135" s="2">
        <v>8200000</v>
      </c>
      <c r="Q135" s="2">
        <v>8200000</v>
      </c>
      <c r="S135" t="s">
        <v>82</v>
      </c>
      <c r="T135" t="s">
        <v>56</v>
      </c>
    </row>
    <row r="136" spans="1:20">
      <c r="A136" t="s">
        <v>78</v>
      </c>
      <c r="B136" t="s">
        <v>434</v>
      </c>
      <c r="C136" t="s">
        <v>435</v>
      </c>
      <c r="F136" t="s">
        <v>28</v>
      </c>
      <c r="G136" t="s">
        <v>29</v>
      </c>
      <c r="I136" t="s">
        <v>28</v>
      </c>
      <c r="J136" s="3">
        <v>140201</v>
      </c>
      <c r="K136" t="s">
        <v>30</v>
      </c>
      <c r="L136" t="s">
        <v>436</v>
      </c>
      <c r="M136" t="s">
        <v>32</v>
      </c>
      <c r="N136" t="s">
        <v>291</v>
      </c>
      <c r="O136" t="s">
        <v>292</v>
      </c>
      <c r="P136" s="2">
        <v>12820000</v>
      </c>
      <c r="Q136" s="2">
        <v>12820000</v>
      </c>
      <c r="S136" t="s">
        <v>82</v>
      </c>
      <c r="T136" t="s">
        <v>56</v>
      </c>
    </row>
    <row r="137" spans="1:20">
      <c r="A137" t="s">
        <v>78</v>
      </c>
      <c r="B137" t="s">
        <v>437</v>
      </c>
      <c r="C137" t="s">
        <v>110</v>
      </c>
      <c r="F137" t="s">
        <v>28</v>
      </c>
      <c r="G137" t="s">
        <v>29</v>
      </c>
      <c r="I137" t="s">
        <v>28</v>
      </c>
      <c r="J137" s="3">
        <v>140201</v>
      </c>
      <c r="K137" t="s">
        <v>30</v>
      </c>
      <c r="L137" t="s">
        <v>438</v>
      </c>
      <c r="M137" t="s">
        <v>32</v>
      </c>
      <c r="N137" t="s">
        <v>291</v>
      </c>
      <c r="O137" t="s">
        <v>292</v>
      </c>
      <c r="P137" s="2">
        <v>6800000</v>
      </c>
      <c r="Q137" s="2">
        <v>6800000</v>
      </c>
      <c r="S137" t="s">
        <v>82</v>
      </c>
      <c r="T137" t="s">
        <v>56</v>
      </c>
    </row>
    <row r="138" spans="1:20">
      <c r="A138" t="s">
        <v>78</v>
      </c>
      <c r="B138" t="s">
        <v>439</v>
      </c>
      <c r="C138" t="s">
        <v>121</v>
      </c>
      <c r="F138" t="s">
        <v>28</v>
      </c>
      <c r="G138" t="s">
        <v>29</v>
      </c>
      <c r="I138" t="s">
        <v>28</v>
      </c>
      <c r="J138" s="3">
        <v>140201</v>
      </c>
      <c r="K138" t="s">
        <v>30</v>
      </c>
      <c r="L138" t="s">
        <v>440</v>
      </c>
      <c r="M138" t="s">
        <v>32</v>
      </c>
      <c r="N138" t="s">
        <v>291</v>
      </c>
      <c r="O138" t="s">
        <v>292</v>
      </c>
      <c r="P138" s="2">
        <v>5000000</v>
      </c>
      <c r="Q138" s="2">
        <v>5000000</v>
      </c>
      <c r="S138" t="s">
        <v>82</v>
      </c>
      <c r="T138" t="s">
        <v>56</v>
      </c>
    </row>
    <row r="139" spans="1:20">
      <c r="A139" t="s">
        <v>78</v>
      </c>
      <c r="B139" t="s">
        <v>441</v>
      </c>
      <c r="C139" t="s">
        <v>252</v>
      </c>
      <c r="F139" t="s">
        <v>28</v>
      </c>
      <c r="G139" t="s">
        <v>29</v>
      </c>
      <c r="I139" t="s">
        <v>28</v>
      </c>
      <c r="J139" s="3">
        <v>140201</v>
      </c>
      <c r="K139" t="s">
        <v>30</v>
      </c>
      <c r="L139" t="s">
        <v>442</v>
      </c>
      <c r="M139" t="s">
        <v>32</v>
      </c>
      <c r="N139" t="s">
        <v>291</v>
      </c>
      <c r="O139" t="s">
        <v>292</v>
      </c>
      <c r="P139" s="2">
        <v>108590000</v>
      </c>
      <c r="Q139" s="2">
        <v>108590000</v>
      </c>
      <c r="S139" t="s">
        <v>82</v>
      </c>
      <c r="T139" t="s">
        <v>56</v>
      </c>
    </row>
    <row r="140" spans="1:20">
      <c r="A140" t="s">
        <v>78</v>
      </c>
      <c r="B140" t="s">
        <v>443</v>
      </c>
      <c r="C140" t="s">
        <v>255</v>
      </c>
      <c r="F140" t="s">
        <v>28</v>
      </c>
      <c r="G140" t="s">
        <v>29</v>
      </c>
      <c r="I140" t="s">
        <v>28</v>
      </c>
      <c r="J140" s="3">
        <v>140201</v>
      </c>
      <c r="K140" t="s">
        <v>30</v>
      </c>
      <c r="L140" t="s">
        <v>444</v>
      </c>
      <c r="M140" t="s">
        <v>32</v>
      </c>
      <c r="N140" t="s">
        <v>291</v>
      </c>
      <c r="O140" t="s">
        <v>292</v>
      </c>
      <c r="P140" s="2">
        <v>1500000</v>
      </c>
      <c r="Q140" s="2">
        <v>1500000</v>
      </c>
      <c r="S140" t="s">
        <v>82</v>
      </c>
      <c r="T140" t="s">
        <v>56</v>
      </c>
    </row>
    <row r="141" spans="1:20">
      <c r="A141" t="s">
        <v>78</v>
      </c>
      <c r="B141" t="s">
        <v>445</v>
      </c>
      <c r="C141" t="s">
        <v>257</v>
      </c>
      <c r="F141" t="s">
        <v>28</v>
      </c>
      <c r="G141" t="s">
        <v>29</v>
      </c>
      <c r="I141" t="s">
        <v>28</v>
      </c>
      <c r="J141" s="3">
        <v>140201</v>
      </c>
      <c r="K141" t="s">
        <v>30</v>
      </c>
      <c r="L141" t="s">
        <v>446</v>
      </c>
      <c r="M141" t="s">
        <v>32</v>
      </c>
      <c r="N141" t="s">
        <v>291</v>
      </c>
      <c r="O141" t="s">
        <v>292</v>
      </c>
      <c r="P141" s="2">
        <v>25000000</v>
      </c>
      <c r="Q141" s="2">
        <v>25000000</v>
      </c>
      <c r="S141" t="s">
        <v>82</v>
      </c>
      <c r="T141" t="s">
        <v>56</v>
      </c>
    </row>
    <row r="142" spans="1:20">
      <c r="A142" t="s">
        <v>78</v>
      </c>
      <c r="B142" t="s">
        <v>447</v>
      </c>
      <c r="C142" t="s">
        <v>260</v>
      </c>
      <c r="F142" t="s">
        <v>28</v>
      </c>
      <c r="G142" t="s">
        <v>29</v>
      </c>
      <c r="I142" t="s">
        <v>28</v>
      </c>
      <c r="J142" s="3">
        <v>140201</v>
      </c>
      <c r="K142" t="s">
        <v>30</v>
      </c>
      <c r="L142" t="s">
        <v>448</v>
      </c>
      <c r="M142" t="s">
        <v>32</v>
      </c>
      <c r="N142" t="s">
        <v>291</v>
      </c>
      <c r="O142" t="s">
        <v>292</v>
      </c>
      <c r="P142" s="2">
        <v>5140000</v>
      </c>
      <c r="Q142" s="2">
        <v>5140000</v>
      </c>
      <c r="S142" t="s">
        <v>82</v>
      </c>
      <c r="T142" t="s">
        <v>56</v>
      </c>
    </row>
    <row r="143" spans="1:20">
      <c r="A143" t="s">
        <v>78</v>
      </c>
      <c r="B143" t="s">
        <v>449</v>
      </c>
      <c r="C143" t="s">
        <v>263</v>
      </c>
      <c r="F143" t="s">
        <v>28</v>
      </c>
      <c r="G143" t="s">
        <v>29</v>
      </c>
      <c r="I143" t="s">
        <v>28</v>
      </c>
      <c r="J143" s="3">
        <v>140201</v>
      </c>
      <c r="K143" t="s">
        <v>30</v>
      </c>
      <c r="L143" t="s">
        <v>450</v>
      </c>
      <c r="M143" t="s">
        <v>32</v>
      </c>
      <c r="N143" t="s">
        <v>291</v>
      </c>
      <c r="O143" t="s">
        <v>292</v>
      </c>
      <c r="P143" s="2">
        <v>65022000</v>
      </c>
      <c r="Q143" s="2">
        <v>65022000</v>
      </c>
      <c r="S143" t="s">
        <v>82</v>
      </c>
      <c r="T143" t="s">
        <v>56</v>
      </c>
    </row>
    <row r="144" spans="1:20">
      <c r="A144" t="s">
        <v>78</v>
      </c>
      <c r="B144" t="s">
        <v>451</v>
      </c>
      <c r="C144" t="s">
        <v>167</v>
      </c>
      <c r="F144" t="s">
        <v>28</v>
      </c>
      <c r="G144" t="s">
        <v>29</v>
      </c>
      <c r="I144" t="s">
        <v>28</v>
      </c>
      <c r="J144" s="3">
        <v>140201</v>
      </c>
      <c r="K144" t="s">
        <v>30</v>
      </c>
      <c r="L144" t="s">
        <v>452</v>
      </c>
      <c r="M144" t="s">
        <v>32</v>
      </c>
      <c r="N144" t="s">
        <v>291</v>
      </c>
      <c r="O144" t="s">
        <v>292</v>
      </c>
      <c r="P144" s="2">
        <v>2949000</v>
      </c>
      <c r="Q144" s="2">
        <v>2949000</v>
      </c>
      <c r="S144" t="s">
        <v>82</v>
      </c>
      <c r="T144" t="s">
        <v>56</v>
      </c>
    </row>
    <row r="145" spans="1:20">
      <c r="A145" t="s">
        <v>78</v>
      </c>
      <c r="B145" t="s">
        <v>453</v>
      </c>
      <c r="C145" t="s">
        <v>454</v>
      </c>
      <c r="F145" t="s">
        <v>28</v>
      </c>
      <c r="G145" t="s">
        <v>29</v>
      </c>
      <c r="I145" t="s">
        <v>28</v>
      </c>
      <c r="J145" s="3">
        <v>140201</v>
      </c>
      <c r="K145" t="s">
        <v>30</v>
      </c>
      <c r="L145" t="s">
        <v>455</v>
      </c>
      <c r="M145" t="s">
        <v>32</v>
      </c>
      <c r="N145" t="s">
        <v>291</v>
      </c>
      <c r="O145" t="s">
        <v>292</v>
      </c>
      <c r="P145" s="2">
        <v>10350000</v>
      </c>
      <c r="Q145" s="2">
        <v>10350000</v>
      </c>
      <c r="S145" t="s">
        <v>82</v>
      </c>
      <c r="T145" t="s">
        <v>56</v>
      </c>
    </row>
    <row r="146" spans="1:20">
      <c r="A146" t="s">
        <v>78</v>
      </c>
      <c r="B146" t="s">
        <v>456</v>
      </c>
      <c r="C146" t="s">
        <v>173</v>
      </c>
      <c r="F146" t="s">
        <v>28</v>
      </c>
      <c r="G146" t="s">
        <v>29</v>
      </c>
      <c r="I146" t="s">
        <v>28</v>
      </c>
      <c r="J146" s="3">
        <v>140201</v>
      </c>
      <c r="K146" t="s">
        <v>30</v>
      </c>
      <c r="L146" t="s">
        <v>457</v>
      </c>
      <c r="M146" t="s">
        <v>32</v>
      </c>
      <c r="N146" t="s">
        <v>291</v>
      </c>
      <c r="O146" t="s">
        <v>292</v>
      </c>
      <c r="P146" s="2">
        <v>110972100</v>
      </c>
      <c r="Q146" s="2">
        <v>110972100</v>
      </c>
      <c r="S146" t="s">
        <v>82</v>
      </c>
      <c r="T146" t="s">
        <v>56</v>
      </c>
    </row>
    <row r="147" spans="1:20">
      <c r="A147" t="s">
        <v>78</v>
      </c>
      <c r="B147" t="s">
        <v>458</v>
      </c>
      <c r="C147" t="s">
        <v>459</v>
      </c>
      <c r="F147" t="s">
        <v>28</v>
      </c>
      <c r="G147" t="s">
        <v>29</v>
      </c>
      <c r="I147" t="s">
        <v>28</v>
      </c>
      <c r="J147" s="3">
        <v>140201</v>
      </c>
      <c r="K147" t="s">
        <v>30</v>
      </c>
      <c r="L147" t="s">
        <v>460</v>
      </c>
      <c r="M147" t="s">
        <v>32</v>
      </c>
      <c r="N147" t="s">
        <v>291</v>
      </c>
      <c r="O147" t="s">
        <v>292</v>
      </c>
      <c r="P147" s="2">
        <v>2000000</v>
      </c>
      <c r="Q147" s="2">
        <v>2000000</v>
      </c>
      <c r="S147" t="s">
        <v>82</v>
      </c>
      <c r="T147" t="s">
        <v>56</v>
      </c>
    </row>
    <row r="148" spans="1:20">
      <c r="A148" t="s">
        <v>78</v>
      </c>
      <c r="B148" t="s">
        <v>461</v>
      </c>
      <c r="C148" t="s">
        <v>274</v>
      </c>
      <c r="F148" t="s">
        <v>28</v>
      </c>
      <c r="G148" t="s">
        <v>29</v>
      </c>
      <c r="I148" t="s">
        <v>28</v>
      </c>
      <c r="J148" s="3">
        <v>140201</v>
      </c>
      <c r="K148" t="s">
        <v>30</v>
      </c>
      <c r="L148" t="s">
        <v>462</v>
      </c>
      <c r="M148" t="s">
        <v>32</v>
      </c>
      <c r="N148" t="s">
        <v>291</v>
      </c>
      <c r="O148" t="s">
        <v>292</v>
      </c>
      <c r="P148" s="2">
        <v>257140400</v>
      </c>
      <c r="Q148" s="2">
        <v>257140400</v>
      </c>
      <c r="S148" t="s">
        <v>82</v>
      </c>
      <c r="T148" t="s">
        <v>56</v>
      </c>
    </row>
    <row r="149" spans="1:20">
      <c r="A149" t="s">
        <v>78</v>
      </c>
      <c r="B149" t="s">
        <v>463</v>
      </c>
      <c r="C149" t="s">
        <v>277</v>
      </c>
      <c r="F149" t="s">
        <v>28</v>
      </c>
      <c r="G149" t="s">
        <v>29</v>
      </c>
      <c r="I149" t="s">
        <v>28</v>
      </c>
      <c r="J149" s="3">
        <v>140201</v>
      </c>
      <c r="K149" t="s">
        <v>30</v>
      </c>
      <c r="L149" t="s">
        <v>464</v>
      </c>
      <c r="M149" t="s">
        <v>32</v>
      </c>
      <c r="N149" t="s">
        <v>291</v>
      </c>
      <c r="O149" t="s">
        <v>292</v>
      </c>
      <c r="P149" s="2">
        <v>24878800</v>
      </c>
      <c r="Q149" s="2">
        <v>24878800</v>
      </c>
      <c r="S149" t="s">
        <v>82</v>
      </c>
      <c r="T149" t="s">
        <v>56</v>
      </c>
    </row>
    <row r="150" spans="1:20">
      <c r="A150" t="s">
        <v>48</v>
      </c>
      <c r="B150" t="s">
        <v>465</v>
      </c>
      <c r="C150" t="s">
        <v>58</v>
      </c>
      <c r="F150" t="s">
        <v>28</v>
      </c>
      <c r="G150" t="s">
        <v>29</v>
      </c>
      <c r="I150" t="s">
        <v>28</v>
      </c>
      <c r="J150" s="3">
        <v>140201</v>
      </c>
      <c r="K150" t="s">
        <v>30</v>
      </c>
      <c r="L150" t="s">
        <v>466</v>
      </c>
      <c r="M150" t="s">
        <v>32</v>
      </c>
      <c r="N150" t="s">
        <v>291</v>
      </c>
      <c r="O150" t="s">
        <v>292</v>
      </c>
      <c r="P150" s="2">
        <v>10849800</v>
      </c>
      <c r="Q150" s="2">
        <v>10849800</v>
      </c>
      <c r="R150" t="s">
        <v>54</v>
      </c>
      <c r="S150" t="s">
        <v>55</v>
      </c>
      <c r="T150" t="s">
        <v>56</v>
      </c>
    </row>
    <row r="151" spans="1:20">
      <c r="A151" t="s">
        <v>287</v>
      </c>
      <c r="B151" t="s">
        <v>467</v>
      </c>
      <c r="C151" t="s">
        <v>468</v>
      </c>
      <c r="F151" t="s">
        <v>28</v>
      </c>
      <c r="G151" t="s">
        <v>29</v>
      </c>
      <c r="I151" t="s">
        <v>28</v>
      </c>
      <c r="J151" s="3">
        <v>140201</v>
      </c>
      <c r="K151" t="s">
        <v>30</v>
      </c>
      <c r="L151" t="s">
        <v>469</v>
      </c>
      <c r="M151" t="s">
        <v>32</v>
      </c>
      <c r="N151" t="s">
        <v>291</v>
      </c>
      <c r="O151" t="s">
        <v>292</v>
      </c>
      <c r="P151" s="2">
        <v>14509600</v>
      </c>
      <c r="Q151" s="2">
        <v>7254780</v>
      </c>
      <c r="R151" t="s">
        <v>293</v>
      </c>
      <c r="S151" t="s">
        <v>294</v>
      </c>
      <c r="T151" t="s">
        <v>56</v>
      </c>
    </row>
    <row r="152" spans="1:20">
      <c r="A152" t="s">
        <v>48</v>
      </c>
      <c r="B152" t="s">
        <v>470</v>
      </c>
      <c r="C152" t="s">
        <v>471</v>
      </c>
      <c r="F152" t="s">
        <v>28</v>
      </c>
      <c r="G152" t="s">
        <v>29</v>
      </c>
      <c r="I152" t="s">
        <v>28</v>
      </c>
      <c r="J152" s="3">
        <v>140201</v>
      </c>
      <c r="K152" t="s">
        <v>30</v>
      </c>
      <c r="L152" t="s">
        <v>472</v>
      </c>
      <c r="M152" t="s">
        <v>32</v>
      </c>
      <c r="N152" t="s">
        <v>291</v>
      </c>
      <c r="O152" t="s">
        <v>292</v>
      </c>
      <c r="P152" s="2">
        <v>14188200</v>
      </c>
      <c r="Q152" s="2">
        <v>14188200</v>
      </c>
      <c r="R152" t="s">
        <v>54</v>
      </c>
      <c r="S152" t="s">
        <v>55</v>
      </c>
      <c r="T152" t="s">
        <v>56</v>
      </c>
    </row>
    <row r="153" spans="1:20">
      <c r="A153" t="s">
        <v>48</v>
      </c>
      <c r="B153" t="s">
        <v>473</v>
      </c>
      <c r="C153" t="s">
        <v>474</v>
      </c>
      <c r="F153" t="s">
        <v>28</v>
      </c>
      <c r="G153" t="s">
        <v>29</v>
      </c>
      <c r="I153" t="s">
        <v>28</v>
      </c>
      <c r="J153" s="3">
        <v>140201</v>
      </c>
      <c r="K153" t="s">
        <v>30</v>
      </c>
      <c r="L153" t="s">
        <v>475</v>
      </c>
      <c r="M153" t="s">
        <v>32</v>
      </c>
      <c r="N153" t="s">
        <v>476</v>
      </c>
      <c r="O153" t="s">
        <v>292</v>
      </c>
      <c r="P153" s="2">
        <v>34000000</v>
      </c>
      <c r="Q153" s="2">
        <v>34000000</v>
      </c>
      <c r="R153" t="s">
        <v>54</v>
      </c>
      <c r="S153" t="s">
        <v>55</v>
      </c>
      <c r="T153" t="s">
        <v>56</v>
      </c>
    </row>
    <row r="154" spans="1:20">
      <c r="A154" t="s">
        <v>48</v>
      </c>
      <c r="B154" t="s">
        <v>477</v>
      </c>
      <c r="C154" t="s">
        <v>478</v>
      </c>
      <c r="F154" t="s">
        <v>28</v>
      </c>
      <c r="G154" t="s">
        <v>29</v>
      </c>
      <c r="I154" t="s">
        <v>28</v>
      </c>
      <c r="J154" s="3">
        <v>140201</v>
      </c>
      <c r="K154" t="s">
        <v>30</v>
      </c>
      <c r="L154" t="s">
        <v>479</v>
      </c>
      <c r="M154" t="s">
        <v>32</v>
      </c>
      <c r="N154" t="s">
        <v>291</v>
      </c>
      <c r="O154" t="s">
        <v>292</v>
      </c>
      <c r="P154" s="2">
        <v>3895200</v>
      </c>
      <c r="Q154" s="2">
        <v>3895200</v>
      </c>
      <c r="R154" t="s">
        <v>54</v>
      </c>
      <c r="S154" t="s">
        <v>55</v>
      </c>
      <c r="T154" t="s">
        <v>56</v>
      </c>
    </row>
    <row r="155" spans="1:20">
      <c r="A155" t="s">
        <v>48</v>
      </c>
      <c r="B155" t="s">
        <v>480</v>
      </c>
      <c r="C155" t="s">
        <v>481</v>
      </c>
      <c r="F155" t="s">
        <v>28</v>
      </c>
      <c r="G155" t="s">
        <v>29</v>
      </c>
      <c r="I155" t="s">
        <v>28</v>
      </c>
      <c r="J155" s="3">
        <v>140201</v>
      </c>
      <c r="K155" t="s">
        <v>30</v>
      </c>
      <c r="L155" t="s">
        <v>482</v>
      </c>
      <c r="M155" t="s">
        <v>32</v>
      </c>
      <c r="N155" t="s">
        <v>291</v>
      </c>
      <c r="O155" t="s">
        <v>292</v>
      </c>
      <c r="P155" s="2">
        <v>16881000</v>
      </c>
      <c r="Q155" s="2">
        <v>16881000</v>
      </c>
      <c r="R155" t="s">
        <v>54</v>
      </c>
      <c r="S155" t="s">
        <v>55</v>
      </c>
      <c r="T155" t="s">
        <v>56</v>
      </c>
    </row>
    <row r="156" spans="1:20">
      <c r="A156" t="s">
        <v>25</v>
      </c>
      <c r="B156" t="s">
        <v>483</v>
      </c>
      <c r="C156" t="s">
        <v>484</v>
      </c>
      <c r="F156" t="s">
        <v>28</v>
      </c>
      <c r="G156" t="s">
        <v>29</v>
      </c>
      <c r="I156" t="s">
        <v>28</v>
      </c>
      <c r="J156" s="3">
        <v>140201</v>
      </c>
      <c r="K156" t="s">
        <v>30</v>
      </c>
      <c r="L156" t="s">
        <v>485</v>
      </c>
      <c r="M156" t="s">
        <v>32</v>
      </c>
      <c r="N156" t="s">
        <v>486</v>
      </c>
      <c r="O156" t="s">
        <v>486</v>
      </c>
      <c r="P156" s="2">
        <v>500000</v>
      </c>
      <c r="Q156" s="2">
        <v>500000</v>
      </c>
      <c r="R156" t="s">
        <v>34</v>
      </c>
      <c r="S156" t="s">
        <v>35</v>
      </c>
      <c r="T156" t="s">
        <v>36</v>
      </c>
    </row>
    <row r="157" spans="1:20">
      <c r="A157" t="s">
        <v>25</v>
      </c>
      <c r="B157" t="s">
        <v>487</v>
      </c>
      <c r="C157" t="s">
        <v>488</v>
      </c>
      <c r="F157" t="s">
        <v>28</v>
      </c>
      <c r="G157" t="s">
        <v>29</v>
      </c>
      <c r="I157" t="s">
        <v>28</v>
      </c>
      <c r="J157" s="3">
        <v>140201</v>
      </c>
      <c r="K157" t="s">
        <v>30</v>
      </c>
      <c r="L157" t="s">
        <v>489</v>
      </c>
      <c r="M157" t="s">
        <v>32</v>
      </c>
      <c r="N157" t="s">
        <v>476</v>
      </c>
      <c r="O157" t="s">
        <v>490</v>
      </c>
      <c r="P157" s="2">
        <v>2300000</v>
      </c>
      <c r="Q157" s="2">
        <v>2300000</v>
      </c>
      <c r="R157" t="s">
        <v>34</v>
      </c>
      <c r="S157" t="s">
        <v>35</v>
      </c>
      <c r="T157" t="s">
        <v>36</v>
      </c>
    </row>
    <row r="158" spans="1:20">
      <c r="A158" t="s">
        <v>491</v>
      </c>
      <c r="B158" t="s">
        <v>492</v>
      </c>
      <c r="C158" t="s">
        <v>493</v>
      </c>
      <c r="F158" t="s">
        <v>28</v>
      </c>
      <c r="G158" t="s">
        <v>29</v>
      </c>
      <c r="I158" t="s">
        <v>28</v>
      </c>
      <c r="J158" s="3">
        <v>140201</v>
      </c>
      <c r="K158" t="s">
        <v>30</v>
      </c>
      <c r="L158" t="s">
        <v>494</v>
      </c>
      <c r="M158" t="s">
        <v>32</v>
      </c>
      <c r="N158" t="s">
        <v>291</v>
      </c>
      <c r="O158" t="s">
        <v>292</v>
      </c>
      <c r="P158" s="2">
        <v>5380000</v>
      </c>
      <c r="Q158" s="2">
        <v>5380000</v>
      </c>
      <c r="R158" t="s">
        <v>495</v>
      </c>
      <c r="S158" t="s">
        <v>496</v>
      </c>
      <c r="T158" t="s">
        <v>56</v>
      </c>
    </row>
    <row r="159" spans="1:20">
      <c r="A159" t="s">
        <v>497</v>
      </c>
      <c r="B159" t="s">
        <v>498</v>
      </c>
      <c r="C159" t="s">
        <v>499</v>
      </c>
      <c r="F159" t="s">
        <v>28</v>
      </c>
      <c r="G159" t="s">
        <v>29</v>
      </c>
      <c r="I159" t="s">
        <v>28</v>
      </c>
      <c r="J159" s="3">
        <v>140201</v>
      </c>
      <c r="K159" t="s">
        <v>30</v>
      </c>
      <c r="L159" t="s">
        <v>500</v>
      </c>
      <c r="M159" t="s">
        <v>32</v>
      </c>
      <c r="N159" t="s">
        <v>291</v>
      </c>
      <c r="O159" t="s">
        <v>486</v>
      </c>
      <c r="P159" s="2">
        <v>249070</v>
      </c>
      <c r="Q159" s="2">
        <v>249070</v>
      </c>
      <c r="R159" t="s">
        <v>34</v>
      </c>
      <c r="S159" t="s">
        <v>501</v>
      </c>
      <c r="T159" t="s">
        <v>36</v>
      </c>
    </row>
    <row r="160" spans="1:20">
      <c r="A160" t="s">
        <v>78</v>
      </c>
      <c r="B160" t="s">
        <v>502</v>
      </c>
      <c r="C160" t="s">
        <v>503</v>
      </c>
      <c r="F160" t="s">
        <v>28</v>
      </c>
      <c r="G160" t="s">
        <v>29</v>
      </c>
      <c r="I160" t="s">
        <v>28</v>
      </c>
      <c r="J160" s="3">
        <v>140201</v>
      </c>
      <c r="K160" t="s">
        <v>30</v>
      </c>
      <c r="L160" t="s">
        <v>504</v>
      </c>
      <c r="M160" t="s">
        <v>32</v>
      </c>
      <c r="N160" t="s">
        <v>505</v>
      </c>
      <c r="O160" t="s">
        <v>506</v>
      </c>
      <c r="P160" s="2">
        <v>2610000</v>
      </c>
      <c r="Q160" s="2">
        <v>2610000</v>
      </c>
      <c r="S160" t="s">
        <v>82</v>
      </c>
      <c r="T160" t="s">
        <v>56</v>
      </c>
    </row>
    <row r="161" spans="1:23">
      <c r="A161" t="s">
        <v>78</v>
      </c>
      <c r="B161" t="s">
        <v>507</v>
      </c>
      <c r="C161" t="s">
        <v>508</v>
      </c>
      <c r="F161" t="s">
        <v>28</v>
      </c>
      <c r="G161" t="s">
        <v>29</v>
      </c>
      <c r="I161" t="s">
        <v>28</v>
      </c>
      <c r="J161" s="3">
        <v>140201</v>
      </c>
      <c r="K161" t="s">
        <v>30</v>
      </c>
      <c r="L161" t="s">
        <v>509</v>
      </c>
      <c r="M161" t="s">
        <v>32</v>
      </c>
      <c r="N161" t="s">
        <v>505</v>
      </c>
      <c r="O161" t="s">
        <v>506</v>
      </c>
      <c r="P161" s="2">
        <v>2100000</v>
      </c>
      <c r="Q161" s="2">
        <v>2100000</v>
      </c>
      <c r="S161" t="s">
        <v>82</v>
      </c>
      <c r="T161" t="s">
        <v>56</v>
      </c>
    </row>
    <row r="162" spans="1:23">
      <c r="A162" t="s">
        <v>48</v>
      </c>
      <c r="B162" t="s">
        <v>510</v>
      </c>
      <c r="C162" t="s">
        <v>283</v>
      </c>
      <c r="F162" t="s">
        <v>28</v>
      </c>
      <c r="G162" t="s">
        <v>29</v>
      </c>
      <c r="I162" t="s">
        <v>28</v>
      </c>
      <c r="J162" s="3">
        <v>140201</v>
      </c>
      <c r="K162" t="s">
        <v>30</v>
      </c>
      <c r="L162" t="s">
        <v>511</v>
      </c>
      <c r="M162" t="s">
        <v>32</v>
      </c>
      <c r="N162" t="s">
        <v>512</v>
      </c>
      <c r="O162" t="s">
        <v>512</v>
      </c>
      <c r="P162" s="2">
        <v>10000000</v>
      </c>
      <c r="Q162" s="2">
        <v>10000000</v>
      </c>
      <c r="R162" t="s">
        <v>54</v>
      </c>
      <c r="S162" t="s">
        <v>55</v>
      </c>
      <c r="T162" t="s">
        <v>56</v>
      </c>
    </row>
    <row r="163" spans="1:23">
      <c r="A163" t="s">
        <v>25</v>
      </c>
      <c r="B163" t="s">
        <v>513</v>
      </c>
      <c r="C163" t="s">
        <v>514</v>
      </c>
      <c r="F163" t="s">
        <v>28</v>
      </c>
      <c r="G163" t="s">
        <v>29</v>
      </c>
      <c r="I163" t="s">
        <v>28</v>
      </c>
      <c r="J163" s="3">
        <v>140201</v>
      </c>
      <c r="K163" t="s">
        <v>30</v>
      </c>
      <c r="L163" t="s">
        <v>515</v>
      </c>
      <c r="M163" t="s">
        <v>32</v>
      </c>
      <c r="N163" t="s">
        <v>516</v>
      </c>
      <c r="O163" t="s">
        <v>516</v>
      </c>
      <c r="P163" s="2">
        <v>3158000</v>
      </c>
      <c r="Q163" s="2">
        <v>3158000</v>
      </c>
      <c r="R163" t="s">
        <v>34</v>
      </c>
      <c r="S163" t="s">
        <v>35</v>
      </c>
      <c r="T163" t="s">
        <v>36</v>
      </c>
    </row>
    <row r="164" spans="1:23">
      <c r="A164" t="s">
        <v>517</v>
      </c>
      <c r="B164" t="s">
        <v>518</v>
      </c>
      <c r="C164" t="s">
        <v>519</v>
      </c>
      <c r="F164" t="s">
        <v>28</v>
      </c>
      <c r="G164" t="s">
        <v>29</v>
      </c>
      <c r="H164" t="s">
        <v>520</v>
      </c>
      <c r="I164" t="s">
        <v>28</v>
      </c>
      <c r="J164" s="3">
        <v>140201</v>
      </c>
      <c r="K164" t="s">
        <v>30</v>
      </c>
      <c r="L164" t="s">
        <v>521</v>
      </c>
      <c r="M164" t="s">
        <v>32</v>
      </c>
      <c r="N164" t="s">
        <v>286</v>
      </c>
      <c r="O164" t="s">
        <v>286</v>
      </c>
      <c r="P164" s="2">
        <v>2950000</v>
      </c>
      <c r="Q164" s="2">
        <v>2950000</v>
      </c>
      <c r="R164" t="s">
        <v>522</v>
      </c>
      <c r="S164" t="s">
        <v>523</v>
      </c>
      <c r="T164" t="s">
        <v>524</v>
      </c>
      <c r="V164" t="s">
        <v>525</v>
      </c>
      <c r="W164" t="s">
        <v>526</v>
      </c>
    </row>
    <row r="165" spans="1:23">
      <c r="A165" t="s">
        <v>527</v>
      </c>
      <c r="B165" t="s">
        <v>528</v>
      </c>
      <c r="C165" t="s">
        <v>529</v>
      </c>
      <c r="F165" t="s">
        <v>28</v>
      </c>
      <c r="G165" t="s">
        <v>29</v>
      </c>
      <c r="H165" t="s">
        <v>520</v>
      </c>
      <c r="I165" t="s">
        <v>28</v>
      </c>
      <c r="J165" s="3">
        <v>140201</v>
      </c>
      <c r="K165" t="s">
        <v>30</v>
      </c>
      <c r="L165" t="s">
        <v>530</v>
      </c>
      <c r="M165" t="s">
        <v>32</v>
      </c>
      <c r="N165" t="s">
        <v>291</v>
      </c>
      <c r="O165" t="s">
        <v>476</v>
      </c>
      <c r="P165" s="2">
        <v>300000</v>
      </c>
      <c r="Q165" s="2">
        <v>300000</v>
      </c>
      <c r="R165" t="s">
        <v>531</v>
      </c>
      <c r="S165" t="s">
        <v>523</v>
      </c>
      <c r="T165" t="s">
        <v>524</v>
      </c>
      <c r="V165" t="s">
        <v>525</v>
      </c>
      <c r="W165" t="s">
        <v>532</v>
      </c>
    </row>
    <row r="166" spans="1:23">
      <c r="A166" t="s">
        <v>533</v>
      </c>
      <c r="B166" t="s">
        <v>534</v>
      </c>
      <c r="C166" t="s">
        <v>535</v>
      </c>
      <c r="F166" t="s">
        <v>28</v>
      </c>
      <c r="G166" t="s">
        <v>29</v>
      </c>
      <c r="I166" t="s">
        <v>28</v>
      </c>
      <c r="J166" s="3">
        <v>140201</v>
      </c>
      <c r="K166" t="s">
        <v>30</v>
      </c>
      <c r="L166" t="s">
        <v>536</v>
      </c>
      <c r="M166" t="s">
        <v>32</v>
      </c>
      <c r="N166" t="s">
        <v>505</v>
      </c>
      <c r="O166" t="s">
        <v>506</v>
      </c>
      <c r="P166" s="2">
        <v>35000000</v>
      </c>
      <c r="Q166" s="3">
        <v>0</v>
      </c>
      <c r="R166" t="s">
        <v>537</v>
      </c>
      <c r="S166" t="s">
        <v>82</v>
      </c>
      <c r="T166" t="s">
        <v>56</v>
      </c>
      <c r="V166" t="s">
        <v>538</v>
      </c>
      <c r="W166" t="s">
        <v>539</v>
      </c>
    </row>
    <row r="167" spans="1:23">
      <c r="A167" t="s">
        <v>533</v>
      </c>
      <c r="B167" t="s">
        <v>540</v>
      </c>
      <c r="C167" t="s">
        <v>80</v>
      </c>
      <c r="F167" t="s">
        <v>28</v>
      </c>
      <c r="G167" t="s">
        <v>29</v>
      </c>
      <c r="I167" t="s">
        <v>28</v>
      </c>
      <c r="J167" s="3">
        <v>140201</v>
      </c>
      <c r="K167" t="s">
        <v>30</v>
      </c>
      <c r="L167" t="s">
        <v>541</v>
      </c>
      <c r="M167" t="s">
        <v>32</v>
      </c>
      <c r="N167" t="s">
        <v>505</v>
      </c>
      <c r="O167" t="s">
        <v>506</v>
      </c>
      <c r="P167" s="2">
        <v>150000000</v>
      </c>
      <c r="Q167" s="3">
        <v>0</v>
      </c>
      <c r="R167" t="s">
        <v>537</v>
      </c>
      <c r="S167" t="s">
        <v>82</v>
      </c>
      <c r="T167" t="s">
        <v>56</v>
      </c>
      <c r="U167" t="s">
        <v>542</v>
      </c>
      <c r="V167" t="s">
        <v>525</v>
      </c>
      <c r="W167" t="s">
        <v>526</v>
      </c>
    </row>
    <row r="168" spans="1:23">
      <c r="A168" t="s">
        <v>533</v>
      </c>
      <c r="B168" t="s">
        <v>543</v>
      </c>
      <c r="C168" t="s">
        <v>96</v>
      </c>
      <c r="F168" t="s">
        <v>28</v>
      </c>
      <c r="G168" t="s">
        <v>29</v>
      </c>
      <c r="I168" t="s">
        <v>28</v>
      </c>
      <c r="J168" s="3">
        <v>140201</v>
      </c>
      <c r="K168" t="s">
        <v>30</v>
      </c>
      <c r="L168" t="s">
        <v>544</v>
      </c>
      <c r="M168" t="s">
        <v>32</v>
      </c>
      <c r="N168" t="s">
        <v>505</v>
      </c>
      <c r="O168" t="s">
        <v>506</v>
      </c>
      <c r="P168" s="2">
        <v>28050000</v>
      </c>
      <c r="Q168" s="3">
        <v>0</v>
      </c>
      <c r="R168" t="s">
        <v>537</v>
      </c>
      <c r="S168" t="s">
        <v>82</v>
      </c>
      <c r="T168" t="s">
        <v>56</v>
      </c>
      <c r="V168" t="s">
        <v>538</v>
      </c>
      <c r="W168" t="s">
        <v>545</v>
      </c>
    </row>
    <row r="169" spans="1:23">
      <c r="A169" t="s">
        <v>533</v>
      </c>
      <c r="B169" t="s">
        <v>546</v>
      </c>
      <c r="C169" t="s">
        <v>547</v>
      </c>
      <c r="F169" t="s">
        <v>28</v>
      </c>
      <c r="G169" t="s">
        <v>29</v>
      </c>
      <c r="I169" t="s">
        <v>28</v>
      </c>
      <c r="J169" s="3">
        <v>140201</v>
      </c>
      <c r="K169" t="s">
        <v>30</v>
      </c>
      <c r="L169" t="s">
        <v>548</v>
      </c>
      <c r="M169" t="s">
        <v>32</v>
      </c>
      <c r="N169" t="s">
        <v>505</v>
      </c>
      <c r="O169" t="s">
        <v>506</v>
      </c>
      <c r="P169" s="2">
        <v>284000000</v>
      </c>
      <c r="Q169" s="3">
        <v>0</v>
      </c>
      <c r="R169" t="s">
        <v>537</v>
      </c>
      <c r="S169" t="s">
        <v>82</v>
      </c>
      <c r="T169" t="s">
        <v>56</v>
      </c>
      <c r="V169" t="s">
        <v>525</v>
      </c>
      <c r="W169" t="s">
        <v>526</v>
      </c>
    </row>
    <row r="170" spans="1:23">
      <c r="A170" t="s">
        <v>533</v>
      </c>
      <c r="B170" t="s">
        <v>549</v>
      </c>
      <c r="C170" t="s">
        <v>550</v>
      </c>
      <c r="F170" t="s">
        <v>28</v>
      </c>
      <c r="G170" t="s">
        <v>29</v>
      </c>
      <c r="I170" t="s">
        <v>28</v>
      </c>
      <c r="J170" s="3">
        <v>140201</v>
      </c>
      <c r="K170" t="s">
        <v>30</v>
      </c>
      <c r="L170" t="s">
        <v>551</v>
      </c>
      <c r="M170" t="s">
        <v>32</v>
      </c>
      <c r="N170" t="s">
        <v>505</v>
      </c>
      <c r="O170" t="s">
        <v>506</v>
      </c>
      <c r="P170" s="2">
        <v>70000000</v>
      </c>
      <c r="Q170" s="3">
        <v>0</v>
      </c>
      <c r="R170" t="s">
        <v>537</v>
      </c>
      <c r="S170" t="s">
        <v>82</v>
      </c>
      <c r="T170" t="s">
        <v>56</v>
      </c>
      <c r="V170" t="s">
        <v>525</v>
      </c>
      <c r="W170" t="s">
        <v>526</v>
      </c>
    </row>
    <row r="171" spans="1:23">
      <c r="A171" t="s">
        <v>533</v>
      </c>
      <c r="B171" t="s">
        <v>552</v>
      </c>
      <c r="C171" t="s">
        <v>391</v>
      </c>
      <c r="F171" t="s">
        <v>28</v>
      </c>
      <c r="G171" t="s">
        <v>29</v>
      </c>
      <c r="I171" t="s">
        <v>28</v>
      </c>
      <c r="J171" s="3">
        <v>140201</v>
      </c>
      <c r="K171" t="s">
        <v>30</v>
      </c>
      <c r="L171" t="s">
        <v>553</v>
      </c>
      <c r="M171" t="s">
        <v>32</v>
      </c>
      <c r="N171" t="s">
        <v>554</v>
      </c>
      <c r="O171" t="s">
        <v>555</v>
      </c>
      <c r="P171" s="2">
        <v>200000000</v>
      </c>
      <c r="Q171" s="2">
        <v>200000000</v>
      </c>
      <c r="R171" t="s">
        <v>537</v>
      </c>
      <c r="S171" t="s">
        <v>82</v>
      </c>
      <c r="T171" t="s">
        <v>56</v>
      </c>
      <c r="V171" t="s">
        <v>538</v>
      </c>
      <c r="W171" t="s">
        <v>556</v>
      </c>
    </row>
    <row r="172" spans="1:23">
      <c r="A172" t="s">
        <v>533</v>
      </c>
      <c r="B172" t="s">
        <v>557</v>
      </c>
      <c r="C172" t="s">
        <v>558</v>
      </c>
      <c r="F172" t="s">
        <v>28</v>
      </c>
      <c r="G172" t="s">
        <v>29</v>
      </c>
      <c r="I172" t="s">
        <v>28</v>
      </c>
      <c r="J172" s="3">
        <v>140201</v>
      </c>
      <c r="K172" t="s">
        <v>30</v>
      </c>
      <c r="L172" t="s">
        <v>559</v>
      </c>
      <c r="M172" t="s">
        <v>32</v>
      </c>
      <c r="N172" t="s">
        <v>505</v>
      </c>
      <c r="O172" t="s">
        <v>506</v>
      </c>
      <c r="P172" s="2">
        <v>70000000</v>
      </c>
      <c r="Q172" s="3">
        <v>0</v>
      </c>
      <c r="R172" t="s">
        <v>537</v>
      </c>
      <c r="S172" t="s">
        <v>82</v>
      </c>
      <c r="T172" t="s">
        <v>56</v>
      </c>
      <c r="V172" t="s">
        <v>525</v>
      </c>
      <c r="W172" t="s">
        <v>560</v>
      </c>
    </row>
    <row r="173" spans="1:23">
      <c r="A173" t="s">
        <v>533</v>
      </c>
      <c r="B173" t="s">
        <v>561</v>
      </c>
      <c r="C173" t="s">
        <v>110</v>
      </c>
      <c r="F173" t="s">
        <v>28</v>
      </c>
      <c r="G173" t="s">
        <v>29</v>
      </c>
      <c r="I173" t="s">
        <v>28</v>
      </c>
      <c r="J173" s="3">
        <v>140201</v>
      </c>
      <c r="K173" t="s">
        <v>30</v>
      </c>
      <c r="L173" t="s">
        <v>562</v>
      </c>
      <c r="M173" t="s">
        <v>32</v>
      </c>
      <c r="N173" t="s">
        <v>505</v>
      </c>
      <c r="O173" t="s">
        <v>506</v>
      </c>
      <c r="P173" s="2">
        <v>10000000</v>
      </c>
      <c r="Q173" s="3">
        <v>0</v>
      </c>
      <c r="R173" t="s">
        <v>537</v>
      </c>
      <c r="S173" t="s">
        <v>82</v>
      </c>
      <c r="T173" t="s">
        <v>56</v>
      </c>
      <c r="V173" t="s">
        <v>538</v>
      </c>
      <c r="W173" t="s">
        <v>556</v>
      </c>
    </row>
    <row r="174" spans="1:23">
      <c r="A174" t="s">
        <v>533</v>
      </c>
      <c r="B174" t="s">
        <v>563</v>
      </c>
      <c r="C174" t="s">
        <v>87</v>
      </c>
      <c r="F174" t="s">
        <v>28</v>
      </c>
      <c r="G174" t="s">
        <v>29</v>
      </c>
      <c r="I174" t="s">
        <v>28</v>
      </c>
      <c r="J174" s="3">
        <v>140201</v>
      </c>
      <c r="K174" t="s">
        <v>30</v>
      </c>
      <c r="L174" t="s">
        <v>564</v>
      </c>
      <c r="M174" t="s">
        <v>32</v>
      </c>
      <c r="N174" t="s">
        <v>554</v>
      </c>
      <c r="O174" t="s">
        <v>555</v>
      </c>
      <c r="P174" s="2">
        <v>178101400</v>
      </c>
      <c r="Q174" s="2">
        <v>178101400</v>
      </c>
      <c r="R174" t="s">
        <v>537</v>
      </c>
      <c r="S174" t="s">
        <v>82</v>
      </c>
      <c r="T174" t="s">
        <v>56</v>
      </c>
      <c r="V174" t="s">
        <v>565</v>
      </c>
      <c r="W174" t="s">
        <v>566</v>
      </c>
    </row>
    <row r="175" spans="1:23">
      <c r="A175" t="s">
        <v>533</v>
      </c>
      <c r="B175" t="s">
        <v>567</v>
      </c>
      <c r="C175" t="s">
        <v>435</v>
      </c>
      <c r="F175" t="s">
        <v>28</v>
      </c>
      <c r="G175" t="s">
        <v>29</v>
      </c>
      <c r="I175" t="s">
        <v>28</v>
      </c>
      <c r="J175" s="3">
        <v>140201</v>
      </c>
      <c r="K175" t="s">
        <v>30</v>
      </c>
      <c r="L175" t="s">
        <v>568</v>
      </c>
      <c r="M175" t="s">
        <v>32</v>
      </c>
      <c r="N175" t="s">
        <v>505</v>
      </c>
      <c r="O175" t="s">
        <v>506</v>
      </c>
      <c r="P175" s="2">
        <v>36000000</v>
      </c>
      <c r="Q175" s="3">
        <v>0</v>
      </c>
      <c r="R175" t="s">
        <v>537</v>
      </c>
      <c r="S175" t="s">
        <v>82</v>
      </c>
      <c r="T175" t="s">
        <v>56</v>
      </c>
      <c r="V175" t="s">
        <v>538</v>
      </c>
      <c r="W175" t="s">
        <v>556</v>
      </c>
    </row>
    <row r="176" spans="1:23">
      <c r="A176" t="s">
        <v>533</v>
      </c>
      <c r="B176" t="s">
        <v>569</v>
      </c>
      <c r="C176" t="s">
        <v>84</v>
      </c>
      <c r="F176" t="s">
        <v>28</v>
      </c>
      <c r="G176" t="s">
        <v>29</v>
      </c>
      <c r="I176" t="s">
        <v>28</v>
      </c>
      <c r="J176" s="3">
        <v>140201</v>
      </c>
      <c r="K176" t="s">
        <v>30</v>
      </c>
      <c r="L176" t="s">
        <v>570</v>
      </c>
      <c r="M176" t="s">
        <v>32</v>
      </c>
      <c r="N176" t="s">
        <v>554</v>
      </c>
      <c r="O176" t="s">
        <v>555</v>
      </c>
      <c r="P176" s="2">
        <v>336021000</v>
      </c>
      <c r="Q176" s="2">
        <v>336021000</v>
      </c>
      <c r="R176" t="s">
        <v>537</v>
      </c>
      <c r="S176" t="s">
        <v>82</v>
      </c>
      <c r="T176" t="s">
        <v>56</v>
      </c>
      <c r="U176" t="s">
        <v>542</v>
      </c>
      <c r="V176" t="s">
        <v>571</v>
      </c>
      <c r="W176" t="s">
        <v>572</v>
      </c>
    </row>
    <row r="177" spans="1:23">
      <c r="A177" t="s">
        <v>533</v>
      </c>
      <c r="B177" t="s">
        <v>573</v>
      </c>
      <c r="C177" t="s">
        <v>112</v>
      </c>
      <c r="F177" t="s">
        <v>28</v>
      </c>
      <c r="G177" t="s">
        <v>29</v>
      </c>
      <c r="I177" t="s">
        <v>28</v>
      </c>
      <c r="J177" s="3">
        <v>140201</v>
      </c>
      <c r="K177" t="s">
        <v>30</v>
      </c>
      <c r="L177" t="s">
        <v>574</v>
      </c>
      <c r="M177" t="s">
        <v>32</v>
      </c>
      <c r="N177" t="s">
        <v>505</v>
      </c>
      <c r="O177" t="s">
        <v>506</v>
      </c>
      <c r="P177" s="2">
        <v>27100000</v>
      </c>
      <c r="Q177" s="3">
        <v>0</v>
      </c>
      <c r="R177" t="s">
        <v>537</v>
      </c>
      <c r="S177" t="s">
        <v>82</v>
      </c>
      <c r="T177" t="s">
        <v>56</v>
      </c>
      <c r="V177" t="s">
        <v>538</v>
      </c>
      <c r="W177" t="s">
        <v>556</v>
      </c>
    </row>
    <row r="178" spans="1:23">
      <c r="A178" t="s">
        <v>533</v>
      </c>
      <c r="B178" t="s">
        <v>575</v>
      </c>
      <c r="C178" t="s">
        <v>315</v>
      </c>
      <c r="F178" t="s">
        <v>28</v>
      </c>
      <c r="G178" t="s">
        <v>29</v>
      </c>
      <c r="I178" t="s">
        <v>28</v>
      </c>
      <c r="J178" s="3">
        <v>140201</v>
      </c>
      <c r="K178" t="s">
        <v>30</v>
      </c>
      <c r="L178" t="s">
        <v>551</v>
      </c>
      <c r="M178" t="s">
        <v>32</v>
      </c>
      <c r="N178" t="s">
        <v>505</v>
      </c>
      <c r="O178" t="s">
        <v>506</v>
      </c>
      <c r="P178" s="2">
        <v>250000000</v>
      </c>
      <c r="Q178" s="3">
        <v>0</v>
      </c>
      <c r="R178" t="s">
        <v>537</v>
      </c>
      <c r="S178" t="s">
        <v>82</v>
      </c>
      <c r="T178" t="s">
        <v>56</v>
      </c>
      <c r="V178" t="s">
        <v>571</v>
      </c>
      <c r="W178" t="s">
        <v>572</v>
      </c>
    </row>
    <row r="179" spans="1:23">
      <c r="A179" t="s">
        <v>533</v>
      </c>
      <c r="B179" t="s">
        <v>576</v>
      </c>
      <c r="C179" t="s">
        <v>115</v>
      </c>
      <c r="F179" t="s">
        <v>28</v>
      </c>
      <c r="G179" t="s">
        <v>29</v>
      </c>
      <c r="I179" t="s">
        <v>28</v>
      </c>
      <c r="J179" s="3">
        <v>140201</v>
      </c>
      <c r="K179" t="s">
        <v>30</v>
      </c>
      <c r="L179" t="s">
        <v>577</v>
      </c>
      <c r="M179" t="s">
        <v>32</v>
      </c>
      <c r="N179" t="s">
        <v>505</v>
      </c>
      <c r="O179" t="s">
        <v>506</v>
      </c>
      <c r="P179" s="2">
        <v>20941000</v>
      </c>
      <c r="Q179" s="3">
        <v>0</v>
      </c>
      <c r="R179" t="s">
        <v>537</v>
      </c>
      <c r="S179" t="s">
        <v>82</v>
      </c>
      <c r="T179" t="s">
        <v>56</v>
      </c>
      <c r="V179" t="s">
        <v>538</v>
      </c>
      <c r="W179" t="s">
        <v>556</v>
      </c>
    </row>
    <row r="180" spans="1:23">
      <c r="A180" t="s">
        <v>533</v>
      </c>
      <c r="B180" t="s">
        <v>578</v>
      </c>
      <c r="C180" t="s">
        <v>107</v>
      </c>
      <c r="F180" t="s">
        <v>28</v>
      </c>
      <c r="G180" t="s">
        <v>29</v>
      </c>
      <c r="I180" t="s">
        <v>28</v>
      </c>
      <c r="J180" s="3">
        <v>140201</v>
      </c>
      <c r="K180" t="s">
        <v>30</v>
      </c>
      <c r="L180" t="s">
        <v>579</v>
      </c>
      <c r="M180" t="s">
        <v>32</v>
      </c>
      <c r="N180" t="s">
        <v>505</v>
      </c>
      <c r="O180" t="s">
        <v>506</v>
      </c>
      <c r="P180" s="2">
        <v>15000000</v>
      </c>
      <c r="Q180" s="3">
        <v>0</v>
      </c>
      <c r="R180" t="s">
        <v>537</v>
      </c>
      <c r="S180" t="s">
        <v>82</v>
      </c>
      <c r="T180" t="s">
        <v>56</v>
      </c>
      <c r="V180" t="s">
        <v>538</v>
      </c>
      <c r="W180" t="s">
        <v>556</v>
      </c>
    </row>
    <row r="181" spans="1:23">
      <c r="A181" t="s">
        <v>533</v>
      </c>
      <c r="B181" t="s">
        <v>580</v>
      </c>
      <c r="C181" t="s">
        <v>90</v>
      </c>
      <c r="F181" t="s">
        <v>28</v>
      </c>
      <c r="G181" t="s">
        <v>29</v>
      </c>
      <c r="I181" t="s">
        <v>28</v>
      </c>
      <c r="J181" s="3">
        <v>140201</v>
      </c>
      <c r="K181" t="s">
        <v>30</v>
      </c>
      <c r="L181" t="s">
        <v>581</v>
      </c>
      <c r="M181" t="s">
        <v>32</v>
      </c>
      <c r="N181" t="s">
        <v>554</v>
      </c>
      <c r="O181" t="s">
        <v>555</v>
      </c>
      <c r="P181" s="2">
        <v>303199700</v>
      </c>
      <c r="Q181" s="2">
        <v>303199700</v>
      </c>
      <c r="R181" t="s">
        <v>537</v>
      </c>
      <c r="S181" t="s">
        <v>82</v>
      </c>
      <c r="T181" t="s">
        <v>56</v>
      </c>
      <c r="V181" t="s">
        <v>571</v>
      </c>
      <c r="W181" t="s">
        <v>582</v>
      </c>
    </row>
    <row r="182" spans="1:23">
      <c r="A182" t="s">
        <v>533</v>
      </c>
      <c r="B182" t="s">
        <v>583</v>
      </c>
      <c r="C182" t="s">
        <v>93</v>
      </c>
      <c r="F182" t="s">
        <v>28</v>
      </c>
      <c r="G182" t="s">
        <v>29</v>
      </c>
      <c r="I182" t="s">
        <v>28</v>
      </c>
      <c r="J182" s="3">
        <v>140201</v>
      </c>
      <c r="K182" t="s">
        <v>30</v>
      </c>
      <c r="L182" t="s">
        <v>584</v>
      </c>
      <c r="M182" t="s">
        <v>32</v>
      </c>
      <c r="N182" t="s">
        <v>505</v>
      </c>
      <c r="O182" t="s">
        <v>506</v>
      </c>
      <c r="P182" s="2">
        <v>172000000</v>
      </c>
      <c r="Q182" s="3">
        <v>0</v>
      </c>
      <c r="R182" t="s">
        <v>537</v>
      </c>
      <c r="S182" t="s">
        <v>82</v>
      </c>
      <c r="T182" t="s">
        <v>56</v>
      </c>
      <c r="V182" t="s">
        <v>538</v>
      </c>
      <c r="W182" t="s">
        <v>585</v>
      </c>
    </row>
    <row r="183" spans="1:23">
      <c r="A183" t="s">
        <v>533</v>
      </c>
      <c r="B183" t="s">
        <v>586</v>
      </c>
      <c r="C183" t="s">
        <v>255</v>
      </c>
      <c r="F183" t="s">
        <v>28</v>
      </c>
      <c r="G183" t="s">
        <v>29</v>
      </c>
      <c r="I183" t="s">
        <v>28</v>
      </c>
      <c r="J183" s="3">
        <v>140201</v>
      </c>
      <c r="K183" t="s">
        <v>30</v>
      </c>
      <c r="L183" t="s">
        <v>587</v>
      </c>
      <c r="M183" t="s">
        <v>32</v>
      </c>
      <c r="N183" t="s">
        <v>505</v>
      </c>
      <c r="O183" t="s">
        <v>506</v>
      </c>
      <c r="P183" s="2">
        <v>1510800</v>
      </c>
      <c r="Q183" s="3">
        <v>0</v>
      </c>
      <c r="R183" t="s">
        <v>537</v>
      </c>
      <c r="S183" t="s">
        <v>82</v>
      </c>
      <c r="T183" t="s">
        <v>56</v>
      </c>
      <c r="U183" t="s">
        <v>588</v>
      </c>
      <c r="V183" t="s">
        <v>538</v>
      </c>
      <c r="W183" t="s">
        <v>589</v>
      </c>
    </row>
    <row r="184" spans="1:23">
      <c r="A184" t="s">
        <v>533</v>
      </c>
      <c r="B184" t="s">
        <v>590</v>
      </c>
      <c r="C184" t="s">
        <v>252</v>
      </c>
      <c r="F184" t="s">
        <v>28</v>
      </c>
      <c r="G184" t="s">
        <v>29</v>
      </c>
      <c r="I184" t="s">
        <v>28</v>
      </c>
      <c r="J184" s="3">
        <v>140201</v>
      </c>
      <c r="K184" t="s">
        <v>30</v>
      </c>
      <c r="L184" t="s">
        <v>591</v>
      </c>
      <c r="M184" t="s">
        <v>32</v>
      </c>
      <c r="N184" t="s">
        <v>505</v>
      </c>
      <c r="O184" t="s">
        <v>506</v>
      </c>
      <c r="P184" s="2">
        <v>113740000</v>
      </c>
      <c r="Q184" s="3">
        <v>0</v>
      </c>
      <c r="R184" t="s">
        <v>537</v>
      </c>
      <c r="S184" t="s">
        <v>82</v>
      </c>
      <c r="T184" t="s">
        <v>56</v>
      </c>
      <c r="V184" t="s">
        <v>538</v>
      </c>
      <c r="W184" t="s">
        <v>589</v>
      </c>
    </row>
    <row r="185" spans="1:23">
      <c r="A185" t="s">
        <v>533</v>
      </c>
      <c r="B185" t="s">
        <v>592</v>
      </c>
      <c r="C185" t="s">
        <v>593</v>
      </c>
      <c r="F185" t="s">
        <v>28</v>
      </c>
      <c r="G185" t="s">
        <v>29</v>
      </c>
      <c r="I185" t="s">
        <v>28</v>
      </c>
      <c r="J185" s="3">
        <v>140201</v>
      </c>
      <c r="K185" t="s">
        <v>30</v>
      </c>
      <c r="L185" t="s">
        <v>594</v>
      </c>
      <c r="M185" t="s">
        <v>32</v>
      </c>
      <c r="N185" t="s">
        <v>505</v>
      </c>
      <c r="O185" t="s">
        <v>506</v>
      </c>
      <c r="P185" s="3">
        <v>0</v>
      </c>
      <c r="Q185" s="3">
        <v>0</v>
      </c>
      <c r="R185" t="s">
        <v>537</v>
      </c>
      <c r="S185" t="s">
        <v>82</v>
      </c>
      <c r="T185" t="s">
        <v>56</v>
      </c>
      <c r="V185" t="s">
        <v>538</v>
      </c>
      <c r="W185" t="s">
        <v>589</v>
      </c>
    </row>
    <row r="186" spans="1:23">
      <c r="A186" t="s">
        <v>533</v>
      </c>
      <c r="B186" t="s">
        <v>595</v>
      </c>
      <c r="C186" t="s">
        <v>596</v>
      </c>
      <c r="F186" t="s">
        <v>28</v>
      </c>
      <c r="G186" t="s">
        <v>29</v>
      </c>
      <c r="I186" t="s">
        <v>28</v>
      </c>
      <c r="J186" s="3">
        <v>140201</v>
      </c>
      <c r="K186" t="s">
        <v>30</v>
      </c>
      <c r="L186" t="s">
        <v>597</v>
      </c>
      <c r="M186" t="s">
        <v>32</v>
      </c>
      <c r="N186" t="s">
        <v>505</v>
      </c>
      <c r="O186" t="s">
        <v>506</v>
      </c>
      <c r="P186" s="2">
        <v>125000000</v>
      </c>
      <c r="Q186" s="3">
        <v>0</v>
      </c>
      <c r="R186" t="s">
        <v>537</v>
      </c>
      <c r="S186" t="s">
        <v>82</v>
      </c>
      <c r="T186" t="s">
        <v>56</v>
      </c>
      <c r="V186" t="s">
        <v>538</v>
      </c>
      <c r="W186" t="s">
        <v>589</v>
      </c>
    </row>
    <row r="187" spans="1:23">
      <c r="A187" t="s">
        <v>533</v>
      </c>
      <c r="B187" t="s">
        <v>598</v>
      </c>
      <c r="C187" t="s">
        <v>167</v>
      </c>
      <c r="F187" t="s">
        <v>28</v>
      </c>
      <c r="G187" t="s">
        <v>29</v>
      </c>
      <c r="I187" t="s">
        <v>28</v>
      </c>
      <c r="J187" s="3">
        <v>140201</v>
      </c>
      <c r="K187" t="s">
        <v>30</v>
      </c>
      <c r="L187" t="s">
        <v>599</v>
      </c>
      <c r="M187" t="s">
        <v>32</v>
      </c>
      <c r="N187" t="s">
        <v>505</v>
      </c>
      <c r="O187" t="s">
        <v>506</v>
      </c>
      <c r="P187" s="2">
        <v>5568000</v>
      </c>
      <c r="Q187" s="3">
        <v>0</v>
      </c>
      <c r="R187" t="s">
        <v>537</v>
      </c>
      <c r="S187" t="s">
        <v>82</v>
      </c>
      <c r="T187" t="s">
        <v>56</v>
      </c>
      <c r="V187" t="s">
        <v>538</v>
      </c>
      <c r="W187" t="s">
        <v>585</v>
      </c>
    </row>
    <row r="188" spans="1:23">
      <c r="A188" t="s">
        <v>533</v>
      </c>
      <c r="B188" t="s">
        <v>600</v>
      </c>
      <c r="C188" t="s">
        <v>601</v>
      </c>
      <c r="F188" t="s">
        <v>28</v>
      </c>
      <c r="G188" t="s">
        <v>29</v>
      </c>
      <c r="I188" t="s">
        <v>28</v>
      </c>
      <c r="J188" s="3">
        <v>140201</v>
      </c>
      <c r="K188" t="s">
        <v>30</v>
      </c>
      <c r="L188" t="s">
        <v>602</v>
      </c>
      <c r="M188" t="s">
        <v>32</v>
      </c>
      <c r="N188" t="s">
        <v>505</v>
      </c>
      <c r="O188" t="s">
        <v>506</v>
      </c>
      <c r="P188" s="2">
        <v>5254300</v>
      </c>
      <c r="Q188" s="3">
        <v>0</v>
      </c>
      <c r="R188" t="s">
        <v>537</v>
      </c>
      <c r="S188" t="s">
        <v>82</v>
      </c>
      <c r="T188" t="s">
        <v>56</v>
      </c>
      <c r="V188" t="s">
        <v>571</v>
      </c>
      <c r="W188" t="s">
        <v>582</v>
      </c>
    </row>
    <row r="189" spans="1:23">
      <c r="A189" t="s">
        <v>533</v>
      </c>
      <c r="B189" t="s">
        <v>603</v>
      </c>
      <c r="C189" t="s">
        <v>604</v>
      </c>
      <c r="F189" t="s">
        <v>28</v>
      </c>
      <c r="G189" t="s">
        <v>29</v>
      </c>
      <c r="I189" t="s">
        <v>28</v>
      </c>
      <c r="J189" s="3">
        <v>140201</v>
      </c>
      <c r="K189" t="s">
        <v>30</v>
      </c>
      <c r="L189" t="s">
        <v>605</v>
      </c>
      <c r="M189" t="s">
        <v>32</v>
      </c>
      <c r="N189" t="s">
        <v>505</v>
      </c>
      <c r="O189" t="s">
        <v>506</v>
      </c>
      <c r="P189" s="2">
        <v>200000000</v>
      </c>
      <c r="Q189" s="3">
        <v>0</v>
      </c>
      <c r="R189" t="s">
        <v>537</v>
      </c>
      <c r="S189" t="s">
        <v>82</v>
      </c>
      <c r="T189" t="s">
        <v>56</v>
      </c>
      <c r="U189" t="s">
        <v>588</v>
      </c>
      <c r="V189" t="s">
        <v>538</v>
      </c>
      <c r="W189" t="s">
        <v>556</v>
      </c>
    </row>
    <row r="190" spans="1:23">
      <c r="A190" t="s">
        <v>517</v>
      </c>
      <c r="B190" t="s">
        <v>606</v>
      </c>
      <c r="C190" t="s">
        <v>607</v>
      </c>
      <c r="F190" t="s">
        <v>28</v>
      </c>
      <c r="G190" t="s">
        <v>29</v>
      </c>
      <c r="H190" t="s">
        <v>520</v>
      </c>
      <c r="I190" t="s">
        <v>28</v>
      </c>
      <c r="J190" s="3">
        <v>140201</v>
      </c>
      <c r="K190" t="s">
        <v>30</v>
      </c>
      <c r="L190" t="s">
        <v>608</v>
      </c>
      <c r="M190" t="s">
        <v>32</v>
      </c>
      <c r="N190" t="s">
        <v>505</v>
      </c>
      <c r="O190" t="s">
        <v>505</v>
      </c>
      <c r="P190" s="2">
        <v>330000</v>
      </c>
      <c r="Q190" s="2">
        <v>330000</v>
      </c>
      <c r="R190" t="s">
        <v>522</v>
      </c>
      <c r="S190" t="s">
        <v>523</v>
      </c>
      <c r="T190" t="s">
        <v>524</v>
      </c>
      <c r="V190" t="s">
        <v>525</v>
      </c>
      <c r="W190" t="s">
        <v>609</v>
      </c>
    </row>
    <row r="191" spans="1:23">
      <c r="A191" t="s">
        <v>610</v>
      </c>
      <c r="B191" t="s">
        <v>611</v>
      </c>
      <c r="C191" t="s">
        <v>612</v>
      </c>
      <c r="F191" t="s">
        <v>28</v>
      </c>
      <c r="G191" t="s">
        <v>29</v>
      </c>
      <c r="H191" t="s">
        <v>520</v>
      </c>
      <c r="I191" t="s">
        <v>28</v>
      </c>
      <c r="J191" s="3">
        <v>140201</v>
      </c>
      <c r="K191" t="s">
        <v>30</v>
      </c>
      <c r="L191" t="s">
        <v>613</v>
      </c>
      <c r="M191" t="s">
        <v>32</v>
      </c>
      <c r="N191" t="s">
        <v>490</v>
      </c>
      <c r="O191" t="s">
        <v>292</v>
      </c>
      <c r="P191" s="2">
        <v>440000</v>
      </c>
      <c r="Q191" s="2">
        <v>440000</v>
      </c>
      <c r="R191" t="s">
        <v>614</v>
      </c>
      <c r="S191" t="s">
        <v>523</v>
      </c>
      <c r="T191" t="s">
        <v>524</v>
      </c>
      <c r="V191" t="s">
        <v>565</v>
      </c>
      <c r="W191" t="s">
        <v>566</v>
      </c>
    </row>
    <row r="192" spans="1:23">
      <c r="A192" t="s">
        <v>287</v>
      </c>
      <c r="B192" t="s">
        <v>615</v>
      </c>
      <c r="C192" t="s">
        <v>616</v>
      </c>
      <c r="F192" t="s">
        <v>28</v>
      </c>
      <c r="G192" t="s">
        <v>29</v>
      </c>
      <c r="I192" t="s">
        <v>28</v>
      </c>
      <c r="J192" s="3">
        <v>140201</v>
      </c>
      <c r="K192" t="s">
        <v>30</v>
      </c>
      <c r="L192" t="s">
        <v>617</v>
      </c>
      <c r="M192" t="s">
        <v>32</v>
      </c>
      <c r="N192" t="s">
        <v>618</v>
      </c>
      <c r="O192" t="s">
        <v>619</v>
      </c>
      <c r="P192" s="2">
        <v>17060600</v>
      </c>
      <c r="Q192" s="2">
        <v>17060600</v>
      </c>
      <c r="R192" t="s">
        <v>293</v>
      </c>
      <c r="S192" t="s">
        <v>294</v>
      </c>
      <c r="T192" t="s">
        <v>56</v>
      </c>
      <c r="V192" t="s">
        <v>565</v>
      </c>
      <c r="W192" t="s">
        <v>566</v>
      </c>
    </row>
    <row r="193" spans="1:23">
      <c r="A193" t="s">
        <v>287</v>
      </c>
      <c r="B193" t="s">
        <v>620</v>
      </c>
      <c r="C193" t="s">
        <v>621</v>
      </c>
      <c r="F193" t="s">
        <v>28</v>
      </c>
      <c r="G193" t="s">
        <v>29</v>
      </c>
      <c r="I193" t="s">
        <v>28</v>
      </c>
      <c r="J193" s="3">
        <v>140201</v>
      </c>
      <c r="K193" t="s">
        <v>30</v>
      </c>
      <c r="L193" t="s">
        <v>622</v>
      </c>
      <c r="M193" t="s">
        <v>32</v>
      </c>
      <c r="N193" t="s">
        <v>618</v>
      </c>
      <c r="O193" t="s">
        <v>619</v>
      </c>
      <c r="P193" s="2">
        <v>83330000</v>
      </c>
      <c r="Q193" s="2">
        <v>83330000</v>
      </c>
      <c r="R193" t="s">
        <v>293</v>
      </c>
      <c r="S193" t="s">
        <v>294</v>
      </c>
      <c r="T193" t="s">
        <v>56</v>
      </c>
      <c r="V193" t="s">
        <v>565</v>
      </c>
      <c r="W193" t="s">
        <v>566</v>
      </c>
    </row>
    <row r="194" spans="1:23">
      <c r="A194" t="s">
        <v>623</v>
      </c>
      <c r="B194" t="s">
        <v>624</v>
      </c>
      <c r="C194" t="s">
        <v>625</v>
      </c>
      <c r="F194" t="s">
        <v>28</v>
      </c>
      <c r="G194" t="s">
        <v>29</v>
      </c>
      <c r="I194" t="s">
        <v>28</v>
      </c>
      <c r="J194" s="3">
        <v>140201</v>
      </c>
      <c r="K194" t="s">
        <v>30</v>
      </c>
      <c r="L194" t="s">
        <v>626</v>
      </c>
      <c r="M194" t="s">
        <v>32</v>
      </c>
      <c r="N194" t="s">
        <v>627</v>
      </c>
      <c r="O194" t="s">
        <v>627</v>
      </c>
      <c r="P194" s="2">
        <v>3000000</v>
      </c>
      <c r="Q194" s="2">
        <v>1500000</v>
      </c>
      <c r="R194" t="s">
        <v>628</v>
      </c>
      <c r="S194" t="s">
        <v>629</v>
      </c>
      <c r="T194" t="s">
        <v>36</v>
      </c>
      <c r="V194" t="s">
        <v>525</v>
      </c>
      <c r="W194" t="s">
        <v>526</v>
      </c>
    </row>
    <row r="195" spans="1:23">
      <c r="A195" t="s">
        <v>630</v>
      </c>
      <c r="B195" t="s">
        <v>631</v>
      </c>
      <c r="C195" t="s">
        <v>632</v>
      </c>
      <c r="F195" t="s">
        <v>28</v>
      </c>
      <c r="G195" t="s">
        <v>29</v>
      </c>
      <c r="I195" t="s">
        <v>28</v>
      </c>
      <c r="J195" s="3">
        <v>140201</v>
      </c>
      <c r="K195" t="s">
        <v>30</v>
      </c>
      <c r="L195" t="s">
        <v>633</v>
      </c>
      <c r="M195" t="s">
        <v>32</v>
      </c>
      <c r="N195" t="s">
        <v>618</v>
      </c>
      <c r="O195" t="s">
        <v>619</v>
      </c>
      <c r="P195" s="2">
        <v>3997600</v>
      </c>
      <c r="Q195" s="2">
        <v>3977600</v>
      </c>
      <c r="R195" t="s">
        <v>634</v>
      </c>
      <c r="S195" t="s">
        <v>82</v>
      </c>
      <c r="T195" t="s">
        <v>56</v>
      </c>
      <c r="V195" t="s">
        <v>571</v>
      </c>
      <c r="W195" t="s">
        <v>635</v>
      </c>
    </row>
    <row r="196" spans="1:23">
      <c r="A196" t="s">
        <v>636</v>
      </c>
      <c r="B196" t="s">
        <v>637</v>
      </c>
      <c r="C196" t="s">
        <v>638</v>
      </c>
      <c r="F196" t="s">
        <v>28</v>
      </c>
      <c r="G196" t="s">
        <v>29</v>
      </c>
      <c r="H196" t="s">
        <v>520</v>
      </c>
      <c r="I196" t="s">
        <v>28</v>
      </c>
      <c r="J196" s="3">
        <v>140201</v>
      </c>
      <c r="K196" t="s">
        <v>30</v>
      </c>
      <c r="L196" t="s">
        <v>639</v>
      </c>
      <c r="M196" t="s">
        <v>32</v>
      </c>
      <c r="N196" t="s">
        <v>640</v>
      </c>
      <c r="O196" t="s">
        <v>627</v>
      </c>
      <c r="P196" s="2">
        <v>134500</v>
      </c>
      <c r="Q196" s="2">
        <v>134500</v>
      </c>
      <c r="R196" t="s">
        <v>641</v>
      </c>
      <c r="S196" t="s">
        <v>523</v>
      </c>
      <c r="T196" t="s">
        <v>524</v>
      </c>
      <c r="V196" t="s">
        <v>565</v>
      </c>
      <c r="W196" t="s">
        <v>566</v>
      </c>
    </row>
    <row r="197" spans="1:23">
      <c r="A197" t="s">
        <v>287</v>
      </c>
      <c r="B197" t="s">
        <v>642</v>
      </c>
      <c r="C197" t="s">
        <v>643</v>
      </c>
      <c r="F197" t="s">
        <v>28</v>
      </c>
      <c r="G197" t="s">
        <v>29</v>
      </c>
      <c r="I197" t="s">
        <v>28</v>
      </c>
      <c r="J197" s="3">
        <v>140201</v>
      </c>
      <c r="K197" t="s">
        <v>30</v>
      </c>
      <c r="L197" t="s">
        <v>644</v>
      </c>
      <c r="M197" t="s">
        <v>32</v>
      </c>
      <c r="N197" t="s">
        <v>618</v>
      </c>
      <c r="O197" t="s">
        <v>619</v>
      </c>
      <c r="P197" s="2">
        <v>9974500</v>
      </c>
      <c r="Q197" s="2">
        <v>9884500</v>
      </c>
      <c r="R197" t="s">
        <v>293</v>
      </c>
      <c r="S197" t="s">
        <v>294</v>
      </c>
      <c r="T197" t="s">
        <v>56</v>
      </c>
      <c r="V197" t="s">
        <v>565</v>
      </c>
      <c r="W197" t="s">
        <v>566</v>
      </c>
    </row>
    <row r="198" spans="1:23">
      <c r="A198" t="s">
        <v>533</v>
      </c>
      <c r="B198" t="s">
        <v>645</v>
      </c>
      <c r="C198" t="s">
        <v>84</v>
      </c>
      <c r="F198" t="s">
        <v>28</v>
      </c>
      <c r="G198" t="s">
        <v>29</v>
      </c>
      <c r="I198" t="s">
        <v>28</v>
      </c>
      <c r="J198" s="3">
        <v>140201</v>
      </c>
      <c r="K198" t="s">
        <v>30</v>
      </c>
      <c r="L198" t="s">
        <v>646</v>
      </c>
      <c r="M198" t="s">
        <v>32</v>
      </c>
      <c r="N198" t="s">
        <v>618</v>
      </c>
      <c r="O198" t="s">
        <v>619</v>
      </c>
      <c r="P198" s="2">
        <v>180000000</v>
      </c>
      <c r="Q198" s="2">
        <v>180000000</v>
      </c>
      <c r="R198" t="s">
        <v>537</v>
      </c>
      <c r="S198" t="s">
        <v>82</v>
      </c>
      <c r="T198" t="s">
        <v>56</v>
      </c>
      <c r="V198" t="s">
        <v>571</v>
      </c>
      <c r="W198" t="s">
        <v>647</v>
      </c>
    </row>
    <row r="199" spans="1:23">
      <c r="A199" t="s">
        <v>533</v>
      </c>
      <c r="B199" t="s">
        <v>648</v>
      </c>
      <c r="C199" t="s">
        <v>298</v>
      </c>
      <c r="F199" t="s">
        <v>28</v>
      </c>
      <c r="G199" t="s">
        <v>29</v>
      </c>
      <c r="I199" t="s">
        <v>28</v>
      </c>
      <c r="J199" s="3">
        <v>140201</v>
      </c>
      <c r="K199" t="s">
        <v>30</v>
      </c>
      <c r="L199" t="s">
        <v>649</v>
      </c>
      <c r="M199" t="s">
        <v>32</v>
      </c>
      <c r="N199" t="s">
        <v>618</v>
      </c>
      <c r="O199" t="s">
        <v>619</v>
      </c>
      <c r="P199" s="2">
        <v>4000000</v>
      </c>
      <c r="Q199" s="2">
        <v>4000000</v>
      </c>
      <c r="R199" t="s">
        <v>537</v>
      </c>
      <c r="S199" t="s">
        <v>82</v>
      </c>
      <c r="T199" t="s">
        <v>56</v>
      </c>
      <c r="V199" t="s">
        <v>565</v>
      </c>
      <c r="W199" t="s">
        <v>566</v>
      </c>
    </row>
    <row r="200" spans="1:23">
      <c r="A200" t="s">
        <v>533</v>
      </c>
      <c r="B200" t="s">
        <v>650</v>
      </c>
      <c r="C200" t="s">
        <v>167</v>
      </c>
      <c r="F200" t="s">
        <v>28</v>
      </c>
      <c r="G200" t="s">
        <v>29</v>
      </c>
      <c r="I200" t="s">
        <v>28</v>
      </c>
      <c r="J200" s="3">
        <v>140201</v>
      </c>
      <c r="K200" t="s">
        <v>30</v>
      </c>
      <c r="L200" t="s">
        <v>651</v>
      </c>
      <c r="M200" t="s">
        <v>32</v>
      </c>
      <c r="N200" t="s">
        <v>618</v>
      </c>
      <c r="O200" t="s">
        <v>619</v>
      </c>
      <c r="P200" s="2">
        <v>2570700</v>
      </c>
      <c r="Q200" s="2">
        <v>2570700</v>
      </c>
      <c r="R200" t="s">
        <v>537</v>
      </c>
      <c r="S200" t="s">
        <v>82</v>
      </c>
      <c r="T200" t="s">
        <v>56</v>
      </c>
      <c r="V200" t="s">
        <v>538</v>
      </c>
      <c r="W200" t="s">
        <v>585</v>
      </c>
    </row>
    <row r="201" spans="1:23">
      <c r="A201" t="s">
        <v>533</v>
      </c>
      <c r="B201" t="s">
        <v>652</v>
      </c>
      <c r="C201" t="s">
        <v>80</v>
      </c>
      <c r="F201" t="s">
        <v>28</v>
      </c>
      <c r="G201" t="s">
        <v>29</v>
      </c>
      <c r="I201" t="s">
        <v>28</v>
      </c>
      <c r="J201" s="3">
        <v>140201</v>
      </c>
      <c r="K201" t="s">
        <v>30</v>
      </c>
      <c r="L201" t="s">
        <v>653</v>
      </c>
      <c r="M201" t="s">
        <v>32</v>
      </c>
      <c r="N201" t="s">
        <v>618</v>
      </c>
      <c r="O201" t="s">
        <v>619</v>
      </c>
      <c r="P201" s="2">
        <v>83476700</v>
      </c>
      <c r="Q201" s="2">
        <v>83476700</v>
      </c>
      <c r="R201" t="s">
        <v>537</v>
      </c>
      <c r="S201" t="s">
        <v>82</v>
      </c>
      <c r="T201" t="s">
        <v>56</v>
      </c>
      <c r="U201" t="s">
        <v>654</v>
      </c>
      <c r="V201" t="s">
        <v>525</v>
      </c>
      <c r="W201" t="s">
        <v>526</v>
      </c>
    </row>
    <row r="202" spans="1:23">
      <c r="A202" t="s">
        <v>533</v>
      </c>
      <c r="B202" t="s">
        <v>655</v>
      </c>
      <c r="C202" t="s">
        <v>255</v>
      </c>
      <c r="F202" t="s">
        <v>28</v>
      </c>
      <c r="G202" t="s">
        <v>29</v>
      </c>
      <c r="I202" t="s">
        <v>28</v>
      </c>
      <c r="J202" s="3">
        <v>140201</v>
      </c>
      <c r="K202" t="s">
        <v>30</v>
      </c>
      <c r="L202" t="s">
        <v>656</v>
      </c>
      <c r="M202" t="s">
        <v>32</v>
      </c>
      <c r="N202" t="s">
        <v>618</v>
      </c>
      <c r="O202" t="s">
        <v>619</v>
      </c>
      <c r="P202" s="2">
        <v>1510800</v>
      </c>
      <c r="Q202" s="2">
        <v>1510800</v>
      </c>
      <c r="R202" t="s">
        <v>537</v>
      </c>
      <c r="S202" t="s">
        <v>82</v>
      </c>
      <c r="T202" t="s">
        <v>56</v>
      </c>
      <c r="V202" t="s">
        <v>538</v>
      </c>
      <c r="W202" t="s">
        <v>589</v>
      </c>
    </row>
    <row r="203" spans="1:23">
      <c r="A203" t="s">
        <v>533</v>
      </c>
      <c r="B203" t="s">
        <v>657</v>
      </c>
      <c r="C203" t="s">
        <v>87</v>
      </c>
      <c r="F203" t="s">
        <v>28</v>
      </c>
      <c r="G203" t="s">
        <v>29</v>
      </c>
      <c r="I203" t="s">
        <v>28</v>
      </c>
      <c r="J203" s="3">
        <v>140201</v>
      </c>
      <c r="K203" t="s">
        <v>30</v>
      </c>
      <c r="L203" t="s">
        <v>658</v>
      </c>
      <c r="M203" t="s">
        <v>32</v>
      </c>
      <c r="N203" t="s">
        <v>618</v>
      </c>
      <c r="O203" t="s">
        <v>619</v>
      </c>
      <c r="P203" s="2">
        <v>225865600</v>
      </c>
      <c r="Q203" s="2">
        <v>225865600</v>
      </c>
      <c r="R203" t="s">
        <v>537</v>
      </c>
      <c r="S203" t="s">
        <v>82</v>
      </c>
      <c r="T203" t="s">
        <v>56</v>
      </c>
      <c r="V203" t="s">
        <v>565</v>
      </c>
      <c r="W203" t="s">
        <v>566</v>
      </c>
    </row>
    <row r="204" spans="1:23">
      <c r="A204" t="s">
        <v>533</v>
      </c>
      <c r="B204" t="s">
        <v>659</v>
      </c>
      <c r="C204" t="s">
        <v>115</v>
      </c>
      <c r="F204" t="s">
        <v>28</v>
      </c>
      <c r="G204" t="s">
        <v>29</v>
      </c>
      <c r="I204" t="s">
        <v>28</v>
      </c>
      <c r="J204" s="3">
        <v>140201</v>
      </c>
      <c r="K204" t="s">
        <v>30</v>
      </c>
      <c r="L204" t="s">
        <v>660</v>
      </c>
      <c r="M204" t="s">
        <v>32</v>
      </c>
      <c r="N204" t="s">
        <v>618</v>
      </c>
      <c r="O204" t="s">
        <v>619</v>
      </c>
      <c r="P204" s="2">
        <v>14000000</v>
      </c>
      <c r="Q204" s="2">
        <v>14000000</v>
      </c>
      <c r="R204" t="s">
        <v>537</v>
      </c>
      <c r="S204" t="s">
        <v>82</v>
      </c>
      <c r="T204" t="s">
        <v>56</v>
      </c>
      <c r="V204" t="s">
        <v>538</v>
      </c>
      <c r="W204" t="s">
        <v>556</v>
      </c>
    </row>
    <row r="205" spans="1:23">
      <c r="A205" t="s">
        <v>533</v>
      </c>
      <c r="B205" t="s">
        <v>661</v>
      </c>
      <c r="C205" t="s">
        <v>112</v>
      </c>
      <c r="F205" t="s">
        <v>28</v>
      </c>
      <c r="G205" t="s">
        <v>29</v>
      </c>
      <c r="I205" t="s">
        <v>28</v>
      </c>
      <c r="J205" s="3">
        <v>140201</v>
      </c>
      <c r="K205" t="s">
        <v>30</v>
      </c>
      <c r="L205" t="s">
        <v>662</v>
      </c>
      <c r="M205" t="s">
        <v>32</v>
      </c>
      <c r="N205" t="s">
        <v>618</v>
      </c>
      <c r="O205" t="s">
        <v>619</v>
      </c>
      <c r="P205" s="2">
        <v>16000000</v>
      </c>
      <c r="Q205" s="2">
        <v>16000000</v>
      </c>
      <c r="R205" t="s">
        <v>537</v>
      </c>
      <c r="S205" t="s">
        <v>82</v>
      </c>
      <c r="T205" t="s">
        <v>56</v>
      </c>
      <c r="V205" t="s">
        <v>538</v>
      </c>
      <c r="W205" t="s">
        <v>556</v>
      </c>
    </row>
    <row r="206" spans="1:23">
      <c r="A206" t="s">
        <v>533</v>
      </c>
      <c r="B206" t="s">
        <v>663</v>
      </c>
      <c r="C206" t="s">
        <v>90</v>
      </c>
      <c r="F206" t="s">
        <v>28</v>
      </c>
      <c r="G206" t="s">
        <v>29</v>
      </c>
      <c r="I206" t="s">
        <v>28</v>
      </c>
      <c r="J206" s="3">
        <v>140201</v>
      </c>
      <c r="K206" t="s">
        <v>30</v>
      </c>
      <c r="L206" t="s">
        <v>664</v>
      </c>
      <c r="M206" t="s">
        <v>32</v>
      </c>
      <c r="N206" t="s">
        <v>618</v>
      </c>
      <c r="O206" t="s">
        <v>619</v>
      </c>
      <c r="P206" s="2">
        <v>166000000</v>
      </c>
      <c r="Q206" s="2">
        <v>166000000</v>
      </c>
      <c r="R206" t="s">
        <v>537</v>
      </c>
      <c r="S206" t="s">
        <v>82</v>
      </c>
      <c r="T206" t="s">
        <v>56</v>
      </c>
      <c r="V206" t="s">
        <v>571</v>
      </c>
      <c r="W206" t="s">
        <v>582</v>
      </c>
    </row>
    <row r="207" spans="1:23">
      <c r="A207" t="s">
        <v>533</v>
      </c>
      <c r="B207" t="s">
        <v>665</v>
      </c>
      <c r="C207" t="s">
        <v>93</v>
      </c>
      <c r="F207" t="s">
        <v>28</v>
      </c>
      <c r="G207" t="s">
        <v>29</v>
      </c>
      <c r="I207" t="s">
        <v>28</v>
      </c>
      <c r="J207" s="3">
        <v>140201</v>
      </c>
      <c r="K207" t="s">
        <v>30</v>
      </c>
      <c r="L207" t="s">
        <v>666</v>
      </c>
      <c r="M207" t="s">
        <v>32</v>
      </c>
      <c r="N207" t="s">
        <v>618</v>
      </c>
      <c r="O207" t="s">
        <v>619</v>
      </c>
      <c r="P207" s="2">
        <v>109650000</v>
      </c>
      <c r="Q207" s="2">
        <v>109650000</v>
      </c>
      <c r="R207" t="s">
        <v>537</v>
      </c>
      <c r="S207" t="s">
        <v>82</v>
      </c>
      <c r="T207" t="s">
        <v>56</v>
      </c>
      <c r="V207" t="s">
        <v>538</v>
      </c>
      <c r="W207" t="s">
        <v>585</v>
      </c>
    </row>
    <row r="208" spans="1:23">
      <c r="A208" t="s">
        <v>533</v>
      </c>
      <c r="B208" t="s">
        <v>667</v>
      </c>
      <c r="C208" t="s">
        <v>252</v>
      </c>
      <c r="F208" t="s">
        <v>28</v>
      </c>
      <c r="G208" t="s">
        <v>29</v>
      </c>
      <c r="I208" t="s">
        <v>28</v>
      </c>
      <c r="J208" s="3">
        <v>140201</v>
      </c>
      <c r="K208" t="s">
        <v>30</v>
      </c>
      <c r="L208" t="s">
        <v>668</v>
      </c>
      <c r="M208" t="s">
        <v>32</v>
      </c>
      <c r="N208" t="s">
        <v>618</v>
      </c>
      <c r="O208" t="s">
        <v>619</v>
      </c>
      <c r="P208" s="2">
        <v>99560000</v>
      </c>
      <c r="Q208" s="2">
        <v>99560000</v>
      </c>
      <c r="R208" t="s">
        <v>537</v>
      </c>
      <c r="S208" t="s">
        <v>82</v>
      </c>
      <c r="T208" t="s">
        <v>56</v>
      </c>
      <c r="V208" t="s">
        <v>538</v>
      </c>
      <c r="W208" t="s">
        <v>589</v>
      </c>
    </row>
    <row r="209" spans="1:23">
      <c r="A209" t="s">
        <v>533</v>
      </c>
      <c r="B209" t="s">
        <v>669</v>
      </c>
      <c r="C209" t="s">
        <v>391</v>
      </c>
      <c r="F209" t="s">
        <v>28</v>
      </c>
      <c r="G209" t="s">
        <v>29</v>
      </c>
      <c r="I209" t="s">
        <v>28</v>
      </c>
      <c r="J209" s="3">
        <v>140201</v>
      </c>
      <c r="K209" t="s">
        <v>30</v>
      </c>
      <c r="L209" t="s">
        <v>670</v>
      </c>
      <c r="M209" t="s">
        <v>32</v>
      </c>
      <c r="N209" t="s">
        <v>618</v>
      </c>
      <c r="O209" t="s">
        <v>619</v>
      </c>
      <c r="P209" s="2">
        <v>102190000</v>
      </c>
      <c r="Q209" s="2">
        <v>102190000</v>
      </c>
      <c r="R209" t="s">
        <v>537</v>
      </c>
      <c r="S209" t="s">
        <v>82</v>
      </c>
      <c r="T209" t="s">
        <v>56</v>
      </c>
      <c r="V209" t="s">
        <v>538</v>
      </c>
      <c r="W209" t="s">
        <v>556</v>
      </c>
    </row>
    <row r="210" spans="1:23">
      <c r="A210" t="s">
        <v>533</v>
      </c>
      <c r="B210" t="s">
        <v>671</v>
      </c>
      <c r="C210" t="s">
        <v>672</v>
      </c>
      <c r="F210" t="s">
        <v>28</v>
      </c>
      <c r="G210" t="s">
        <v>29</v>
      </c>
      <c r="I210" t="s">
        <v>28</v>
      </c>
      <c r="J210" s="3">
        <v>140201</v>
      </c>
      <c r="K210" t="s">
        <v>30</v>
      </c>
      <c r="L210" t="s">
        <v>673</v>
      </c>
      <c r="M210" t="s">
        <v>32</v>
      </c>
      <c r="N210" t="s">
        <v>618</v>
      </c>
      <c r="O210" t="s">
        <v>619</v>
      </c>
      <c r="P210" s="2">
        <v>40000000</v>
      </c>
      <c r="Q210" s="2">
        <v>40000000</v>
      </c>
      <c r="R210" t="s">
        <v>537</v>
      </c>
      <c r="S210" t="s">
        <v>82</v>
      </c>
      <c r="T210" t="s">
        <v>56</v>
      </c>
      <c r="V210" t="s">
        <v>538</v>
      </c>
      <c r="W210" t="s">
        <v>556</v>
      </c>
    </row>
    <row r="211" spans="1:23">
      <c r="A211" t="s">
        <v>533</v>
      </c>
      <c r="B211" t="s">
        <v>674</v>
      </c>
      <c r="C211" t="s">
        <v>96</v>
      </c>
      <c r="F211" t="s">
        <v>28</v>
      </c>
      <c r="G211" t="s">
        <v>29</v>
      </c>
      <c r="I211" t="s">
        <v>28</v>
      </c>
      <c r="J211" s="3">
        <v>140201</v>
      </c>
      <c r="K211" t="s">
        <v>30</v>
      </c>
      <c r="L211" t="s">
        <v>675</v>
      </c>
      <c r="M211" t="s">
        <v>32</v>
      </c>
      <c r="N211" t="s">
        <v>618</v>
      </c>
      <c r="O211" t="s">
        <v>619</v>
      </c>
      <c r="P211" s="2">
        <v>16020000</v>
      </c>
      <c r="Q211" s="2">
        <v>16020000</v>
      </c>
      <c r="R211" t="s">
        <v>537</v>
      </c>
      <c r="S211" t="s">
        <v>82</v>
      </c>
      <c r="T211" t="s">
        <v>56</v>
      </c>
      <c r="V211" t="s">
        <v>538</v>
      </c>
      <c r="W211" t="s">
        <v>545</v>
      </c>
    </row>
    <row r="212" spans="1:23">
      <c r="A212" t="s">
        <v>533</v>
      </c>
      <c r="B212" t="s">
        <v>676</v>
      </c>
      <c r="C212" t="s">
        <v>107</v>
      </c>
      <c r="F212" t="s">
        <v>28</v>
      </c>
      <c r="G212" t="s">
        <v>29</v>
      </c>
      <c r="I212" t="s">
        <v>28</v>
      </c>
      <c r="J212" s="3">
        <v>140201</v>
      </c>
      <c r="K212" t="s">
        <v>30</v>
      </c>
      <c r="L212" t="s">
        <v>677</v>
      </c>
      <c r="M212" t="s">
        <v>32</v>
      </c>
      <c r="N212" t="s">
        <v>618</v>
      </c>
      <c r="O212" t="s">
        <v>619</v>
      </c>
      <c r="P212" s="2">
        <v>8199200</v>
      </c>
      <c r="Q212" s="2">
        <v>8199200</v>
      </c>
      <c r="R212" t="s">
        <v>537</v>
      </c>
      <c r="S212" t="s">
        <v>82</v>
      </c>
      <c r="T212" t="s">
        <v>56</v>
      </c>
      <c r="V212" t="s">
        <v>538</v>
      </c>
      <c r="W212" t="s">
        <v>556</v>
      </c>
    </row>
    <row r="213" spans="1:23">
      <c r="A213" t="s">
        <v>533</v>
      </c>
      <c r="B213" t="s">
        <v>678</v>
      </c>
      <c r="C213" t="s">
        <v>558</v>
      </c>
      <c r="F213" t="s">
        <v>28</v>
      </c>
      <c r="G213" t="s">
        <v>29</v>
      </c>
      <c r="I213" t="s">
        <v>28</v>
      </c>
      <c r="J213" s="3">
        <v>140201</v>
      </c>
      <c r="K213" t="s">
        <v>30</v>
      </c>
      <c r="L213" t="s">
        <v>679</v>
      </c>
      <c r="M213" t="s">
        <v>32</v>
      </c>
      <c r="N213" t="s">
        <v>618</v>
      </c>
      <c r="O213" t="s">
        <v>619</v>
      </c>
      <c r="P213" s="2">
        <v>10015000</v>
      </c>
      <c r="Q213" s="2">
        <v>10015000</v>
      </c>
      <c r="R213" t="s">
        <v>537</v>
      </c>
      <c r="S213" t="s">
        <v>82</v>
      </c>
      <c r="T213" t="s">
        <v>56</v>
      </c>
      <c r="V213" t="s">
        <v>525</v>
      </c>
      <c r="W213" t="s">
        <v>560</v>
      </c>
    </row>
    <row r="214" spans="1:23">
      <c r="A214" t="s">
        <v>533</v>
      </c>
      <c r="B214" t="s">
        <v>680</v>
      </c>
      <c r="C214" t="s">
        <v>435</v>
      </c>
      <c r="F214" t="s">
        <v>28</v>
      </c>
      <c r="G214" t="s">
        <v>29</v>
      </c>
      <c r="I214" t="s">
        <v>28</v>
      </c>
      <c r="J214" s="3">
        <v>140201</v>
      </c>
      <c r="K214" t="s">
        <v>30</v>
      </c>
      <c r="L214" t="s">
        <v>681</v>
      </c>
      <c r="M214" t="s">
        <v>32</v>
      </c>
      <c r="N214" t="s">
        <v>618</v>
      </c>
      <c r="O214" t="s">
        <v>619</v>
      </c>
      <c r="P214" s="2">
        <v>12645800</v>
      </c>
      <c r="Q214" s="2">
        <v>12645800</v>
      </c>
      <c r="R214" t="s">
        <v>537</v>
      </c>
      <c r="S214" t="s">
        <v>82</v>
      </c>
      <c r="T214" t="s">
        <v>56</v>
      </c>
      <c r="V214" t="s">
        <v>538</v>
      </c>
      <c r="W214" t="s">
        <v>556</v>
      </c>
    </row>
    <row r="215" spans="1:23">
      <c r="A215" t="s">
        <v>533</v>
      </c>
      <c r="B215" t="s">
        <v>682</v>
      </c>
      <c r="C215" t="s">
        <v>110</v>
      </c>
      <c r="F215" t="s">
        <v>28</v>
      </c>
      <c r="G215" t="s">
        <v>29</v>
      </c>
      <c r="I215" t="s">
        <v>28</v>
      </c>
      <c r="J215" s="3">
        <v>140201</v>
      </c>
      <c r="K215" t="s">
        <v>30</v>
      </c>
      <c r="L215" t="s">
        <v>683</v>
      </c>
      <c r="M215" t="s">
        <v>32</v>
      </c>
      <c r="N215" t="s">
        <v>618</v>
      </c>
      <c r="O215" t="s">
        <v>619</v>
      </c>
      <c r="P215" s="2">
        <v>6068000</v>
      </c>
      <c r="Q215" s="2">
        <v>6068000</v>
      </c>
      <c r="R215" t="s">
        <v>537</v>
      </c>
      <c r="S215" t="s">
        <v>82</v>
      </c>
      <c r="T215" t="s">
        <v>56</v>
      </c>
      <c r="V215" t="s">
        <v>538</v>
      </c>
      <c r="W215" t="s">
        <v>556</v>
      </c>
    </row>
    <row r="216" spans="1:23">
      <c r="A216" t="s">
        <v>533</v>
      </c>
      <c r="B216" t="s">
        <v>684</v>
      </c>
      <c r="C216" t="s">
        <v>315</v>
      </c>
      <c r="F216" t="s">
        <v>28</v>
      </c>
      <c r="G216" t="s">
        <v>29</v>
      </c>
      <c r="I216" t="s">
        <v>28</v>
      </c>
      <c r="J216" s="3">
        <v>140201</v>
      </c>
      <c r="K216" t="s">
        <v>30</v>
      </c>
      <c r="L216" t="s">
        <v>685</v>
      </c>
      <c r="M216" t="s">
        <v>32</v>
      </c>
      <c r="N216" t="s">
        <v>618</v>
      </c>
      <c r="O216" t="s">
        <v>619</v>
      </c>
      <c r="P216" s="2">
        <v>150000000</v>
      </c>
      <c r="Q216" s="2">
        <v>150000000</v>
      </c>
      <c r="R216" t="s">
        <v>537</v>
      </c>
      <c r="S216" t="s">
        <v>82</v>
      </c>
      <c r="T216" t="s">
        <v>56</v>
      </c>
      <c r="V216" t="s">
        <v>571</v>
      </c>
      <c r="W216" t="s">
        <v>572</v>
      </c>
    </row>
    <row r="217" spans="1:23">
      <c r="A217" t="s">
        <v>533</v>
      </c>
      <c r="B217" t="s">
        <v>686</v>
      </c>
      <c r="C217" t="s">
        <v>535</v>
      </c>
      <c r="F217" t="s">
        <v>28</v>
      </c>
      <c r="G217" t="s">
        <v>29</v>
      </c>
      <c r="I217" t="s">
        <v>28</v>
      </c>
      <c r="J217" s="3">
        <v>140201</v>
      </c>
      <c r="K217" t="s">
        <v>30</v>
      </c>
      <c r="L217" t="s">
        <v>687</v>
      </c>
      <c r="M217" t="s">
        <v>32</v>
      </c>
      <c r="N217" t="s">
        <v>618</v>
      </c>
      <c r="O217" t="s">
        <v>619</v>
      </c>
      <c r="P217" s="2">
        <v>24055600</v>
      </c>
      <c r="Q217" s="2">
        <v>24055600</v>
      </c>
      <c r="R217" t="s">
        <v>537</v>
      </c>
      <c r="S217" t="s">
        <v>82</v>
      </c>
      <c r="T217" t="s">
        <v>56</v>
      </c>
      <c r="V217" t="s">
        <v>538</v>
      </c>
      <c r="W217" t="s">
        <v>539</v>
      </c>
    </row>
    <row r="218" spans="1:23">
      <c r="A218" t="s">
        <v>48</v>
      </c>
      <c r="B218" t="s">
        <v>688</v>
      </c>
      <c r="C218" t="s">
        <v>283</v>
      </c>
      <c r="F218" t="s">
        <v>28</v>
      </c>
      <c r="G218" t="s">
        <v>29</v>
      </c>
      <c r="I218" t="s">
        <v>28</v>
      </c>
      <c r="J218" s="3">
        <v>140201</v>
      </c>
      <c r="K218" t="s">
        <v>30</v>
      </c>
      <c r="L218" t="s">
        <v>689</v>
      </c>
      <c r="M218" t="s">
        <v>32</v>
      </c>
      <c r="N218" t="s">
        <v>690</v>
      </c>
      <c r="O218" t="s">
        <v>690</v>
      </c>
      <c r="P218" s="2">
        <v>7500000</v>
      </c>
      <c r="Q218" s="2">
        <v>7500000</v>
      </c>
      <c r="R218" t="s">
        <v>54</v>
      </c>
      <c r="S218" t="s">
        <v>691</v>
      </c>
      <c r="T218" t="s">
        <v>56</v>
      </c>
      <c r="V218" t="s">
        <v>571</v>
      </c>
      <c r="W218" t="s">
        <v>572</v>
      </c>
    </row>
    <row r="219" spans="1:23">
      <c r="A219" t="s">
        <v>48</v>
      </c>
      <c r="B219" t="s">
        <v>692</v>
      </c>
      <c r="C219" t="s">
        <v>474</v>
      </c>
      <c r="F219" t="s">
        <v>28</v>
      </c>
      <c r="G219" t="s">
        <v>29</v>
      </c>
      <c r="I219" t="s">
        <v>28</v>
      </c>
      <c r="J219" s="3">
        <v>140201</v>
      </c>
      <c r="K219" t="s">
        <v>30</v>
      </c>
      <c r="L219" t="s">
        <v>693</v>
      </c>
      <c r="M219" t="s">
        <v>32</v>
      </c>
      <c r="N219" t="s">
        <v>618</v>
      </c>
      <c r="O219" t="s">
        <v>694</v>
      </c>
      <c r="P219" s="2">
        <v>25500000</v>
      </c>
      <c r="Q219" s="2">
        <v>25500000</v>
      </c>
      <c r="R219" t="s">
        <v>54</v>
      </c>
      <c r="S219" t="s">
        <v>691</v>
      </c>
      <c r="T219" t="s">
        <v>56</v>
      </c>
      <c r="V219" t="s">
        <v>571</v>
      </c>
      <c r="W219" t="s">
        <v>572</v>
      </c>
    </row>
    <row r="220" spans="1:23">
      <c r="A220" t="s">
        <v>48</v>
      </c>
      <c r="B220" t="s">
        <v>695</v>
      </c>
      <c r="C220" t="s">
        <v>58</v>
      </c>
      <c r="F220" t="s">
        <v>28</v>
      </c>
      <c r="G220" t="s">
        <v>29</v>
      </c>
      <c r="I220" t="s">
        <v>28</v>
      </c>
      <c r="J220" s="3">
        <v>140201</v>
      </c>
      <c r="K220" t="s">
        <v>30</v>
      </c>
      <c r="L220" t="s">
        <v>696</v>
      </c>
      <c r="M220" t="s">
        <v>32</v>
      </c>
      <c r="N220" t="s">
        <v>618</v>
      </c>
      <c r="O220" t="s">
        <v>619</v>
      </c>
      <c r="P220" s="2">
        <v>10849800</v>
      </c>
      <c r="Q220" s="2">
        <v>10849800</v>
      </c>
      <c r="R220" t="s">
        <v>54</v>
      </c>
      <c r="S220" t="s">
        <v>691</v>
      </c>
      <c r="T220" t="s">
        <v>56</v>
      </c>
      <c r="V220" t="s">
        <v>525</v>
      </c>
      <c r="W220" t="s">
        <v>697</v>
      </c>
    </row>
    <row r="221" spans="1:23">
      <c r="A221" t="s">
        <v>48</v>
      </c>
      <c r="B221" t="s">
        <v>698</v>
      </c>
      <c r="C221" t="s">
        <v>471</v>
      </c>
      <c r="F221" t="s">
        <v>28</v>
      </c>
      <c r="G221" t="s">
        <v>29</v>
      </c>
      <c r="I221" t="s">
        <v>28</v>
      </c>
      <c r="J221" s="3">
        <v>140201</v>
      </c>
      <c r="K221" t="s">
        <v>30</v>
      </c>
      <c r="L221" t="s">
        <v>699</v>
      </c>
      <c r="M221" t="s">
        <v>32</v>
      </c>
      <c r="N221" t="s">
        <v>618</v>
      </c>
      <c r="O221" t="s">
        <v>619</v>
      </c>
      <c r="P221" s="2">
        <v>14188200</v>
      </c>
      <c r="Q221" s="2">
        <v>14188200</v>
      </c>
      <c r="R221" t="s">
        <v>54</v>
      </c>
      <c r="S221" t="s">
        <v>691</v>
      </c>
      <c r="T221" t="s">
        <v>56</v>
      </c>
      <c r="V221" t="s">
        <v>525</v>
      </c>
      <c r="W221" t="s">
        <v>697</v>
      </c>
    </row>
    <row r="222" spans="1:23">
      <c r="A222" t="s">
        <v>700</v>
      </c>
      <c r="B222" t="s">
        <v>701</v>
      </c>
      <c r="C222" t="s">
        <v>702</v>
      </c>
      <c r="F222" t="s">
        <v>28</v>
      </c>
      <c r="G222" t="s">
        <v>29</v>
      </c>
      <c r="I222" t="s">
        <v>28</v>
      </c>
      <c r="J222" s="3">
        <v>140201</v>
      </c>
      <c r="K222" t="s">
        <v>30</v>
      </c>
      <c r="L222" t="s">
        <v>703</v>
      </c>
      <c r="M222" t="s">
        <v>32</v>
      </c>
      <c r="N222" t="s">
        <v>618</v>
      </c>
      <c r="O222" t="s">
        <v>619</v>
      </c>
      <c r="P222" s="2">
        <v>995796</v>
      </c>
      <c r="Q222" s="2">
        <v>995796</v>
      </c>
      <c r="R222" t="s">
        <v>628</v>
      </c>
      <c r="S222" t="s">
        <v>704</v>
      </c>
      <c r="T222" t="s">
        <v>36</v>
      </c>
      <c r="V222" t="s">
        <v>525</v>
      </c>
      <c r="W222" t="s">
        <v>526</v>
      </c>
    </row>
    <row r="223" spans="1:23">
      <c r="A223" t="s">
        <v>48</v>
      </c>
      <c r="B223" t="s">
        <v>705</v>
      </c>
      <c r="C223" t="s">
        <v>478</v>
      </c>
      <c r="F223" t="s">
        <v>28</v>
      </c>
      <c r="G223" t="s">
        <v>29</v>
      </c>
      <c r="I223" t="s">
        <v>28</v>
      </c>
      <c r="J223" s="3">
        <v>140201</v>
      </c>
      <c r="K223" t="s">
        <v>30</v>
      </c>
      <c r="L223" t="s">
        <v>706</v>
      </c>
      <c r="M223" t="s">
        <v>32</v>
      </c>
      <c r="N223" t="s">
        <v>618</v>
      </c>
      <c r="O223" t="s">
        <v>619</v>
      </c>
      <c r="P223" s="2">
        <v>3923200</v>
      </c>
      <c r="Q223" s="2">
        <v>3923200</v>
      </c>
      <c r="R223" t="s">
        <v>54</v>
      </c>
      <c r="S223" t="s">
        <v>691</v>
      </c>
      <c r="T223" t="s">
        <v>56</v>
      </c>
      <c r="V223" t="s">
        <v>571</v>
      </c>
      <c r="W223" t="s">
        <v>572</v>
      </c>
    </row>
    <row r="224" spans="1:23">
      <c r="A224" t="s">
        <v>48</v>
      </c>
      <c r="B224" t="s">
        <v>707</v>
      </c>
      <c r="C224" t="s">
        <v>481</v>
      </c>
      <c r="F224" t="s">
        <v>28</v>
      </c>
      <c r="G224" t="s">
        <v>29</v>
      </c>
      <c r="I224" t="s">
        <v>28</v>
      </c>
      <c r="J224" s="3">
        <v>140201</v>
      </c>
      <c r="K224" t="s">
        <v>30</v>
      </c>
      <c r="L224" t="s">
        <v>708</v>
      </c>
      <c r="M224" t="s">
        <v>32</v>
      </c>
      <c r="N224" t="s">
        <v>618</v>
      </c>
      <c r="O224" t="s">
        <v>619</v>
      </c>
      <c r="P224" s="2">
        <v>18781000</v>
      </c>
      <c r="Q224" s="2">
        <v>18781000</v>
      </c>
      <c r="R224" t="s">
        <v>54</v>
      </c>
      <c r="S224" t="s">
        <v>691</v>
      </c>
      <c r="T224" t="s">
        <v>56</v>
      </c>
      <c r="V224" t="s">
        <v>571</v>
      </c>
      <c r="W224" t="s">
        <v>572</v>
      </c>
    </row>
    <row r="225" spans="1:23">
      <c r="A225" t="s">
        <v>709</v>
      </c>
      <c r="B225" t="s">
        <v>710</v>
      </c>
      <c r="C225" t="s">
        <v>711</v>
      </c>
      <c r="F225" t="s">
        <v>28</v>
      </c>
      <c r="G225" t="s">
        <v>29</v>
      </c>
      <c r="I225" t="s">
        <v>28</v>
      </c>
      <c r="J225" s="3">
        <v>140201</v>
      </c>
      <c r="K225" t="s">
        <v>30</v>
      </c>
      <c r="L225" t="s">
        <v>712</v>
      </c>
      <c r="M225" t="s">
        <v>32</v>
      </c>
      <c r="N225" t="s">
        <v>618</v>
      </c>
      <c r="O225" t="s">
        <v>619</v>
      </c>
      <c r="P225" s="2">
        <v>194444400</v>
      </c>
      <c r="Q225" s="2">
        <v>194444400</v>
      </c>
      <c r="R225" t="s">
        <v>713</v>
      </c>
      <c r="S225" t="s">
        <v>691</v>
      </c>
      <c r="T225" t="s">
        <v>56</v>
      </c>
      <c r="V225" t="s">
        <v>525</v>
      </c>
      <c r="W225" t="s">
        <v>526</v>
      </c>
    </row>
    <row r="226" spans="1:23">
      <c r="A226" t="s">
        <v>709</v>
      </c>
      <c r="B226" t="s">
        <v>714</v>
      </c>
      <c r="C226" t="s">
        <v>715</v>
      </c>
      <c r="F226" t="s">
        <v>28</v>
      </c>
      <c r="G226" t="s">
        <v>29</v>
      </c>
      <c r="I226" t="s">
        <v>28</v>
      </c>
      <c r="J226" s="3">
        <v>140201</v>
      </c>
      <c r="K226" t="s">
        <v>30</v>
      </c>
      <c r="L226" t="s">
        <v>716</v>
      </c>
      <c r="M226" t="s">
        <v>32</v>
      </c>
      <c r="N226" t="s">
        <v>618</v>
      </c>
      <c r="O226" t="s">
        <v>619</v>
      </c>
      <c r="P226" s="2">
        <v>64148100</v>
      </c>
      <c r="Q226" s="2">
        <v>64148100</v>
      </c>
      <c r="R226" t="s">
        <v>713</v>
      </c>
      <c r="S226" t="s">
        <v>691</v>
      </c>
      <c r="T226" t="s">
        <v>56</v>
      </c>
      <c r="V226" t="s">
        <v>525</v>
      </c>
      <c r="W226" t="s">
        <v>717</v>
      </c>
    </row>
    <row r="227" spans="1:23">
      <c r="A227" t="s">
        <v>718</v>
      </c>
      <c r="B227" t="s">
        <v>719</v>
      </c>
      <c r="C227" t="s">
        <v>720</v>
      </c>
      <c r="F227" t="s">
        <v>28</v>
      </c>
      <c r="G227" t="s">
        <v>29</v>
      </c>
      <c r="I227" t="s">
        <v>28</v>
      </c>
      <c r="J227" s="3">
        <v>140201</v>
      </c>
      <c r="K227" t="s">
        <v>30</v>
      </c>
      <c r="L227" t="s">
        <v>721</v>
      </c>
      <c r="M227" t="s">
        <v>32</v>
      </c>
      <c r="N227" t="s">
        <v>618</v>
      </c>
      <c r="O227" t="s">
        <v>722</v>
      </c>
      <c r="P227" s="2">
        <v>36000000</v>
      </c>
      <c r="Q227" s="2">
        <v>36000000</v>
      </c>
      <c r="R227" t="s">
        <v>723</v>
      </c>
      <c r="S227" t="s">
        <v>724</v>
      </c>
      <c r="T227" t="s">
        <v>36</v>
      </c>
      <c r="V227" t="s">
        <v>571</v>
      </c>
      <c r="W227" t="s">
        <v>582</v>
      </c>
    </row>
    <row r="228" spans="1:23">
      <c r="A228" t="s">
        <v>709</v>
      </c>
      <c r="B228" t="s">
        <v>725</v>
      </c>
      <c r="C228" t="s">
        <v>726</v>
      </c>
      <c r="F228" t="s">
        <v>28</v>
      </c>
      <c r="G228" t="s">
        <v>29</v>
      </c>
      <c r="I228" t="s">
        <v>28</v>
      </c>
      <c r="J228" s="3">
        <v>140201</v>
      </c>
      <c r="K228" t="s">
        <v>30</v>
      </c>
      <c r="L228" t="s">
        <v>727</v>
      </c>
      <c r="M228" t="s">
        <v>32</v>
      </c>
      <c r="N228" t="s">
        <v>506</v>
      </c>
      <c r="O228" t="s">
        <v>728</v>
      </c>
      <c r="P228" s="2">
        <v>750000</v>
      </c>
      <c r="Q228" s="2">
        <v>750000</v>
      </c>
      <c r="R228" t="s">
        <v>713</v>
      </c>
      <c r="S228" t="s">
        <v>691</v>
      </c>
      <c r="T228" t="s">
        <v>56</v>
      </c>
      <c r="V228" t="s">
        <v>525</v>
      </c>
      <c r="W228" t="s">
        <v>526</v>
      </c>
    </row>
    <row r="229" spans="1:23">
      <c r="A229" t="s">
        <v>533</v>
      </c>
      <c r="B229" t="s">
        <v>729</v>
      </c>
      <c r="C229" t="s">
        <v>730</v>
      </c>
      <c r="F229" t="s">
        <v>28</v>
      </c>
      <c r="G229" t="s">
        <v>29</v>
      </c>
      <c r="I229" t="s">
        <v>28</v>
      </c>
      <c r="J229" s="3">
        <v>140201</v>
      </c>
      <c r="K229" t="s">
        <v>30</v>
      </c>
      <c r="L229" t="s">
        <v>731</v>
      </c>
      <c r="M229" t="s">
        <v>32</v>
      </c>
      <c r="N229" t="s">
        <v>732</v>
      </c>
      <c r="O229" t="s">
        <v>733</v>
      </c>
      <c r="P229" s="2">
        <v>135000000</v>
      </c>
      <c r="Q229" s="2">
        <v>135000000</v>
      </c>
      <c r="R229" t="s">
        <v>537</v>
      </c>
      <c r="S229" t="s">
        <v>82</v>
      </c>
      <c r="T229" t="s">
        <v>56</v>
      </c>
      <c r="U229" t="s">
        <v>734</v>
      </c>
      <c r="V229" t="s">
        <v>735</v>
      </c>
      <c r="W229" t="s">
        <v>736</v>
      </c>
    </row>
    <row r="230" spans="1:23">
      <c r="A230" t="s">
        <v>533</v>
      </c>
      <c r="B230" t="s">
        <v>737</v>
      </c>
      <c r="C230" t="s">
        <v>738</v>
      </c>
      <c r="F230" t="s">
        <v>28</v>
      </c>
      <c r="G230" t="s">
        <v>29</v>
      </c>
      <c r="I230" t="s">
        <v>28</v>
      </c>
      <c r="J230" s="3">
        <v>140201</v>
      </c>
      <c r="K230" t="s">
        <v>30</v>
      </c>
      <c r="L230" t="s">
        <v>739</v>
      </c>
      <c r="M230" t="s">
        <v>32</v>
      </c>
      <c r="N230" t="s">
        <v>732</v>
      </c>
      <c r="O230" t="s">
        <v>733</v>
      </c>
      <c r="P230" s="2">
        <v>182000000</v>
      </c>
      <c r="Q230" s="2">
        <v>182000000</v>
      </c>
      <c r="R230" t="s">
        <v>537</v>
      </c>
      <c r="S230" t="s">
        <v>82</v>
      </c>
      <c r="T230" t="s">
        <v>56</v>
      </c>
      <c r="U230" t="s">
        <v>734</v>
      </c>
      <c r="V230" t="s">
        <v>735</v>
      </c>
      <c r="W230" t="s">
        <v>736</v>
      </c>
    </row>
    <row r="231" spans="1:23">
      <c r="A231" t="s">
        <v>533</v>
      </c>
      <c r="B231" t="s">
        <v>740</v>
      </c>
      <c r="C231" t="s">
        <v>741</v>
      </c>
      <c r="F231" t="s">
        <v>28</v>
      </c>
      <c r="G231" t="s">
        <v>29</v>
      </c>
      <c r="I231" t="s">
        <v>28</v>
      </c>
      <c r="J231" s="3">
        <v>140201</v>
      </c>
      <c r="K231" t="s">
        <v>30</v>
      </c>
      <c r="L231" t="s">
        <v>742</v>
      </c>
      <c r="M231" t="s">
        <v>32</v>
      </c>
      <c r="N231" t="s">
        <v>732</v>
      </c>
      <c r="O231" t="s">
        <v>733</v>
      </c>
      <c r="P231" s="2">
        <v>16700000</v>
      </c>
      <c r="Q231" s="2">
        <v>16700000</v>
      </c>
      <c r="R231" t="s">
        <v>537</v>
      </c>
      <c r="S231" t="s">
        <v>82</v>
      </c>
      <c r="T231" t="s">
        <v>56</v>
      </c>
      <c r="U231" t="s">
        <v>734</v>
      </c>
      <c r="V231" t="s">
        <v>743</v>
      </c>
      <c r="W231" t="s">
        <v>744</v>
      </c>
    </row>
    <row r="232" spans="1:23">
      <c r="A232" t="s">
        <v>533</v>
      </c>
      <c r="B232" t="s">
        <v>745</v>
      </c>
      <c r="C232" t="s">
        <v>746</v>
      </c>
      <c r="F232" t="s">
        <v>28</v>
      </c>
      <c r="G232" t="s">
        <v>29</v>
      </c>
      <c r="I232" t="s">
        <v>28</v>
      </c>
      <c r="J232" s="3">
        <v>140201</v>
      </c>
      <c r="K232" t="s">
        <v>30</v>
      </c>
      <c r="L232" t="s">
        <v>747</v>
      </c>
      <c r="M232" t="s">
        <v>32</v>
      </c>
      <c r="N232" t="s">
        <v>732</v>
      </c>
      <c r="O232" t="s">
        <v>733</v>
      </c>
      <c r="P232" s="2">
        <v>424263000</v>
      </c>
      <c r="Q232" s="2">
        <v>424263000</v>
      </c>
      <c r="R232" t="s">
        <v>537</v>
      </c>
      <c r="S232" t="s">
        <v>82</v>
      </c>
      <c r="T232" t="s">
        <v>56</v>
      </c>
      <c r="U232" t="s">
        <v>734</v>
      </c>
      <c r="V232" t="s">
        <v>748</v>
      </c>
      <c r="W232" t="s">
        <v>749</v>
      </c>
    </row>
    <row r="233" spans="1:23">
      <c r="A233" t="s">
        <v>533</v>
      </c>
      <c r="B233" t="s">
        <v>750</v>
      </c>
      <c r="C233" t="s">
        <v>751</v>
      </c>
      <c r="F233" t="s">
        <v>28</v>
      </c>
      <c r="G233" t="s">
        <v>29</v>
      </c>
      <c r="I233" t="s">
        <v>28</v>
      </c>
      <c r="J233" s="3">
        <v>140201</v>
      </c>
      <c r="K233" t="s">
        <v>30</v>
      </c>
      <c r="L233" t="s">
        <v>752</v>
      </c>
      <c r="M233" t="s">
        <v>32</v>
      </c>
      <c r="N233" t="s">
        <v>732</v>
      </c>
      <c r="O233" t="s">
        <v>733</v>
      </c>
      <c r="P233" s="2">
        <v>269000000</v>
      </c>
      <c r="Q233" s="2">
        <v>269000000</v>
      </c>
      <c r="R233" t="s">
        <v>537</v>
      </c>
      <c r="S233" t="s">
        <v>82</v>
      </c>
      <c r="T233" t="s">
        <v>56</v>
      </c>
      <c r="U233" t="s">
        <v>734</v>
      </c>
      <c r="V233" t="s">
        <v>753</v>
      </c>
      <c r="W233" t="s">
        <v>754</v>
      </c>
    </row>
    <row r="234" spans="1:23">
      <c r="A234" t="s">
        <v>533</v>
      </c>
      <c r="B234" t="s">
        <v>755</v>
      </c>
      <c r="C234" t="s">
        <v>756</v>
      </c>
      <c r="F234" t="s">
        <v>28</v>
      </c>
      <c r="G234" t="s">
        <v>29</v>
      </c>
      <c r="I234" t="s">
        <v>28</v>
      </c>
      <c r="J234" s="3">
        <v>140201</v>
      </c>
      <c r="K234" t="s">
        <v>30</v>
      </c>
      <c r="L234" t="s">
        <v>757</v>
      </c>
      <c r="M234" t="s">
        <v>32</v>
      </c>
      <c r="N234" t="s">
        <v>732</v>
      </c>
      <c r="O234" t="s">
        <v>733</v>
      </c>
      <c r="P234" s="2">
        <v>65000000</v>
      </c>
      <c r="Q234" s="2">
        <v>65000000</v>
      </c>
      <c r="R234" t="s">
        <v>537</v>
      </c>
      <c r="S234" t="s">
        <v>82</v>
      </c>
      <c r="T234" t="s">
        <v>56</v>
      </c>
      <c r="U234" t="s">
        <v>734</v>
      </c>
      <c r="V234" t="s">
        <v>753</v>
      </c>
      <c r="W234" t="s">
        <v>754</v>
      </c>
    </row>
    <row r="235" spans="1:23">
      <c r="A235" t="s">
        <v>533</v>
      </c>
      <c r="B235" t="s">
        <v>758</v>
      </c>
      <c r="C235" t="s">
        <v>759</v>
      </c>
      <c r="F235" t="s">
        <v>28</v>
      </c>
      <c r="G235" t="s">
        <v>29</v>
      </c>
      <c r="I235" t="s">
        <v>28</v>
      </c>
      <c r="J235" s="3">
        <v>140201</v>
      </c>
      <c r="K235" t="s">
        <v>30</v>
      </c>
      <c r="L235" t="s">
        <v>760</v>
      </c>
      <c r="M235" t="s">
        <v>32</v>
      </c>
      <c r="N235" t="s">
        <v>732</v>
      </c>
      <c r="O235" t="s">
        <v>733</v>
      </c>
      <c r="P235" s="2">
        <v>15000000</v>
      </c>
      <c r="Q235" s="2">
        <v>15000000</v>
      </c>
      <c r="R235" t="s">
        <v>537</v>
      </c>
      <c r="S235" t="s">
        <v>82</v>
      </c>
      <c r="T235" t="s">
        <v>56</v>
      </c>
      <c r="U235" t="s">
        <v>734</v>
      </c>
      <c r="V235" t="s">
        <v>743</v>
      </c>
      <c r="W235" t="s">
        <v>761</v>
      </c>
    </row>
    <row r="236" spans="1:23">
      <c r="A236" t="s">
        <v>533</v>
      </c>
      <c r="B236" t="s">
        <v>762</v>
      </c>
      <c r="C236" t="s">
        <v>763</v>
      </c>
      <c r="F236" t="s">
        <v>28</v>
      </c>
      <c r="G236" t="s">
        <v>29</v>
      </c>
      <c r="I236" t="s">
        <v>28</v>
      </c>
      <c r="J236" s="3">
        <v>140201</v>
      </c>
      <c r="K236" t="s">
        <v>30</v>
      </c>
      <c r="L236" t="s">
        <v>764</v>
      </c>
      <c r="M236" t="s">
        <v>32</v>
      </c>
      <c r="N236" t="s">
        <v>732</v>
      </c>
      <c r="O236" t="s">
        <v>733</v>
      </c>
      <c r="P236" s="2">
        <v>100000000</v>
      </c>
      <c r="Q236" s="2">
        <v>100000000</v>
      </c>
      <c r="R236" t="s">
        <v>537</v>
      </c>
      <c r="S236" t="s">
        <v>82</v>
      </c>
      <c r="T236" t="s">
        <v>56</v>
      </c>
      <c r="U236" t="s">
        <v>734</v>
      </c>
      <c r="V236" t="s">
        <v>748</v>
      </c>
      <c r="W236" t="s">
        <v>765</v>
      </c>
    </row>
    <row r="237" spans="1:23">
      <c r="A237" t="s">
        <v>533</v>
      </c>
      <c r="B237" t="s">
        <v>766</v>
      </c>
      <c r="C237" t="s">
        <v>767</v>
      </c>
      <c r="F237" t="s">
        <v>28</v>
      </c>
      <c r="G237" t="s">
        <v>29</v>
      </c>
      <c r="I237" t="s">
        <v>28</v>
      </c>
      <c r="J237" s="3">
        <v>140201</v>
      </c>
      <c r="K237" t="s">
        <v>30</v>
      </c>
      <c r="L237" t="s">
        <v>768</v>
      </c>
      <c r="M237" t="s">
        <v>32</v>
      </c>
      <c r="N237" t="s">
        <v>732</v>
      </c>
      <c r="O237" t="s">
        <v>733</v>
      </c>
      <c r="P237" s="2">
        <v>15000000</v>
      </c>
      <c r="Q237" s="2">
        <v>15000000</v>
      </c>
      <c r="R237" t="s">
        <v>537</v>
      </c>
      <c r="S237" t="s">
        <v>82</v>
      </c>
      <c r="T237" t="s">
        <v>56</v>
      </c>
      <c r="U237" t="s">
        <v>734</v>
      </c>
      <c r="V237" t="s">
        <v>743</v>
      </c>
      <c r="W237" t="s">
        <v>769</v>
      </c>
    </row>
    <row r="238" spans="1:23">
      <c r="A238" t="s">
        <v>533</v>
      </c>
      <c r="B238" t="s">
        <v>770</v>
      </c>
      <c r="C238" t="s">
        <v>771</v>
      </c>
      <c r="F238" t="s">
        <v>28</v>
      </c>
      <c r="G238" t="s">
        <v>29</v>
      </c>
      <c r="I238" t="s">
        <v>28</v>
      </c>
      <c r="J238" s="3">
        <v>140201</v>
      </c>
      <c r="K238" t="s">
        <v>30</v>
      </c>
      <c r="L238" t="s">
        <v>772</v>
      </c>
      <c r="M238" t="s">
        <v>32</v>
      </c>
      <c r="N238" t="s">
        <v>732</v>
      </c>
      <c r="O238" t="s">
        <v>733</v>
      </c>
      <c r="P238" s="2">
        <v>220000000</v>
      </c>
      <c r="Q238" s="2">
        <v>220000000</v>
      </c>
      <c r="R238" t="s">
        <v>537</v>
      </c>
      <c r="S238" t="s">
        <v>82</v>
      </c>
      <c r="T238" t="s">
        <v>56</v>
      </c>
      <c r="U238" t="s">
        <v>734</v>
      </c>
      <c r="V238" t="s">
        <v>753</v>
      </c>
      <c r="W238" t="s">
        <v>773</v>
      </c>
    </row>
    <row r="239" spans="1:23">
      <c r="A239" t="s">
        <v>533</v>
      </c>
      <c r="B239" t="s">
        <v>774</v>
      </c>
      <c r="C239" t="s">
        <v>775</v>
      </c>
      <c r="F239" t="s">
        <v>28</v>
      </c>
      <c r="G239" t="s">
        <v>29</v>
      </c>
      <c r="I239" t="s">
        <v>28</v>
      </c>
      <c r="J239" s="3">
        <v>140201</v>
      </c>
      <c r="K239" t="s">
        <v>30</v>
      </c>
      <c r="L239" t="s">
        <v>776</v>
      </c>
      <c r="M239" t="s">
        <v>32</v>
      </c>
      <c r="N239" t="s">
        <v>732</v>
      </c>
      <c r="O239" t="s">
        <v>733</v>
      </c>
      <c r="P239" s="2">
        <v>16000000</v>
      </c>
      <c r="Q239" s="2">
        <v>16000000</v>
      </c>
      <c r="R239" t="s">
        <v>537</v>
      </c>
      <c r="S239" t="s">
        <v>82</v>
      </c>
      <c r="T239" t="s">
        <v>56</v>
      </c>
      <c r="U239" t="s">
        <v>734</v>
      </c>
      <c r="V239" t="s">
        <v>743</v>
      </c>
      <c r="W239" t="s">
        <v>777</v>
      </c>
    </row>
    <row r="240" spans="1:23">
      <c r="A240" t="s">
        <v>533</v>
      </c>
      <c r="B240" t="s">
        <v>778</v>
      </c>
      <c r="C240" t="s">
        <v>779</v>
      </c>
      <c r="F240" t="s">
        <v>28</v>
      </c>
      <c r="G240" t="s">
        <v>29</v>
      </c>
      <c r="I240" t="s">
        <v>28</v>
      </c>
      <c r="J240" s="3">
        <v>140201</v>
      </c>
      <c r="K240" t="s">
        <v>30</v>
      </c>
      <c r="L240" t="s">
        <v>776</v>
      </c>
      <c r="M240" t="s">
        <v>32</v>
      </c>
      <c r="N240" t="s">
        <v>732</v>
      </c>
      <c r="O240" t="s">
        <v>733</v>
      </c>
      <c r="P240" s="2">
        <v>10000000</v>
      </c>
      <c r="Q240" s="2">
        <v>10000000</v>
      </c>
      <c r="R240" t="s">
        <v>537</v>
      </c>
      <c r="S240" t="s">
        <v>82</v>
      </c>
      <c r="T240" t="s">
        <v>56</v>
      </c>
      <c r="U240" t="s">
        <v>734</v>
      </c>
      <c r="V240" t="s">
        <v>753</v>
      </c>
      <c r="W240" t="s">
        <v>780</v>
      </c>
    </row>
    <row r="241" spans="1:23">
      <c r="A241" t="s">
        <v>533</v>
      </c>
      <c r="B241" t="s">
        <v>781</v>
      </c>
      <c r="C241" t="s">
        <v>782</v>
      </c>
      <c r="F241" t="s">
        <v>28</v>
      </c>
      <c r="G241" t="s">
        <v>29</v>
      </c>
      <c r="I241" t="s">
        <v>28</v>
      </c>
      <c r="J241" s="3">
        <v>140201</v>
      </c>
      <c r="K241" t="s">
        <v>30</v>
      </c>
      <c r="L241" t="s">
        <v>783</v>
      </c>
      <c r="M241" t="s">
        <v>32</v>
      </c>
      <c r="N241" t="s">
        <v>732</v>
      </c>
      <c r="O241" t="s">
        <v>733</v>
      </c>
      <c r="P241" s="2">
        <v>41100000</v>
      </c>
      <c r="Q241" s="2">
        <v>41100000</v>
      </c>
      <c r="R241" t="s">
        <v>537</v>
      </c>
      <c r="S241" t="s">
        <v>82</v>
      </c>
      <c r="T241" t="s">
        <v>56</v>
      </c>
      <c r="U241" t="s">
        <v>734</v>
      </c>
      <c r="V241" t="s">
        <v>743</v>
      </c>
      <c r="W241" t="s">
        <v>769</v>
      </c>
    </row>
    <row r="242" spans="1:23">
      <c r="A242" t="s">
        <v>533</v>
      </c>
      <c r="B242" t="s">
        <v>784</v>
      </c>
      <c r="C242" t="s">
        <v>535</v>
      </c>
      <c r="F242" t="s">
        <v>28</v>
      </c>
      <c r="G242" t="s">
        <v>29</v>
      </c>
      <c r="I242" t="s">
        <v>28</v>
      </c>
      <c r="J242" s="3">
        <v>140201</v>
      </c>
      <c r="K242" t="s">
        <v>30</v>
      </c>
      <c r="L242" t="s">
        <v>785</v>
      </c>
      <c r="M242" t="s">
        <v>32</v>
      </c>
      <c r="N242" t="s">
        <v>732</v>
      </c>
      <c r="O242" t="s">
        <v>733</v>
      </c>
      <c r="P242" s="2">
        <v>40000000</v>
      </c>
      <c r="Q242" s="2">
        <v>40000000</v>
      </c>
      <c r="R242" t="s">
        <v>537</v>
      </c>
      <c r="S242" t="s">
        <v>82</v>
      </c>
      <c r="T242" t="s">
        <v>56</v>
      </c>
      <c r="U242" t="s">
        <v>734</v>
      </c>
      <c r="V242" t="s">
        <v>743</v>
      </c>
      <c r="W242" t="s">
        <v>769</v>
      </c>
    </row>
    <row r="243" spans="1:23">
      <c r="A243" t="s">
        <v>533</v>
      </c>
      <c r="B243" t="s">
        <v>786</v>
      </c>
      <c r="C243" t="s">
        <v>787</v>
      </c>
      <c r="F243" t="s">
        <v>28</v>
      </c>
      <c r="G243" t="s">
        <v>29</v>
      </c>
      <c r="I243" t="s">
        <v>28</v>
      </c>
      <c r="J243" s="3">
        <v>140201</v>
      </c>
      <c r="K243" t="s">
        <v>30</v>
      </c>
      <c r="L243" t="s">
        <v>788</v>
      </c>
      <c r="M243" t="s">
        <v>32</v>
      </c>
      <c r="N243" t="s">
        <v>732</v>
      </c>
      <c r="O243" t="s">
        <v>733</v>
      </c>
      <c r="P243" s="2">
        <v>23400000</v>
      </c>
      <c r="Q243" s="2">
        <v>23400000</v>
      </c>
      <c r="R243" t="s">
        <v>537</v>
      </c>
      <c r="S243" t="s">
        <v>82</v>
      </c>
      <c r="T243" t="s">
        <v>56</v>
      </c>
      <c r="U243" t="s">
        <v>734</v>
      </c>
      <c r="V243" t="s">
        <v>743</v>
      </c>
      <c r="W243" t="s">
        <v>789</v>
      </c>
    </row>
    <row r="244" spans="1:23">
      <c r="A244" t="s">
        <v>533</v>
      </c>
      <c r="B244" t="s">
        <v>790</v>
      </c>
      <c r="C244" t="s">
        <v>791</v>
      </c>
      <c r="F244" t="s">
        <v>28</v>
      </c>
      <c r="G244" t="s">
        <v>29</v>
      </c>
      <c r="I244" t="s">
        <v>28</v>
      </c>
      <c r="J244" s="3">
        <v>140201</v>
      </c>
      <c r="K244" t="s">
        <v>30</v>
      </c>
      <c r="L244" t="s">
        <v>792</v>
      </c>
      <c r="M244" t="s">
        <v>32</v>
      </c>
      <c r="N244" t="s">
        <v>732</v>
      </c>
      <c r="O244" t="s">
        <v>733</v>
      </c>
      <c r="P244" s="2">
        <v>65000000</v>
      </c>
      <c r="Q244" s="2">
        <v>65000000</v>
      </c>
      <c r="R244" t="s">
        <v>537</v>
      </c>
      <c r="S244" t="s">
        <v>82</v>
      </c>
      <c r="T244" t="s">
        <v>56</v>
      </c>
      <c r="U244" t="s">
        <v>734</v>
      </c>
      <c r="V244" t="s">
        <v>753</v>
      </c>
      <c r="W244" t="s">
        <v>754</v>
      </c>
    </row>
    <row r="245" spans="1:23">
      <c r="A245" t="s">
        <v>793</v>
      </c>
      <c r="B245" t="s">
        <v>794</v>
      </c>
      <c r="C245" t="s">
        <v>795</v>
      </c>
      <c r="F245" t="s">
        <v>28</v>
      </c>
      <c r="G245" t="s">
        <v>29</v>
      </c>
      <c r="I245" t="s">
        <v>28</v>
      </c>
      <c r="J245" s="3">
        <v>140201</v>
      </c>
      <c r="K245" t="s">
        <v>30</v>
      </c>
      <c r="L245" t="s">
        <v>796</v>
      </c>
      <c r="M245" t="s">
        <v>32</v>
      </c>
      <c r="N245" t="s">
        <v>732</v>
      </c>
      <c r="O245" t="s">
        <v>733</v>
      </c>
      <c r="P245" s="2">
        <v>24065500</v>
      </c>
      <c r="Q245" s="2">
        <v>24065500</v>
      </c>
      <c r="R245" t="s">
        <v>628</v>
      </c>
      <c r="S245" t="s">
        <v>797</v>
      </c>
      <c r="T245" t="s">
        <v>36</v>
      </c>
      <c r="U245" t="s">
        <v>734</v>
      </c>
      <c r="V245" t="s">
        <v>743</v>
      </c>
      <c r="W245" t="s">
        <v>769</v>
      </c>
    </row>
    <row r="246" spans="1:23">
      <c r="A246" t="s">
        <v>798</v>
      </c>
      <c r="B246" t="s">
        <v>799</v>
      </c>
      <c r="C246" t="s">
        <v>800</v>
      </c>
      <c r="F246" t="s">
        <v>28</v>
      </c>
      <c r="G246" t="s">
        <v>29</v>
      </c>
      <c r="I246" t="s">
        <v>28</v>
      </c>
      <c r="J246" s="3">
        <v>140201</v>
      </c>
      <c r="K246" t="s">
        <v>30</v>
      </c>
      <c r="L246" t="s">
        <v>801</v>
      </c>
      <c r="M246" t="s">
        <v>32</v>
      </c>
      <c r="N246" t="s">
        <v>732</v>
      </c>
      <c r="O246" t="s">
        <v>802</v>
      </c>
      <c r="P246" s="2">
        <v>5000000</v>
      </c>
      <c r="Q246" s="2">
        <v>5000000</v>
      </c>
      <c r="R246" t="s">
        <v>803</v>
      </c>
      <c r="S246" t="s">
        <v>496</v>
      </c>
      <c r="T246" t="s">
        <v>56</v>
      </c>
      <c r="U246" t="s">
        <v>734</v>
      </c>
      <c r="V246" t="s">
        <v>743</v>
      </c>
      <c r="W246" t="s">
        <v>804</v>
      </c>
    </row>
    <row r="247" spans="1:23">
      <c r="A247" t="s">
        <v>287</v>
      </c>
      <c r="B247" t="s">
        <v>805</v>
      </c>
      <c r="C247" t="s">
        <v>806</v>
      </c>
      <c r="F247" t="s">
        <v>28</v>
      </c>
      <c r="G247" t="s">
        <v>29</v>
      </c>
      <c r="I247" t="s">
        <v>28</v>
      </c>
      <c r="J247" s="3">
        <v>140201</v>
      </c>
      <c r="K247" t="s">
        <v>30</v>
      </c>
      <c r="L247" t="s">
        <v>807</v>
      </c>
      <c r="M247" t="s">
        <v>32</v>
      </c>
      <c r="N247" t="s">
        <v>554</v>
      </c>
      <c r="O247" t="s">
        <v>555</v>
      </c>
      <c r="P247" s="2">
        <v>8605800</v>
      </c>
      <c r="Q247" s="2">
        <v>8605800</v>
      </c>
      <c r="R247" t="s">
        <v>293</v>
      </c>
      <c r="S247" t="s">
        <v>294</v>
      </c>
      <c r="T247" t="s">
        <v>56</v>
      </c>
      <c r="V247" t="s">
        <v>565</v>
      </c>
      <c r="W247" t="s">
        <v>808</v>
      </c>
    </row>
    <row r="248" spans="1:23">
      <c r="A248" t="s">
        <v>287</v>
      </c>
      <c r="B248" t="s">
        <v>809</v>
      </c>
      <c r="C248" t="s">
        <v>810</v>
      </c>
      <c r="F248" t="s">
        <v>28</v>
      </c>
      <c r="G248" t="s">
        <v>29</v>
      </c>
      <c r="I248" t="s">
        <v>28</v>
      </c>
      <c r="J248" s="3">
        <v>140201</v>
      </c>
      <c r="K248" t="s">
        <v>30</v>
      </c>
      <c r="L248" t="s">
        <v>811</v>
      </c>
      <c r="M248" t="s">
        <v>32</v>
      </c>
      <c r="N248" t="s">
        <v>554</v>
      </c>
      <c r="O248" t="s">
        <v>555</v>
      </c>
      <c r="P248" s="2">
        <v>5850000</v>
      </c>
      <c r="Q248" s="2">
        <v>5850000</v>
      </c>
      <c r="R248" t="s">
        <v>293</v>
      </c>
      <c r="S248" t="s">
        <v>294</v>
      </c>
      <c r="T248" t="s">
        <v>56</v>
      </c>
      <c r="V248" t="s">
        <v>565</v>
      </c>
      <c r="W248" t="s">
        <v>808</v>
      </c>
    </row>
    <row r="249" spans="1:23">
      <c r="A249" t="s">
        <v>287</v>
      </c>
      <c r="B249" t="s">
        <v>812</v>
      </c>
      <c r="C249" t="s">
        <v>813</v>
      </c>
      <c r="F249" t="s">
        <v>28</v>
      </c>
      <c r="G249" t="s">
        <v>29</v>
      </c>
      <c r="I249" t="s">
        <v>28</v>
      </c>
      <c r="J249" s="3">
        <v>140201</v>
      </c>
      <c r="K249" t="s">
        <v>30</v>
      </c>
      <c r="L249" t="s">
        <v>814</v>
      </c>
      <c r="M249" t="s">
        <v>32</v>
      </c>
      <c r="N249" t="s">
        <v>554</v>
      </c>
      <c r="O249" t="s">
        <v>555</v>
      </c>
      <c r="P249" s="2">
        <v>2000000</v>
      </c>
      <c r="Q249" s="2">
        <v>2000000</v>
      </c>
      <c r="R249" t="s">
        <v>293</v>
      </c>
      <c r="S249" t="s">
        <v>294</v>
      </c>
      <c r="T249" t="s">
        <v>56</v>
      </c>
      <c r="V249" t="s">
        <v>565</v>
      </c>
      <c r="W249" t="s">
        <v>566</v>
      </c>
    </row>
    <row r="250" spans="1:23">
      <c r="A250" t="s">
        <v>287</v>
      </c>
      <c r="B250" t="s">
        <v>815</v>
      </c>
      <c r="C250" t="s">
        <v>816</v>
      </c>
      <c r="F250" t="s">
        <v>28</v>
      </c>
      <c r="G250" t="s">
        <v>29</v>
      </c>
      <c r="I250" t="s">
        <v>28</v>
      </c>
      <c r="J250" s="3">
        <v>140201</v>
      </c>
      <c r="K250" t="s">
        <v>30</v>
      </c>
      <c r="L250" t="s">
        <v>817</v>
      </c>
      <c r="M250" t="s">
        <v>32</v>
      </c>
      <c r="N250" t="s">
        <v>554</v>
      </c>
      <c r="O250" t="s">
        <v>555</v>
      </c>
      <c r="P250" s="2">
        <v>62904000</v>
      </c>
      <c r="Q250" s="2">
        <v>62904000</v>
      </c>
      <c r="R250" t="s">
        <v>293</v>
      </c>
      <c r="S250" t="s">
        <v>294</v>
      </c>
      <c r="T250" t="s">
        <v>56</v>
      </c>
      <c r="V250" t="s">
        <v>565</v>
      </c>
      <c r="W250" t="s">
        <v>566</v>
      </c>
    </row>
    <row r="251" spans="1:23">
      <c r="A251" t="s">
        <v>287</v>
      </c>
      <c r="B251" t="s">
        <v>818</v>
      </c>
      <c r="C251" t="s">
        <v>819</v>
      </c>
      <c r="F251" t="s">
        <v>28</v>
      </c>
      <c r="G251" t="s">
        <v>29</v>
      </c>
      <c r="I251" t="s">
        <v>28</v>
      </c>
      <c r="J251" s="3">
        <v>140201</v>
      </c>
      <c r="K251" t="s">
        <v>30</v>
      </c>
      <c r="L251" t="s">
        <v>820</v>
      </c>
      <c r="M251" t="s">
        <v>32</v>
      </c>
      <c r="N251" t="s">
        <v>554</v>
      </c>
      <c r="O251" t="s">
        <v>555</v>
      </c>
      <c r="P251" s="2">
        <v>1000000</v>
      </c>
      <c r="Q251" s="2">
        <v>1000000</v>
      </c>
      <c r="R251" t="s">
        <v>293</v>
      </c>
      <c r="S251" t="s">
        <v>294</v>
      </c>
      <c r="T251" t="s">
        <v>56</v>
      </c>
      <c r="V251" t="s">
        <v>565</v>
      </c>
      <c r="W251" t="s">
        <v>821</v>
      </c>
    </row>
    <row r="252" spans="1:23">
      <c r="A252" t="s">
        <v>287</v>
      </c>
      <c r="B252" t="s">
        <v>822</v>
      </c>
      <c r="C252" t="s">
        <v>823</v>
      </c>
      <c r="F252" t="s">
        <v>28</v>
      </c>
      <c r="G252" t="s">
        <v>29</v>
      </c>
      <c r="I252" t="s">
        <v>28</v>
      </c>
      <c r="J252" s="3">
        <v>140201</v>
      </c>
      <c r="K252" t="s">
        <v>30</v>
      </c>
      <c r="L252" t="s">
        <v>824</v>
      </c>
      <c r="M252" t="s">
        <v>32</v>
      </c>
      <c r="N252" t="s">
        <v>554</v>
      </c>
      <c r="O252" t="s">
        <v>555</v>
      </c>
      <c r="P252" s="2">
        <v>3390000</v>
      </c>
      <c r="Q252" s="2">
        <v>3390000</v>
      </c>
      <c r="R252" t="s">
        <v>293</v>
      </c>
      <c r="S252" t="s">
        <v>294</v>
      </c>
      <c r="T252" t="s">
        <v>56</v>
      </c>
      <c r="V252" t="s">
        <v>565</v>
      </c>
      <c r="W252" t="s">
        <v>821</v>
      </c>
    </row>
    <row r="253" spans="1:23">
      <c r="A253" t="s">
        <v>825</v>
      </c>
      <c r="B253" t="s">
        <v>826</v>
      </c>
      <c r="C253" t="s">
        <v>827</v>
      </c>
      <c r="F253" t="s">
        <v>28</v>
      </c>
      <c r="G253" t="s">
        <v>29</v>
      </c>
      <c r="I253" t="s">
        <v>28</v>
      </c>
      <c r="J253" s="3">
        <v>140201</v>
      </c>
      <c r="K253" t="s">
        <v>30</v>
      </c>
      <c r="L253" t="s">
        <v>828</v>
      </c>
      <c r="M253" t="s">
        <v>32</v>
      </c>
      <c r="N253" t="s">
        <v>829</v>
      </c>
      <c r="O253" t="s">
        <v>694</v>
      </c>
      <c r="P253" s="2">
        <v>5658900</v>
      </c>
      <c r="Q253" s="2">
        <v>5658900</v>
      </c>
      <c r="R253" t="s">
        <v>830</v>
      </c>
      <c r="S253" t="s">
        <v>496</v>
      </c>
      <c r="T253" t="s">
        <v>56</v>
      </c>
      <c r="V253" t="s">
        <v>565</v>
      </c>
      <c r="W253" t="s">
        <v>821</v>
      </c>
    </row>
    <row r="254" spans="1:23">
      <c r="A254" t="s">
        <v>623</v>
      </c>
      <c r="B254" t="s">
        <v>831</v>
      </c>
      <c r="C254" t="s">
        <v>832</v>
      </c>
      <c r="F254" t="s">
        <v>28</v>
      </c>
      <c r="G254" t="s">
        <v>29</v>
      </c>
      <c r="I254" t="s">
        <v>28</v>
      </c>
      <c r="J254" s="3">
        <v>140201</v>
      </c>
      <c r="K254" t="s">
        <v>30</v>
      </c>
      <c r="L254" t="s">
        <v>833</v>
      </c>
      <c r="M254" t="s">
        <v>32</v>
      </c>
      <c r="N254" t="s">
        <v>834</v>
      </c>
      <c r="O254" t="s">
        <v>834</v>
      </c>
      <c r="P254" s="2">
        <v>100000</v>
      </c>
      <c r="Q254" s="2">
        <v>100000</v>
      </c>
      <c r="R254" t="s">
        <v>628</v>
      </c>
      <c r="S254" t="s">
        <v>629</v>
      </c>
      <c r="T254" t="s">
        <v>36</v>
      </c>
      <c r="V254" t="s">
        <v>525</v>
      </c>
      <c r="W254" t="s">
        <v>532</v>
      </c>
    </row>
    <row r="255" spans="1:23">
      <c r="A255" t="s">
        <v>48</v>
      </c>
      <c r="B255" t="s">
        <v>835</v>
      </c>
      <c r="C255" t="s">
        <v>58</v>
      </c>
      <c r="F255" t="s">
        <v>28</v>
      </c>
      <c r="G255" t="s">
        <v>29</v>
      </c>
      <c r="I255" t="s">
        <v>28</v>
      </c>
      <c r="J255" s="3">
        <v>140201</v>
      </c>
      <c r="K255" t="s">
        <v>30</v>
      </c>
      <c r="L255" t="s">
        <v>836</v>
      </c>
      <c r="M255" t="s">
        <v>32</v>
      </c>
      <c r="N255" t="s">
        <v>554</v>
      </c>
      <c r="O255" t="s">
        <v>555</v>
      </c>
      <c r="P255" s="2">
        <v>9850400</v>
      </c>
      <c r="Q255" s="2">
        <v>9850400</v>
      </c>
      <c r="R255" t="s">
        <v>54</v>
      </c>
      <c r="S255" t="s">
        <v>691</v>
      </c>
      <c r="T255" t="s">
        <v>56</v>
      </c>
      <c r="V255" t="s">
        <v>525</v>
      </c>
      <c r="W255" t="s">
        <v>697</v>
      </c>
    </row>
    <row r="256" spans="1:23">
      <c r="A256" t="s">
        <v>48</v>
      </c>
      <c r="B256" t="s">
        <v>837</v>
      </c>
      <c r="C256" t="s">
        <v>471</v>
      </c>
      <c r="F256" t="s">
        <v>28</v>
      </c>
      <c r="G256" t="s">
        <v>29</v>
      </c>
      <c r="I256" t="s">
        <v>28</v>
      </c>
      <c r="J256" s="3">
        <v>140201</v>
      </c>
      <c r="K256" t="s">
        <v>30</v>
      </c>
      <c r="L256" t="s">
        <v>838</v>
      </c>
      <c r="M256" t="s">
        <v>32</v>
      </c>
      <c r="N256" t="s">
        <v>554</v>
      </c>
      <c r="O256" t="s">
        <v>555</v>
      </c>
      <c r="P256" s="2">
        <v>12040400</v>
      </c>
      <c r="Q256" s="2">
        <v>12040400</v>
      </c>
      <c r="R256" t="s">
        <v>54</v>
      </c>
      <c r="S256" t="s">
        <v>691</v>
      </c>
      <c r="T256" t="s">
        <v>56</v>
      </c>
      <c r="V256" t="s">
        <v>525</v>
      </c>
      <c r="W256" t="s">
        <v>697</v>
      </c>
    </row>
    <row r="257" spans="1:23">
      <c r="A257" t="s">
        <v>48</v>
      </c>
      <c r="B257" t="s">
        <v>839</v>
      </c>
      <c r="C257" t="s">
        <v>478</v>
      </c>
      <c r="F257" t="s">
        <v>28</v>
      </c>
      <c r="G257" t="s">
        <v>29</v>
      </c>
      <c r="I257" t="s">
        <v>28</v>
      </c>
      <c r="J257" s="3">
        <v>140201</v>
      </c>
      <c r="K257" t="s">
        <v>30</v>
      </c>
      <c r="L257" t="s">
        <v>840</v>
      </c>
      <c r="M257" t="s">
        <v>32</v>
      </c>
      <c r="N257" t="s">
        <v>554</v>
      </c>
      <c r="O257" t="s">
        <v>555</v>
      </c>
      <c r="P257" s="2">
        <v>3605600</v>
      </c>
      <c r="Q257" s="2">
        <v>3605600</v>
      </c>
      <c r="R257" t="s">
        <v>54</v>
      </c>
      <c r="S257" t="s">
        <v>691</v>
      </c>
      <c r="T257" t="s">
        <v>56</v>
      </c>
      <c r="V257" t="s">
        <v>571</v>
      </c>
      <c r="W257" t="s">
        <v>572</v>
      </c>
    </row>
    <row r="258" spans="1:23">
      <c r="A258" t="s">
        <v>48</v>
      </c>
      <c r="B258" t="s">
        <v>841</v>
      </c>
      <c r="C258" t="s">
        <v>842</v>
      </c>
      <c r="F258" t="s">
        <v>28</v>
      </c>
      <c r="G258" t="s">
        <v>29</v>
      </c>
      <c r="I258" t="s">
        <v>28</v>
      </c>
      <c r="J258" s="3">
        <v>140201</v>
      </c>
      <c r="K258" t="s">
        <v>30</v>
      </c>
      <c r="L258" t="s">
        <v>843</v>
      </c>
      <c r="M258" t="s">
        <v>32</v>
      </c>
      <c r="N258" t="s">
        <v>554</v>
      </c>
      <c r="O258" t="s">
        <v>555</v>
      </c>
      <c r="P258" s="2">
        <v>10897000</v>
      </c>
      <c r="Q258" s="2">
        <v>10897000</v>
      </c>
      <c r="R258" t="s">
        <v>54</v>
      </c>
      <c r="S258" t="s">
        <v>691</v>
      </c>
      <c r="T258" t="s">
        <v>56</v>
      </c>
      <c r="V258" t="s">
        <v>571</v>
      </c>
      <c r="W258" t="s">
        <v>572</v>
      </c>
    </row>
    <row r="259" spans="1:23">
      <c r="A259" t="s">
        <v>709</v>
      </c>
      <c r="B259" t="s">
        <v>844</v>
      </c>
      <c r="C259" t="s">
        <v>845</v>
      </c>
      <c r="F259" t="s">
        <v>28</v>
      </c>
      <c r="G259" t="s">
        <v>29</v>
      </c>
      <c r="I259" t="s">
        <v>28</v>
      </c>
      <c r="J259" s="3">
        <v>140201</v>
      </c>
      <c r="K259" t="s">
        <v>30</v>
      </c>
      <c r="L259" t="s">
        <v>846</v>
      </c>
      <c r="M259" t="s">
        <v>32</v>
      </c>
      <c r="N259" t="s">
        <v>554</v>
      </c>
      <c r="O259" t="s">
        <v>555</v>
      </c>
      <c r="P259" s="2">
        <v>59817900</v>
      </c>
      <c r="Q259" s="2">
        <v>59817900</v>
      </c>
      <c r="R259" t="s">
        <v>713</v>
      </c>
      <c r="S259" t="s">
        <v>691</v>
      </c>
      <c r="T259" t="s">
        <v>56</v>
      </c>
      <c r="V259" t="s">
        <v>525</v>
      </c>
      <c r="W259" t="s">
        <v>717</v>
      </c>
    </row>
    <row r="260" spans="1:23">
      <c r="A260" t="s">
        <v>709</v>
      </c>
      <c r="B260" t="s">
        <v>847</v>
      </c>
      <c r="C260" t="s">
        <v>711</v>
      </c>
      <c r="F260" t="s">
        <v>28</v>
      </c>
      <c r="G260" t="s">
        <v>29</v>
      </c>
      <c r="I260" t="s">
        <v>28</v>
      </c>
      <c r="J260" s="3">
        <v>140201</v>
      </c>
      <c r="K260" t="s">
        <v>30</v>
      </c>
      <c r="L260" t="s">
        <v>848</v>
      </c>
      <c r="M260" t="s">
        <v>32</v>
      </c>
      <c r="N260" t="s">
        <v>554</v>
      </c>
      <c r="O260" t="s">
        <v>555</v>
      </c>
      <c r="P260" s="2">
        <v>185150400</v>
      </c>
      <c r="Q260" s="2">
        <v>185150400</v>
      </c>
      <c r="R260" t="s">
        <v>713</v>
      </c>
      <c r="S260" t="s">
        <v>691</v>
      </c>
      <c r="T260" t="s">
        <v>56</v>
      </c>
      <c r="V260" t="s">
        <v>525</v>
      </c>
      <c r="W260" t="s">
        <v>526</v>
      </c>
    </row>
  </sheetData>
  <mergeCells count="1">
    <mergeCell ref="A1:X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2:N260"/>
  <sheetViews>
    <sheetView topLeftCell="E1" zoomScale="55" zoomScaleNormal="55" workbookViewId="0">
      <selection activeCell="N2" sqref="N2"/>
    </sheetView>
  </sheetViews>
  <sheetFormatPr defaultColWidth="9.08984375" defaultRowHeight="23.5"/>
  <cols>
    <col min="1" max="1" width="22.6328125" style="12" bestFit="1" customWidth="1"/>
    <col min="2" max="2" width="77.54296875" style="12" customWidth="1"/>
    <col min="3" max="3" width="54" style="12" customWidth="1"/>
    <col min="4" max="4" width="28.36328125" style="12" customWidth="1"/>
    <col min="5" max="5" width="27" style="12" customWidth="1"/>
    <col min="6" max="6" width="32.453125" style="12" hidden="1" customWidth="1"/>
    <col min="7" max="7" width="45.90625" style="12" hidden="1" customWidth="1"/>
    <col min="8" max="8" width="54" style="12" customWidth="1"/>
    <col min="9" max="9" width="52.6328125" style="12" customWidth="1"/>
    <col min="10" max="10" width="54" style="12" customWidth="1"/>
    <col min="11" max="11" width="24.90625" style="12" customWidth="1"/>
    <col min="12" max="12" width="16.08984375" style="12" customWidth="1"/>
    <col min="13" max="13" width="20.36328125" style="12" customWidth="1"/>
    <col min="14" max="14" width="232.6328125" style="12" bestFit="1" customWidth="1"/>
    <col min="15" max="16384" width="9.08984375" style="12"/>
  </cols>
  <sheetData>
    <row r="2" spans="1:14">
      <c r="A2" s="17" t="s">
        <v>2</v>
      </c>
      <c r="B2" s="17" t="s">
        <v>865</v>
      </c>
      <c r="C2" s="17" t="s">
        <v>7</v>
      </c>
      <c r="D2" s="17" t="s">
        <v>14</v>
      </c>
      <c r="E2" s="17" t="s">
        <v>15</v>
      </c>
      <c r="F2" s="17" t="s">
        <v>16</v>
      </c>
      <c r="G2" s="17" t="s">
        <v>17</v>
      </c>
      <c r="H2" s="17" t="s">
        <v>18</v>
      </c>
      <c r="I2" s="17" t="s">
        <v>19</v>
      </c>
      <c r="J2" s="17" t="s">
        <v>20</v>
      </c>
      <c r="K2" s="17" t="s">
        <v>21</v>
      </c>
      <c r="L2" s="17" t="s">
        <v>22</v>
      </c>
      <c r="M2" s="17" t="s">
        <v>23</v>
      </c>
      <c r="N2" s="17" t="s">
        <v>3</v>
      </c>
    </row>
    <row r="3" spans="1:14">
      <c r="A3" s="14" t="s">
        <v>26</v>
      </c>
      <c r="B3" s="14" t="s">
        <v>27</v>
      </c>
      <c r="C3" s="14" t="s">
        <v>29</v>
      </c>
      <c r="D3" s="14" t="s">
        <v>33</v>
      </c>
      <c r="E3" s="14" t="s">
        <v>33</v>
      </c>
      <c r="F3" s="18">
        <v>33000000</v>
      </c>
      <c r="G3" s="18">
        <v>33000000</v>
      </c>
      <c r="H3" s="14" t="s">
        <v>34</v>
      </c>
      <c r="I3" s="14" t="s">
        <v>35</v>
      </c>
      <c r="J3" s="14" t="s">
        <v>36</v>
      </c>
      <c r="K3" s="14"/>
      <c r="L3" s="14"/>
      <c r="M3" s="14"/>
      <c r="N3" s="13" t="s">
        <v>27</v>
      </c>
    </row>
    <row r="4" spans="1:14">
      <c r="A4" s="14" t="s">
        <v>37</v>
      </c>
      <c r="B4" s="14" t="s">
        <v>38</v>
      </c>
      <c r="C4" s="14" t="s">
        <v>29</v>
      </c>
      <c r="D4" s="14" t="s">
        <v>40</v>
      </c>
      <c r="E4" s="14" t="s">
        <v>33</v>
      </c>
      <c r="F4" s="18">
        <v>2736000</v>
      </c>
      <c r="G4" s="18">
        <v>2736000</v>
      </c>
      <c r="H4" s="14" t="s">
        <v>34</v>
      </c>
      <c r="I4" s="14" t="s">
        <v>35</v>
      </c>
      <c r="J4" s="14" t="s">
        <v>36</v>
      </c>
      <c r="K4" s="14"/>
      <c r="L4" s="14"/>
      <c r="M4" s="14"/>
      <c r="N4" s="13" t="s">
        <v>38</v>
      </c>
    </row>
    <row r="5" spans="1:14">
      <c r="A5" s="14" t="s">
        <v>41</v>
      </c>
      <c r="B5" s="14" t="s">
        <v>42</v>
      </c>
      <c r="C5" s="14" t="s">
        <v>29</v>
      </c>
      <c r="D5" s="14" t="s">
        <v>43</v>
      </c>
      <c r="E5" s="14" t="s">
        <v>43</v>
      </c>
      <c r="F5" s="18">
        <v>3354000</v>
      </c>
      <c r="G5" s="18">
        <v>3354000</v>
      </c>
      <c r="H5" s="14" t="s">
        <v>34</v>
      </c>
      <c r="I5" s="14" t="s">
        <v>35</v>
      </c>
      <c r="J5" s="14" t="s">
        <v>36</v>
      </c>
      <c r="K5" s="14"/>
      <c r="L5" s="14"/>
      <c r="M5" s="14"/>
      <c r="N5" s="13" t="s">
        <v>42</v>
      </c>
    </row>
    <row r="6" spans="1:14">
      <c r="A6" s="14" t="s">
        <v>44</v>
      </c>
      <c r="B6" s="14" t="s">
        <v>45</v>
      </c>
      <c r="C6" s="14" t="s">
        <v>29</v>
      </c>
      <c r="D6" s="14" t="s">
        <v>33</v>
      </c>
      <c r="E6" s="14" t="s">
        <v>47</v>
      </c>
      <c r="F6" s="18">
        <v>250000</v>
      </c>
      <c r="G6" s="18">
        <v>250000</v>
      </c>
      <c r="H6" s="14" t="s">
        <v>34</v>
      </c>
      <c r="I6" s="14" t="s">
        <v>35</v>
      </c>
      <c r="J6" s="14" t="s">
        <v>36</v>
      </c>
      <c r="K6" s="14"/>
      <c r="L6" s="14"/>
      <c r="M6" s="14"/>
      <c r="N6" s="13" t="s">
        <v>849</v>
      </c>
    </row>
    <row r="7" spans="1:14">
      <c r="A7" s="14" t="s">
        <v>49</v>
      </c>
      <c r="B7" s="14" t="s">
        <v>50</v>
      </c>
      <c r="C7" s="14" t="s">
        <v>29</v>
      </c>
      <c r="D7" s="14" t="s">
        <v>52</v>
      </c>
      <c r="E7" s="14" t="s">
        <v>53</v>
      </c>
      <c r="F7" s="18">
        <v>14510000</v>
      </c>
      <c r="G7" s="18">
        <v>14510000</v>
      </c>
      <c r="H7" s="14" t="s">
        <v>54</v>
      </c>
      <c r="I7" s="14" t="s">
        <v>55</v>
      </c>
      <c r="J7" s="14" t="s">
        <v>56</v>
      </c>
      <c r="K7" s="14"/>
      <c r="L7" s="14"/>
      <c r="M7" s="14"/>
      <c r="N7" s="13" t="s">
        <v>50</v>
      </c>
    </row>
    <row r="8" spans="1:14">
      <c r="A8" s="14" t="s">
        <v>57</v>
      </c>
      <c r="B8" s="14" t="s">
        <v>58</v>
      </c>
      <c r="C8" s="14" t="s">
        <v>29</v>
      </c>
      <c r="D8" s="14" t="s">
        <v>52</v>
      </c>
      <c r="E8" s="14" t="s">
        <v>53</v>
      </c>
      <c r="F8" s="18">
        <v>11504900</v>
      </c>
      <c r="G8" s="18">
        <v>11504900</v>
      </c>
      <c r="H8" s="14" t="s">
        <v>54</v>
      </c>
      <c r="I8" s="14" t="s">
        <v>55</v>
      </c>
      <c r="J8" s="14" t="s">
        <v>56</v>
      </c>
      <c r="K8" s="14"/>
      <c r="L8" s="14"/>
      <c r="M8" s="14"/>
      <c r="N8" s="13" t="s">
        <v>58</v>
      </c>
    </row>
    <row r="9" spans="1:14">
      <c r="A9" s="14" t="s">
        <v>60</v>
      </c>
      <c r="B9" s="14" t="s">
        <v>61</v>
      </c>
      <c r="C9" s="14" t="s">
        <v>29</v>
      </c>
      <c r="D9" s="14" t="s">
        <v>52</v>
      </c>
      <c r="E9" s="14" t="s">
        <v>53</v>
      </c>
      <c r="F9" s="18">
        <v>47120440</v>
      </c>
      <c r="G9" s="18">
        <v>47120440</v>
      </c>
      <c r="H9" s="14" t="s">
        <v>54</v>
      </c>
      <c r="I9" s="14" t="s">
        <v>55</v>
      </c>
      <c r="J9" s="14" t="s">
        <v>56</v>
      </c>
      <c r="K9" s="14"/>
      <c r="L9" s="14"/>
      <c r="M9" s="14"/>
      <c r="N9" s="13" t="s">
        <v>61</v>
      </c>
    </row>
    <row r="10" spans="1:14">
      <c r="A10" s="14" t="s">
        <v>63</v>
      </c>
      <c r="B10" s="14" t="s">
        <v>64</v>
      </c>
      <c r="C10" s="14" t="s">
        <v>29</v>
      </c>
      <c r="D10" s="14" t="s">
        <v>66</v>
      </c>
      <c r="E10" s="14" t="s">
        <v>67</v>
      </c>
      <c r="F10" s="18">
        <v>3140800</v>
      </c>
      <c r="G10" s="18">
        <v>3140800</v>
      </c>
      <c r="H10" s="14" t="s">
        <v>34</v>
      </c>
      <c r="I10" s="14" t="s">
        <v>35</v>
      </c>
      <c r="J10" s="14" t="s">
        <v>36</v>
      </c>
      <c r="K10" s="14"/>
      <c r="L10" s="14"/>
      <c r="M10" s="14"/>
      <c r="N10" s="13" t="s">
        <v>64</v>
      </c>
    </row>
    <row r="11" spans="1:14">
      <c r="A11" s="14" t="s">
        <v>68</v>
      </c>
      <c r="B11" s="14" t="s">
        <v>69</v>
      </c>
      <c r="C11" s="14" t="s">
        <v>29</v>
      </c>
      <c r="D11" s="14" t="s">
        <v>71</v>
      </c>
      <c r="E11" s="14" t="s">
        <v>71</v>
      </c>
      <c r="F11" s="18">
        <v>2300000</v>
      </c>
      <c r="G11" s="18">
        <v>2300000</v>
      </c>
      <c r="H11" s="14" t="s">
        <v>34</v>
      </c>
      <c r="I11" s="14" t="s">
        <v>35</v>
      </c>
      <c r="J11" s="14" t="s">
        <v>36</v>
      </c>
      <c r="K11" s="14"/>
      <c r="L11" s="14"/>
      <c r="M11" s="14"/>
      <c r="N11" s="13" t="s">
        <v>69</v>
      </c>
    </row>
    <row r="12" spans="1:14">
      <c r="A12" s="14" t="s">
        <v>72</v>
      </c>
      <c r="B12" s="14" t="s">
        <v>73</v>
      </c>
      <c r="C12" s="14" t="s">
        <v>29</v>
      </c>
      <c r="D12" s="14" t="s">
        <v>52</v>
      </c>
      <c r="E12" s="14" t="s">
        <v>53</v>
      </c>
      <c r="F12" s="18">
        <v>3765000</v>
      </c>
      <c r="G12" s="18">
        <v>3765000</v>
      </c>
      <c r="H12" s="14" t="s">
        <v>54</v>
      </c>
      <c r="I12" s="14" t="s">
        <v>55</v>
      </c>
      <c r="J12" s="14" t="s">
        <v>56</v>
      </c>
      <c r="K12" s="14"/>
      <c r="L12" s="14"/>
      <c r="M12" s="14"/>
      <c r="N12" s="13" t="s">
        <v>73</v>
      </c>
    </row>
    <row r="13" spans="1:14">
      <c r="A13" s="14" t="s">
        <v>75</v>
      </c>
      <c r="B13" s="14" t="s">
        <v>76</v>
      </c>
      <c r="C13" s="14" t="s">
        <v>29</v>
      </c>
      <c r="D13" s="14" t="s">
        <v>52</v>
      </c>
      <c r="E13" s="14" t="s">
        <v>53</v>
      </c>
      <c r="F13" s="18">
        <v>16421000</v>
      </c>
      <c r="G13" s="18">
        <v>16421000</v>
      </c>
      <c r="H13" s="14" t="s">
        <v>54</v>
      </c>
      <c r="I13" s="14" t="s">
        <v>55</v>
      </c>
      <c r="J13" s="14" t="s">
        <v>56</v>
      </c>
      <c r="K13" s="14"/>
      <c r="L13" s="14"/>
      <c r="M13" s="14"/>
      <c r="N13" s="13" t="s">
        <v>76</v>
      </c>
    </row>
    <row r="14" spans="1:14">
      <c r="A14" s="14" t="s">
        <v>79</v>
      </c>
      <c r="B14" s="14" t="s">
        <v>80</v>
      </c>
      <c r="C14" s="14" t="s">
        <v>29</v>
      </c>
      <c r="D14" s="14" t="s">
        <v>52</v>
      </c>
      <c r="E14" s="14" t="s">
        <v>53</v>
      </c>
      <c r="F14" s="18">
        <v>100000000</v>
      </c>
      <c r="G14" s="18">
        <v>100000000</v>
      </c>
      <c r="H14" s="14"/>
      <c r="I14" s="14" t="s">
        <v>82</v>
      </c>
      <c r="J14" s="14" t="s">
        <v>56</v>
      </c>
      <c r="K14" s="14"/>
      <c r="L14" s="14"/>
      <c r="M14" s="14"/>
      <c r="N14" s="13" t="s">
        <v>80</v>
      </c>
    </row>
    <row r="15" spans="1:14">
      <c r="A15" s="14" t="s">
        <v>83</v>
      </c>
      <c r="B15" s="14" t="s">
        <v>84</v>
      </c>
      <c r="C15" s="14" t="s">
        <v>29</v>
      </c>
      <c r="D15" s="14" t="s">
        <v>52</v>
      </c>
      <c r="E15" s="14" t="s">
        <v>53</v>
      </c>
      <c r="F15" s="18">
        <v>145306000</v>
      </c>
      <c r="G15" s="18">
        <v>145306000</v>
      </c>
      <c r="H15" s="14"/>
      <c r="I15" s="14" t="s">
        <v>82</v>
      </c>
      <c r="J15" s="14" t="s">
        <v>56</v>
      </c>
      <c r="K15" s="14"/>
      <c r="L15" s="14"/>
      <c r="M15" s="14"/>
      <c r="N15" s="13" t="s">
        <v>84</v>
      </c>
    </row>
    <row r="16" spans="1:14">
      <c r="A16" s="14" t="s">
        <v>86</v>
      </c>
      <c r="B16" s="14" t="s">
        <v>87</v>
      </c>
      <c r="C16" s="14" t="s">
        <v>29</v>
      </c>
      <c r="D16" s="14" t="s">
        <v>52</v>
      </c>
      <c r="E16" s="14" t="s">
        <v>53</v>
      </c>
      <c r="F16" s="18">
        <v>235000000</v>
      </c>
      <c r="G16" s="18">
        <v>235000000</v>
      </c>
      <c r="H16" s="14"/>
      <c r="I16" s="14" t="s">
        <v>82</v>
      </c>
      <c r="J16" s="14" t="s">
        <v>56</v>
      </c>
      <c r="K16" s="14"/>
      <c r="L16" s="14"/>
      <c r="M16" s="14"/>
      <c r="N16" s="13" t="s">
        <v>87</v>
      </c>
    </row>
    <row r="17" spans="1:14">
      <c r="A17" s="14" t="s">
        <v>89</v>
      </c>
      <c r="B17" s="14" t="s">
        <v>90</v>
      </c>
      <c r="C17" s="14" t="s">
        <v>29</v>
      </c>
      <c r="D17" s="14" t="s">
        <v>52</v>
      </c>
      <c r="E17" s="14" t="s">
        <v>53</v>
      </c>
      <c r="F17" s="18">
        <v>181925000</v>
      </c>
      <c r="G17" s="18">
        <v>186925000</v>
      </c>
      <c r="H17" s="14"/>
      <c r="I17" s="14" t="s">
        <v>82</v>
      </c>
      <c r="J17" s="14" t="s">
        <v>56</v>
      </c>
      <c r="K17" s="14"/>
      <c r="L17" s="14"/>
      <c r="M17" s="14"/>
      <c r="N17" s="13" t="s">
        <v>90</v>
      </c>
    </row>
    <row r="18" spans="1:14">
      <c r="A18" s="14" t="s">
        <v>92</v>
      </c>
      <c r="B18" s="14" t="s">
        <v>93</v>
      </c>
      <c r="C18" s="14" t="s">
        <v>29</v>
      </c>
      <c r="D18" s="14" t="s">
        <v>52</v>
      </c>
      <c r="E18" s="14" t="s">
        <v>53</v>
      </c>
      <c r="F18" s="18">
        <v>100000000</v>
      </c>
      <c r="G18" s="18">
        <v>100000000</v>
      </c>
      <c r="H18" s="14"/>
      <c r="I18" s="14" t="s">
        <v>82</v>
      </c>
      <c r="J18" s="14" t="s">
        <v>56</v>
      </c>
      <c r="K18" s="14"/>
      <c r="L18" s="14"/>
      <c r="M18" s="14"/>
      <c r="N18" s="13" t="s">
        <v>93</v>
      </c>
    </row>
    <row r="19" spans="1:14">
      <c r="A19" s="14" t="s">
        <v>95</v>
      </c>
      <c r="B19" s="14" t="s">
        <v>96</v>
      </c>
      <c r="C19" s="14" t="s">
        <v>29</v>
      </c>
      <c r="D19" s="14" t="s">
        <v>52</v>
      </c>
      <c r="E19" s="14" t="s">
        <v>53</v>
      </c>
      <c r="F19" s="18">
        <v>30000000</v>
      </c>
      <c r="G19" s="18">
        <v>30000000</v>
      </c>
      <c r="H19" s="14"/>
      <c r="I19" s="14" t="s">
        <v>82</v>
      </c>
      <c r="J19" s="14" t="s">
        <v>56</v>
      </c>
      <c r="K19" s="14"/>
      <c r="L19" s="14"/>
      <c r="M19" s="14"/>
      <c r="N19" s="13" t="s">
        <v>96</v>
      </c>
    </row>
    <row r="20" spans="1:14">
      <c r="A20" s="14" t="s">
        <v>98</v>
      </c>
      <c r="B20" s="14" t="s">
        <v>99</v>
      </c>
      <c r="C20" s="14" t="s">
        <v>29</v>
      </c>
      <c r="D20" s="14" t="s">
        <v>52</v>
      </c>
      <c r="E20" s="14" t="s">
        <v>53</v>
      </c>
      <c r="F20" s="18">
        <v>197000000</v>
      </c>
      <c r="G20" s="18">
        <v>197000000</v>
      </c>
      <c r="H20" s="14"/>
      <c r="I20" s="14" t="s">
        <v>82</v>
      </c>
      <c r="J20" s="14" t="s">
        <v>56</v>
      </c>
      <c r="K20" s="14"/>
      <c r="L20" s="14"/>
      <c r="M20" s="14"/>
      <c r="N20" s="13" t="s">
        <v>99</v>
      </c>
    </row>
    <row r="21" spans="1:14">
      <c r="A21" s="14" t="s">
        <v>101</v>
      </c>
      <c r="B21" s="14" t="s">
        <v>102</v>
      </c>
      <c r="C21" s="14" t="s">
        <v>29</v>
      </c>
      <c r="D21" s="14" t="s">
        <v>52</v>
      </c>
      <c r="E21" s="14" t="s">
        <v>53</v>
      </c>
      <c r="F21" s="18">
        <v>16999000</v>
      </c>
      <c r="G21" s="18">
        <v>16999000</v>
      </c>
      <c r="H21" s="14"/>
      <c r="I21" s="14" t="s">
        <v>82</v>
      </c>
      <c r="J21" s="14" t="s">
        <v>56</v>
      </c>
      <c r="K21" s="14"/>
      <c r="L21" s="14"/>
      <c r="M21" s="14"/>
      <c r="N21" s="13" t="s">
        <v>102</v>
      </c>
    </row>
    <row r="22" spans="1:14">
      <c r="A22" s="14" t="s">
        <v>103</v>
      </c>
      <c r="B22" s="14" t="s">
        <v>104</v>
      </c>
      <c r="C22" s="14" t="s">
        <v>29</v>
      </c>
      <c r="D22" s="14" t="s">
        <v>52</v>
      </c>
      <c r="E22" s="14" t="s">
        <v>53</v>
      </c>
      <c r="F22" s="18">
        <v>1115000</v>
      </c>
      <c r="G22" s="18">
        <v>1115000</v>
      </c>
      <c r="H22" s="14"/>
      <c r="I22" s="14" t="s">
        <v>82</v>
      </c>
      <c r="J22" s="14" t="s">
        <v>56</v>
      </c>
      <c r="K22" s="14"/>
      <c r="L22" s="14"/>
      <c r="M22" s="14"/>
      <c r="N22" s="13" t="s">
        <v>104</v>
      </c>
    </row>
    <row r="23" spans="1:14">
      <c r="A23" s="14" t="s">
        <v>106</v>
      </c>
      <c r="B23" s="14" t="s">
        <v>107</v>
      </c>
      <c r="C23" s="14" t="s">
        <v>29</v>
      </c>
      <c r="D23" s="14" t="s">
        <v>52</v>
      </c>
      <c r="E23" s="14" t="s">
        <v>53</v>
      </c>
      <c r="F23" s="18">
        <v>10000000</v>
      </c>
      <c r="G23" s="18">
        <v>10000000</v>
      </c>
      <c r="H23" s="14"/>
      <c r="I23" s="14" t="s">
        <v>82</v>
      </c>
      <c r="J23" s="14" t="s">
        <v>56</v>
      </c>
      <c r="K23" s="14"/>
      <c r="L23" s="14"/>
      <c r="M23" s="14"/>
      <c r="N23" s="13" t="s">
        <v>107</v>
      </c>
    </row>
    <row r="24" spans="1:14">
      <c r="A24" s="14" t="s">
        <v>109</v>
      </c>
      <c r="B24" s="14" t="s">
        <v>110</v>
      </c>
      <c r="C24" s="14" t="s">
        <v>29</v>
      </c>
      <c r="D24" s="14" t="s">
        <v>52</v>
      </c>
      <c r="E24" s="14" t="s">
        <v>53</v>
      </c>
      <c r="F24" s="18">
        <v>7000000</v>
      </c>
      <c r="G24" s="18">
        <v>7000000</v>
      </c>
      <c r="H24" s="14"/>
      <c r="I24" s="14" t="s">
        <v>82</v>
      </c>
      <c r="J24" s="14" t="s">
        <v>56</v>
      </c>
      <c r="K24" s="14"/>
      <c r="L24" s="14"/>
      <c r="M24" s="14"/>
      <c r="N24" s="13" t="s">
        <v>110</v>
      </c>
    </row>
    <row r="25" spans="1:14">
      <c r="A25" s="14" t="s">
        <v>111</v>
      </c>
      <c r="B25" s="14" t="s">
        <v>112</v>
      </c>
      <c r="C25" s="14" t="s">
        <v>29</v>
      </c>
      <c r="D25" s="14" t="s">
        <v>52</v>
      </c>
      <c r="E25" s="14" t="s">
        <v>53</v>
      </c>
      <c r="F25" s="18">
        <v>1600000</v>
      </c>
      <c r="G25" s="18">
        <v>16000000</v>
      </c>
      <c r="H25" s="14"/>
      <c r="I25" s="14" t="s">
        <v>82</v>
      </c>
      <c r="J25" s="14" t="s">
        <v>56</v>
      </c>
      <c r="K25" s="14"/>
      <c r="L25" s="14"/>
      <c r="M25" s="14"/>
      <c r="N25" s="13" t="s">
        <v>112</v>
      </c>
    </row>
    <row r="26" spans="1:14">
      <c r="A26" s="14" t="s">
        <v>114</v>
      </c>
      <c r="B26" s="14" t="s">
        <v>115</v>
      </c>
      <c r="C26" s="14" t="s">
        <v>29</v>
      </c>
      <c r="D26" s="14" t="s">
        <v>52</v>
      </c>
      <c r="E26" s="14" t="s">
        <v>53</v>
      </c>
      <c r="F26" s="18">
        <v>19000000</v>
      </c>
      <c r="G26" s="18">
        <v>19000000</v>
      </c>
      <c r="H26" s="14"/>
      <c r="I26" s="14" t="s">
        <v>82</v>
      </c>
      <c r="J26" s="14" t="s">
        <v>56</v>
      </c>
      <c r="K26" s="14"/>
      <c r="L26" s="14"/>
      <c r="M26" s="14"/>
      <c r="N26" s="13" t="s">
        <v>115</v>
      </c>
    </row>
    <row r="27" spans="1:14">
      <c r="A27" s="14" t="s">
        <v>117</v>
      </c>
      <c r="B27" s="14" t="s">
        <v>118</v>
      </c>
      <c r="C27" s="14" t="s">
        <v>29</v>
      </c>
      <c r="D27" s="14" t="s">
        <v>52</v>
      </c>
      <c r="E27" s="14" t="s">
        <v>53</v>
      </c>
      <c r="F27" s="18">
        <v>10000000</v>
      </c>
      <c r="G27" s="18">
        <v>10000000</v>
      </c>
      <c r="H27" s="14"/>
      <c r="I27" s="14" t="s">
        <v>82</v>
      </c>
      <c r="J27" s="14" t="s">
        <v>56</v>
      </c>
      <c r="K27" s="14"/>
      <c r="L27" s="14"/>
      <c r="M27" s="14"/>
      <c r="N27" s="13" t="s">
        <v>850</v>
      </c>
    </row>
    <row r="28" spans="1:14">
      <c r="A28" s="14" t="s">
        <v>120</v>
      </c>
      <c r="B28" s="14" t="s">
        <v>121</v>
      </c>
      <c r="C28" s="14" t="s">
        <v>29</v>
      </c>
      <c r="D28" s="14" t="s">
        <v>52</v>
      </c>
      <c r="E28" s="14" t="s">
        <v>53</v>
      </c>
      <c r="F28" s="18">
        <v>6001000</v>
      </c>
      <c r="G28" s="18">
        <v>6000000</v>
      </c>
      <c r="H28" s="14"/>
      <c r="I28" s="14" t="s">
        <v>82</v>
      </c>
      <c r="J28" s="14" t="s">
        <v>56</v>
      </c>
      <c r="K28" s="14"/>
      <c r="L28" s="14"/>
      <c r="M28" s="14"/>
      <c r="N28" s="13" t="s">
        <v>121</v>
      </c>
    </row>
    <row r="29" spans="1:14">
      <c r="A29" s="14" t="s">
        <v>123</v>
      </c>
      <c r="B29" s="14" t="s">
        <v>124</v>
      </c>
      <c r="C29" s="14" t="s">
        <v>29</v>
      </c>
      <c r="D29" s="14" t="s">
        <v>52</v>
      </c>
      <c r="E29" s="14" t="s">
        <v>53</v>
      </c>
      <c r="F29" s="18">
        <v>78424740</v>
      </c>
      <c r="G29" s="18">
        <v>78424740</v>
      </c>
      <c r="H29" s="14"/>
      <c r="I29" s="14" t="s">
        <v>82</v>
      </c>
      <c r="J29" s="14" t="s">
        <v>56</v>
      </c>
      <c r="K29" s="14"/>
      <c r="L29" s="14"/>
      <c r="M29" s="14"/>
      <c r="N29" s="13" t="s">
        <v>124</v>
      </c>
    </row>
    <row r="30" spans="1:14">
      <c r="A30" s="14" t="s">
        <v>125</v>
      </c>
      <c r="B30" s="14" t="s">
        <v>126</v>
      </c>
      <c r="C30" s="14" t="s">
        <v>29</v>
      </c>
      <c r="D30" s="14" t="s">
        <v>52</v>
      </c>
      <c r="E30" s="14" t="s">
        <v>53</v>
      </c>
      <c r="F30" s="18">
        <v>5000000</v>
      </c>
      <c r="G30" s="18">
        <v>5000000</v>
      </c>
      <c r="H30" s="14"/>
      <c r="I30" s="14" t="s">
        <v>82</v>
      </c>
      <c r="J30" s="14" t="s">
        <v>56</v>
      </c>
      <c r="K30" s="14"/>
      <c r="L30" s="14"/>
      <c r="M30" s="14"/>
      <c r="N30" s="13" t="s">
        <v>126</v>
      </c>
    </row>
    <row r="31" spans="1:14">
      <c r="A31" s="14" t="s">
        <v>128</v>
      </c>
      <c r="B31" s="14" t="s">
        <v>129</v>
      </c>
      <c r="C31" s="14" t="s">
        <v>29</v>
      </c>
      <c r="D31" s="14" t="s">
        <v>52</v>
      </c>
      <c r="E31" s="14" t="s">
        <v>53</v>
      </c>
      <c r="F31" s="18">
        <v>124360</v>
      </c>
      <c r="G31" s="18">
        <v>124360</v>
      </c>
      <c r="H31" s="14"/>
      <c r="I31" s="14" t="s">
        <v>82</v>
      </c>
      <c r="J31" s="14" t="s">
        <v>56</v>
      </c>
      <c r="K31" s="14"/>
      <c r="L31" s="14"/>
      <c r="M31" s="14"/>
      <c r="N31" s="13" t="s">
        <v>851</v>
      </c>
    </row>
    <row r="32" spans="1:14">
      <c r="A32" s="14" t="s">
        <v>131</v>
      </c>
      <c r="B32" s="14" t="s">
        <v>132</v>
      </c>
      <c r="C32" s="14" t="s">
        <v>29</v>
      </c>
      <c r="D32" s="14" t="s">
        <v>52</v>
      </c>
      <c r="E32" s="14" t="s">
        <v>53</v>
      </c>
      <c r="F32" s="18">
        <v>26900000</v>
      </c>
      <c r="G32" s="18">
        <v>26900000</v>
      </c>
      <c r="H32" s="14"/>
      <c r="I32" s="14" t="s">
        <v>82</v>
      </c>
      <c r="J32" s="14" t="s">
        <v>56</v>
      </c>
      <c r="K32" s="14"/>
      <c r="L32" s="14"/>
      <c r="M32" s="14"/>
      <c r="N32" s="13" t="s">
        <v>323</v>
      </c>
    </row>
    <row r="33" spans="1:14">
      <c r="A33" s="14" t="s">
        <v>134</v>
      </c>
      <c r="B33" s="14" t="s">
        <v>135</v>
      </c>
      <c r="C33" s="14" t="s">
        <v>29</v>
      </c>
      <c r="D33" s="14" t="s">
        <v>52</v>
      </c>
      <c r="E33" s="14" t="s">
        <v>53</v>
      </c>
      <c r="F33" s="18">
        <v>406400</v>
      </c>
      <c r="G33" s="18">
        <v>406400</v>
      </c>
      <c r="H33" s="14"/>
      <c r="I33" s="14" t="s">
        <v>82</v>
      </c>
      <c r="J33" s="14" t="s">
        <v>56</v>
      </c>
      <c r="K33" s="14"/>
      <c r="L33" s="14"/>
      <c r="M33" s="14"/>
      <c r="N33" s="13" t="s">
        <v>326</v>
      </c>
    </row>
    <row r="34" spans="1:14">
      <c r="A34" s="14" t="s">
        <v>137</v>
      </c>
      <c r="B34" s="14" t="s">
        <v>138</v>
      </c>
      <c r="C34" s="14" t="s">
        <v>29</v>
      </c>
      <c r="D34" s="14" t="s">
        <v>52</v>
      </c>
      <c r="E34" s="14" t="s">
        <v>53</v>
      </c>
      <c r="F34" s="18">
        <v>23000000</v>
      </c>
      <c r="G34" s="18">
        <v>23000000</v>
      </c>
      <c r="H34" s="14"/>
      <c r="I34" s="14" t="s">
        <v>82</v>
      </c>
      <c r="J34" s="14" t="s">
        <v>56</v>
      </c>
      <c r="K34" s="14"/>
      <c r="L34" s="14"/>
      <c r="M34" s="14"/>
      <c r="N34" s="13" t="s">
        <v>138</v>
      </c>
    </row>
    <row r="35" spans="1:14">
      <c r="A35" s="14" t="s">
        <v>140</v>
      </c>
      <c r="B35" s="14" t="s">
        <v>141</v>
      </c>
      <c r="C35" s="14" t="s">
        <v>29</v>
      </c>
      <c r="D35" s="14" t="s">
        <v>52</v>
      </c>
      <c r="E35" s="14" t="s">
        <v>53</v>
      </c>
      <c r="F35" s="18">
        <v>1207500</v>
      </c>
      <c r="G35" s="18">
        <v>1207500</v>
      </c>
      <c r="H35" s="14"/>
      <c r="I35" s="14" t="s">
        <v>82</v>
      </c>
      <c r="J35" s="14" t="s">
        <v>56</v>
      </c>
      <c r="K35" s="14"/>
      <c r="L35" s="14"/>
      <c r="M35" s="14"/>
      <c r="N35" s="13" t="s">
        <v>331</v>
      </c>
    </row>
    <row r="36" spans="1:14">
      <c r="A36" s="14" t="s">
        <v>143</v>
      </c>
      <c r="B36" s="14" t="s">
        <v>144</v>
      </c>
      <c r="C36" s="14" t="s">
        <v>29</v>
      </c>
      <c r="D36" s="14" t="s">
        <v>52</v>
      </c>
      <c r="E36" s="14" t="s">
        <v>53</v>
      </c>
      <c r="F36" s="18">
        <v>30626200</v>
      </c>
      <c r="G36" s="18">
        <v>30509200</v>
      </c>
      <c r="H36" s="14"/>
      <c r="I36" s="14" t="s">
        <v>82</v>
      </c>
      <c r="J36" s="14" t="s">
        <v>56</v>
      </c>
      <c r="K36" s="14"/>
      <c r="L36" s="14"/>
      <c r="M36" s="14"/>
      <c r="N36" s="13" t="s">
        <v>144</v>
      </c>
    </row>
    <row r="37" spans="1:14">
      <c r="A37" s="14" t="s">
        <v>146</v>
      </c>
      <c r="B37" s="14" t="s">
        <v>147</v>
      </c>
      <c r="C37" s="14" t="s">
        <v>29</v>
      </c>
      <c r="D37" s="14" t="s">
        <v>52</v>
      </c>
      <c r="E37" s="14" t="s">
        <v>53</v>
      </c>
      <c r="F37" s="18">
        <v>1980000</v>
      </c>
      <c r="G37" s="18">
        <v>1980000</v>
      </c>
      <c r="H37" s="14"/>
      <c r="I37" s="14" t="s">
        <v>82</v>
      </c>
      <c r="J37" s="14" t="s">
        <v>56</v>
      </c>
      <c r="K37" s="14"/>
      <c r="L37" s="14"/>
      <c r="M37" s="14"/>
      <c r="N37" s="13" t="s">
        <v>852</v>
      </c>
    </row>
    <row r="38" spans="1:14">
      <c r="A38" s="14" t="s">
        <v>149</v>
      </c>
      <c r="B38" s="14" t="s">
        <v>150</v>
      </c>
      <c r="C38" s="14" t="s">
        <v>29</v>
      </c>
      <c r="D38" s="14" t="s">
        <v>52</v>
      </c>
      <c r="E38" s="14" t="s">
        <v>53</v>
      </c>
      <c r="F38" s="18">
        <v>20950000</v>
      </c>
      <c r="G38" s="18">
        <v>20950000</v>
      </c>
      <c r="H38" s="14"/>
      <c r="I38" s="14" t="s">
        <v>82</v>
      </c>
      <c r="J38" s="14" t="s">
        <v>56</v>
      </c>
      <c r="K38" s="14"/>
      <c r="L38" s="14"/>
      <c r="M38" s="14"/>
      <c r="N38" s="13" t="s">
        <v>853</v>
      </c>
    </row>
    <row r="39" spans="1:14">
      <c r="A39" s="14" t="s">
        <v>152</v>
      </c>
      <c r="B39" s="14" t="s">
        <v>153</v>
      </c>
      <c r="C39" s="14" t="s">
        <v>29</v>
      </c>
      <c r="D39" s="14" t="s">
        <v>52</v>
      </c>
      <c r="E39" s="14" t="s">
        <v>53</v>
      </c>
      <c r="F39" s="18">
        <v>1300000</v>
      </c>
      <c r="G39" s="18">
        <v>1300000</v>
      </c>
      <c r="H39" s="14"/>
      <c r="I39" s="14" t="s">
        <v>82</v>
      </c>
      <c r="J39" s="14" t="s">
        <v>56</v>
      </c>
      <c r="K39" s="14"/>
      <c r="L39" s="14"/>
      <c r="M39" s="14"/>
      <c r="N39" s="13" t="s">
        <v>153</v>
      </c>
    </row>
    <row r="40" spans="1:14">
      <c r="A40" s="14" t="s">
        <v>155</v>
      </c>
      <c r="B40" s="14" t="s">
        <v>156</v>
      </c>
      <c r="C40" s="14" t="s">
        <v>29</v>
      </c>
      <c r="D40" s="14" t="s">
        <v>52</v>
      </c>
      <c r="E40" s="14" t="s">
        <v>53</v>
      </c>
      <c r="F40" s="18">
        <v>20000000</v>
      </c>
      <c r="G40" s="18">
        <v>19900000</v>
      </c>
      <c r="H40" s="14"/>
      <c r="I40" s="14" t="s">
        <v>82</v>
      </c>
      <c r="J40" s="14" t="s">
        <v>56</v>
      </c>
      <c r="K40" s="14"/>
      <c r="L40" s="14"/>
      <c r="M40" s="14"/>
      <c r="N40" s="13" t="s">
        <v>156</v>
      </c>
    </row>
    <row r="41" spans="1:14">
      <c r="A41" s="14" t="s">
        <v>157</v>
      </c>
      <c r="B41" s="14" t="s">
        <v>158</v>
      </c>
      <c r="C41" s="14" t="s">
        <v>29</v>
      </c>
      <c r="D41" s="14" t="s">
        <v>52</v>
      </c>
      <c r="E41" s="14" t="s">
        <v>53</v>
      </c>
      <c r="F41" s="18">
        <v>95000000</v>
      </c>
      <c r="G41" s="18">
        <v>88800000</v>
      </c>
      <c r="H41" s="14"/>
      <c r="I41" s="14" t="s">
        <v>82</v>
      </c>
      <c r="J41" s="14" t="s">
        <v>56</v>
      </c>
      <c r="K41" s="14"/>
      <c r="L41" s="14"/>
      <c r="M41" s="14"/>
      <c r="N41" s="13" t="s">
        <v>158</v>
      </c>
    </row>
    <row r="42" spans="1:14">
      <c r="A42" s="14" t="s">
        <v>160</v>
      </c>
      <c r="B42" s="14" t="s">
        <v>161</v>
      </c>
      <c r="C42" s="14" t="s">
        <v>29</v>
      </c>
      <c r="D42" s="14" t="s">
        <v>52</v>
      </c>
      <c r="E42" s="14" t="s">
        <v>53</v>
      </c>
      <c r="F42" s="18">
        <v>3800000</v>
      </c>
      <c r="G42" s="18">
        <v>3500000</v>
      </c>
      <c r="H42" s="14"/>
      <c r="I42" s="14" t="s">
        <v>82</v>
      </c>
      <c r="J42" s="14" t="s">
        <v>56</v>
      </c>
      <c r="K42" s="14"/>
      <c r="L42" s="14"/>
      <c r="M42" s="14"/>
      <c r="N42" s="13" t="s">
        <v>161</v>
      </c>
    </row>
    <row r="43" spans="1:14">
      <c r="A43" s="14" t="s">
        <v>163</v>
      </c>
      <c r="B43" s="14" t="s">
        <v>164</v>
      </c>
      <c r="C43" s="14" t="s">
        <v>29</v>
      </c>
      <c r="D43" s="14" t="s">
        <v>52</v>
      </c>
      <c r="E43" s="14" t="s">
        <v>53</v>
      </c>
      <c r="F43" s="18">
        <v>5000000</v>
      </c>
      <c r="G43" s="18">
        <v>1620000</v>
      </c>
      <c r="H43" s="14"/>
      <c r="I43" s="14" t="s">
        <v>82</v>
      </c>
      <c r="J43" s="14" t="s">
        <v>56</v>
      </c>
      <c r="K43" s="14"/>
      <c r="L43" s="14"/>
      <c r="M43" s="14"/>
      <c r="N43" s="13" t="s">
        <v>164</v>
      </c>
    </row>
    <row r="44" spans="1:14">
      <c r="A44" s="14" t="s">
        <v>166</v>
      </c>
      <c r="B44" s="14" t="s">
        <v>167</v>
      </c>
      <c r="C44" s="14" t="s">
        <v>29</v>
      </c>
      <c r="D44" s="14" t="s">
        <v>52</v>
      </c>
      <c r="E44" s="14" t="s">
        <v>53</v>
      </c>
      <c r="F44" s="18">
        <v>3000000</v>
      </c>
      <c r="G44" s="18">
        <v>3000000</v>
      </c>
      <c r="H44" s="14"/>
      <c r="I44" s="14" t="s">
        <v>82</v>
      </c>
      <c r="J44" s="14" t="s">
        <v>56</v>
      </c>
      <c r="K44" s="14"/>
      <c r="L44" s="14"/>
      <c r="M44" s="14"/>
      <c r="N44" s="13" t="s">
        <v>167</v>
      </c>
    </row>
    <row r="45" spans="1:14">
      <c r="A45" s="14" t="s">
        <v>169</v>
      </c>
      <c r="B45" s="14" t="s">
        <v>170</v>
      </c>
      <c r="C45" s="14" t="s">
        <v>29</v>
      </c>
      <c r="D45" s="14" t="s">
        <v>52</v>
      </c>
      <c r="E45" s="14" t="s">
        <v>53</v>
      </c>
      <c r="F45" s="18">
        <v>13000000</v>
      </c>
      <c r="G45" s="18">
        <v>13000000</v>
      </c>
      <c r="H45" s="14"/>
      <c r="I45" s="14" t="s">
        <v>82</v>
      </c>
      <c r="J45" s="14" t="s">
        <v>56</v>
      </c>
      <c r="K45" s="14"/>
      <c r="L45" s="14"/>
      <c r="M45" s="14"/>
      <c r="N45" s="13" t="s">
        <v>454</v>
      </c>
    </row>
    <row r="46" spans="1:14">
      <c r="A46" s="14" t="s">
        <v>172</v>
      </c>
      <c r="B46" s="14" t="s">
        <v>173</v>
      </c>
      <c r="C46" s="14" t="s">
        <v>29</v>
      </c>
      <c r="D46" s="14" t="s">
        <v>52</v>
      </c>
      <c r="E46" s="14" t="s">
        <v>53</v>
      </c>
      <c r="F46" s="18">
        <v>146783400</v>
      </c>
      <c r="G46" s="18">
        <v>146983400</v>
      </c>
      <c r="H46" s="14"/>
      <c r="I46" s="14" t="s">
        <v>82</v>
      </c>
      <c r="J46" s="14" t="s">
        <v>56</v>
      </c>
      <c r="K46" s="14"/>
      <c r="L46" s="14"/>
      <c r="M46" s="14"/>
      <c r="N46" s="13" t="s">
        <v>173</v>
      </c>
    </row>
    <row r="47" spans="1:14">
      <c r="A47" s="14" t="s">
        <v>175</v>
      </c>
      <c r="B47" s="14" t="s">
        <v>176</v>
      </c>
      <c r="C47" s="14" t="s">
        <v>29</v>
      </c>
      <c r="D47" s="14" t="s">
        <v>52</v>
      </c>
      <c r="E47" s="14" t="s">
        <v>53</v>
      </c>
      <c r="F47" s="18">
        <v>5000000</v>
      </c>
      <c r="G47" s="18">
        <v>5000000</v>
      </c>
      <c r="H47" s="14"/>
      <c r="I47" s="14" t="s">
        <v>82</v>
      </c>
      <c r="J47" s="14" t="s">
        <v>56</v>
      </c>
      <c r="K47" s="14"/>
      <c r="L47" s="14"/>
      <c r="M47" s="14"/>
      <c r="N47" s="13" t="s">
        <v>176</v>
      </c>
    </row>
    <row r="48" spans="1:14">
      <c r="A48" s="14" t="s">
        <v>178</v>
      </c>
      <c r="B48" s="14" t="s">
        <v>179</v>
      </c>
      <c r="C48" s="14" t="s">
        <v>29</v>
      </c>
      <c r="D48" s="14" t="s">
        <v>52</v>
      </c>
      <c r="E48" s="14" t="s">
        <v>53</v>
      </c>
      <c r="F48" s="18">
        <v>4600000</v>
      </c>
      <c r="G48" s="18">
        <v>4600000</v>
      </c>
      <c r="H48" s="14"/>
      <c r="I48" s="14" t="s">
        <v>82</v>
      </c>
      <c r="J48" s="14" t="s">
        <v>56</v>
      </c>
      <c r="K48" s="14"/>
      <c r="L48" s="14"/>
      <c r="M48" s="14"/>
      <c r="N48" s="13" t="s">
        <v>179</v>
      </c>
    </row>
    <row r="49" spans="1:14">
      <c r="A49" s="14" t="s">
        <v>181</v>
      </c>
      <c r="B49" s="14" t="s">
        <v>182</v>
      </c>
      <c r="C49" s="14" t="s">
        <v>29</v>
      </c>
      <c r="D49" s="14" t="s">
        <v>52</v>
      </c>
      <c r="E49" s="14" t="s">
        <v>53</v>
      </c>
      <c r="F49" s="18">
        <v>9771000</v>
      </c>
      <c r="G49" s="18">
        <v>9771000</v>
      </c>
      <c r="H49" s="14"/>
      <c r="I49" s="14" t="s">
        <v>82</v>
      </c>
      <c r="J49" s="14" t="s">
        <v>56</v>
      </c>
      <c r="K49" s="14"/>
      <c r="L49" s="14"/>
      <c r="M49" s="14"/>
      <c r="N49" s="13" t="s">
        <v>182</v>
      </c>
    </row>
    <row r="50" spans="1:14">
      <c r="A50" s="14" t="s">
        <v>184</v>
      </c>
      <c r="B50" s="14" t="s">
        <v>185</v>
      </c>
      <c r="C50" s="14" t="s">
        <v>29</v>
      </c>
      <c r="D50" s="14" t="s">
        <v>52</v>
      </c>
      <c r="E50" s="14" t="s">
        <v>53</v>
      </c>
      <c r="F50" s="18">
        <v>6500000</v>
      </c>
      <c r="G50" s="18">
        <v>6500000</v>
      </c>
      <c r="H50" s="14"/>
      <c r="I50" s="14" t="s">
        <v>82</v>
      </c>
      <c r="J50" s="14" t="s">
        <v>56</v>
      </c>
      <c r="K50" s="14"/>
      <c r="L50" s="14"/>
      <c r="M50" s="14"/>
      <c r="N50" s="13" t="s">
        <v>185</v>
      </c>
    </row>
    <row r="51" spans="1:14">
      <c r="A51" s="14" t="s">
        <v>187</v>
      </c>
      <c r="B51" s="14" t="s">
        <v>188</v>
      </c>
      <c r="C51" s="14" t="s">
        <v>29</v>
      </c>
      <c r="D51" s="14" t="s">
        <v>52</v>
      </c>
      <c r="E51" s="14" t="s">
        <v>53</v>
      </c>
      <c r="F51" s="18">
        <v>3390000</v>
      </c>
      <c r="G51" s="18">
        <v>3390000</v>
      </c>
      <c r="H51" s="14"/>
      <c r="I51" s="14" t="s">
        <v>82</v>
      </c>
      <c r="J51" s="14" t="s">
        <v>56</v>
      </c>
      <c r="K51" s="14"/>
      <c r="L51" s="14"/>
      <c r="M51" s="14"/>
      <c r="N51" s="13" t="s">
        <v>188</v>
      </c>
    </row>
    <row r="52" spans="1:14">
      <c r="A52" s="14" t="s">
        <v>190</v>
      </c>
      <c r="B52" s="14" t="s">
        <v>191</v>
      </c>
      <c r="C52" s="14" t="s">
        <v>29</v>
      </c>
      <c r="D52" s="14" t="s">
        <v>52</v>
      </c>
      <c r="E52" s="14" t="s">
        <v>53</v>
      </c>
      <c r="F52" s="18">
        <v>7000000</v>
      </c>
      <c r="G52" s="18">
        <v>6901000</v>
      </c>
      <c r="H52" s="14"/>
      <c r="I52" s="14" t="s">
        <v>82</v>
      </c>
      <c r="J52" s="14" t="s">
        <v>56</v>
      </c>
      <c r="K52" s="14"/>
      <c r="L52" s="14"/>
      <c r="M52" s="14"/>
      <c r="N52" s="13" t="s">
        <v>191</v>
      </c>
    </row>
    <row r="53" spans="1:14">
      <c r="A53" s="14" t="s">
        <v>193</v>
      </c>
      <c r="B53" s="14" t="s">
        <v>194</v>
      </c>
      <c r="C53" s="14" t="s">
        <v>29</v>
      </c>
      <c r="D53" s="14" t="s">
        <v>52</v>
      </c>
      <c r="E53" s="14" t="s">
        <v>53</v>
      </c>
      <c r="F53" s="18">
        <v>5000000</v>
      </c>
      <c r="G53" s="18">
        <v>5000000</v>
      </c>
      <c r="H53" s="14"/>
      <c r="I53" s="14" t="s">
        <v>82</v>
      </c>
      <c r="J53" s="14" t="s">
        <v>56</v>
      </c>
      <c r="K53" s="14"/>
      <c r="L53" s="14"/>
      <c r="M53" s="14"/>
      <c r="N53" s="13" t="s">
        <v>194</v>
      </c>
    </row>
    <row r="54" spans="1:14">
      <c r="A54" s="14" t="s">
        <v>196</v>
      </c>
      <c r="B54" s="14" t="s">
        <v>197</v>
      </c>
      <c r="C54" s="14" t="s">
        <v>29</v>
      </c>
      <c r="D54" s="14" t="s">
        <v>52</v>
      </c>
      <c r="E54" s="14" t="s">
        <v>53</v>
      </c>
      <c r="F54" s="18">
        <v>1240000</v>
      </c>
      <c r="G54" s="18">
        <v>1180000</v>
      </c>
      <c r="H54" s="14"/>
      <c r="I54" s="14" t="s">
        <v>82</v>
      </c>
      <c r="J54" s="14" t="s">
        <v>56</v>
      </c>
      <c r="K54" s="14"/>
      <c r="L54" s="14"/>
      <c r="M54" s="14"/>
      <c r="N54" s="13" t="s">
        <v>197</v>
      </c>
    </row>
    <row r="55" spans="1:14">
      <c r="A55" s="14" t="s">
        <v>199</v>
      </c>
      <c r="B55" s="14" t="s">
        <v>200</v>
      </c>
      <c r="C55" s="14" t="s">
        <v>29</v>
      </c>
      <c r="D55" s="14" t="s">
        <v>52</v>
      </c>
      <c r="E55" s="14" t="s">
        <v>53</v>
      </c>
      <c r="F55" s="18">
        <v>6190000</v>
      </c>
      <c r="G55" s="18">
        <v>6190000</v>
      </c>
      <c r="H55" s="14"/>
      <c r="I55" s="14" t="s">
        <v>82</v>
      </c>
      <c r="J55" s="14" t="s">
        <v>56</v>
      </c>
      <c r="K55" s="14"/>
      <c r="L55" s="14"/>
      <c r="M55" s="14"/>
      <c r="N55" s="13" t="s">
        <v>200</v>
      </c>
    </row>
    <row r="56" spans="1:14">
      <c r="A56" s="14" t="s">
        <v>202</v>
      </c>
      <c r="B56" s="14" t="s">
        <v>203</v>
      </c>
      <c r="C56" s="14" t="s">
        <v>29</v>
      </c>
      <c r="D56" s="14" t="s">
        <v>52</v>
      </c>
      <c r="E56" s="14" t="s">
        <v>53</v>
      </c>
      <c r="F56" s="18">
        <v>17113000</v>
      </c>
      <c r="G56" s="18">
        <v>17113000</v>
      </c>
      <c r="H56" s="14"/>
      <c r="I56" s="14" t="s">
        <v>82</v>
      </c>
      <c r="J56" s="14" t="s">
        <v>56</v>
      </c>
      <c r="K56" s="14"/>
      <c r="L56" s="14"/>
      <c r="M56" s="14"/>
      <c r="N56" s="13" t="s">
        <v>854</v>
      </c>
    </row>
    <row r="57" spans="1:14">
      <c r="A57" s="14" t="s">
        <v>205</v>
      </c>
      <c r="B57" s="14" t="s">
        <v>206</v>
      </c>
      <c r="C57" s="14" t="s">
        <v>29</v>
      </c>
      <c r="D57" s="14" t="s">
        <v>52</v>
      </c>
      <c r="E57" s="14" t="s">
        <v>53</v>
      </c>
      <c r="F57" s="18">
        <v>1096700</v>
      </c>
      <c r="G57" s="18">
        <v>1096700</v>
      </c>
      <c r="H57" s="14"/>
      <c r="I57" s="14" t="s">
        <v>82</v>
      </c>
      <c r="J57" s="14" t="s">
        <v>56</v>
      </c>
      <c r="K57" s="14"/>
      <c r="L57" s="14"/>
      <c r="M57" s="14"/>
      <c r="N57" s="13" t="s">
        <v>855</v>
      </c>
    </row>
    <row r="58" spans="1:14">
      <c r="A58" s="14" t="s">
        <v>208</v>
      </c>
      <c r="B58" s="14" t="s">
        <v>209</v>
      </c>
      <c r="C58" s="14" t="s">
        <v>29</v>
      </c>
      <c r="D58" s="14" t="s">
        <v>52</v>
      </c>
      <c r="E58" s="14" t="s">
        <v>53</v>
      </c>
      <c r="F58" s="18">
        <v>20651000</v>
      </c>
      <c r="G58" s="18">
        <v>20651000</v>
      </c>
      <c r="H58" s="14"/>
      <c r="I58" s="14" t="s">
        <v>82</v>
      </c>
      <c r="J58" s="14" t="s">
        <v>56</v>
      </c>
      <c r="K58" s="14"/>
      <c r="L58" s="14"/>
      <c r="M58" s="14"/>
      <c r="N58" s="13" t="s">
        <v>355</v>
      </c>
    </row>
    <row r="59" spans="1:14">
      <c r="A59" s="14" t="s">
        <v>211</v>
      </c>
      <c r="B59" s="14" t="s">
        <v>212</v>
      </c>
      <c r="C59" s="14" t="s">
        <v>29</v>
      </c>
      <c r="D59" s="14" t="s">
        <v>52</v>
      </c>
      <c r="E59" s="14" t="s">
        <v>53</v>
      </c>
      <c r="F59" s="18">
        <v>1437000</v>
      </c>
      <c r="G59" s="18">
        <v>1437000</v>
      </c>
      <c r="H59" s="14"/>
      <c r="I59" s="14" t="s">
        <v>82</v>
      </c>
      <c r="J59" s="14" t="s">
        <v>56</v>
      </c>
      <c r="K59" s="14"/>
      <c r="L59" s="14"/>
      <c r="M59" s="14"/>
      <c r="N59" s="13" t="s">
        <v>358</v>
      </c>
    </row>
    <row r="60" spans="1:14">
      <c r="A60" s="14" t="s">
        <v>214</v>
      </c>
      <c r="B60" s="14" t="s">
        <v>215</v>
      </c>
      <c r="C60" s="14" t="s">
        <v>29</v>
      </c>
      <c r="D60" s="14" t="s">
        <v>52</v>
      </c>
      <c r="E60" s="14" t="s">
        <v>53</v>
      </c>
      <c r="F60" s="18">
        <v>11397000</v>
      </c>
      <c r="G60" s="18">
        <v>11397000</v>
      </c>
      <c r="H60" s="14"/>
      <c r="I60" s="14" t="s">
        <v>82</v>
      </c>
      <c r="J60" s="14" t="s">
        <v>56</v>
      </c>
      <c r="K60" s="14"/>
      <c r="L60" s="14"/>
      <c r="M60" s="14"/>
      <c r="N60" s="13" t="s">
        <v>215</v>
      </c>
    </row>
    <row r="61" spans="1:14">
      <c r="A61" s="14" t="s">
        <v>217</v>
      </c>
      <c r="B61" s="14" t="s">
        <v>218</v>
      </c>
      <c r="C61" s="14" t="s">
        <v>29</v>
      </c>
      <c r="D61" s="14" t="s">
        <v>52</v>
      </c>
      <c r="E61" s="14" t="s">
        <v>53</v>
      </c>
      <c r="F61" s="18">
        <v>881300</v>
      </c>
      <c r="G61" s="18">
        <v>740900</v>
      </c>
      <c r="H61" s="14"/>
      <c r="I61" s="14" t="s">
        <v>82</v>
      </c>
      <c r="J61" s="14" t="s">
        <v>56</v>
      </c>
      <c r="K61" s="14"/>
      <c r="L61" s="14"/>
      <c r="M61" s="14"/>
      <c r="N61" s="13" t="s">
        <v>218</v>
      </c>
    </row>
    <row r="62" spans="1:14">
      <c r="A62" s="14" t="s">
        <v>220</v>
      </c>
      <c r="B62" s="14" t="s">
        <v>221</v>
      </c>
      <c r="C62" s="14" t="s">
        <v>29</v>
      </c>
      <c r="D62" s="14" t="s">
        <v>52</v>
      </c>
      <c r="E62" s="14" t="s">
        <v>53</v>
      </c>
      <c r="F62" s="18">
        <v>9795700</v>
      </c>
      <c r="G62" s="18">
        <v>9795700</v>
      </c>
      <c r="H62" s="14"/>
      <c r="I62" s="14" t="s">
        <v>82</v>
      </c>
      <c r="J62" s="14" t="s">
        <v>56</v>
      </c>
      <c r="K62" s="14"/>
      <c r="L62" s="14"/>
      <c r="M62" s="14"/>
      <c r="N62" s="13" t="s">
        <v>856</v>
      </c>
    </row>
    <row r="63" spans="1:14">
      <c r="A63" s="14" t="s">
        <v>223</v>
      </c>
      <c r="B63" s="14" t="s">
        <v>224</v>
      </c>
      <c r="C63" s="14" t="s">
        <v>29</v>
      </c>
      <c r="D63" s="14" t="s">
        <v>52</v>
      </c>
      <c r="E63" s="14" t="s">
        <v>53</v>
      </c>
      <c r="F63" s="18">
        <v>711000</v>
      </c>
      <c r="G63" s="18">
        <v>640000</v>
      </c>
      <c r="H63" s="14"/>
      <c r="I63" s="14" t="s">
        <v>82</v>
      </c>
      <c r="J63" s="14" t="s">
        <v>56</v>
      </c>
      <c r="K63" s="14"/>
      <c r="L63" s="14"/>
      <c r="M63" s="14"/>
      <c r="N63" s="13" t="s">
        <v>224</v>
      </c>
    </row>
    <row r="64" spans="1:14">
      <c r="A64" s="14" t="s">
        <v>226</v>
      </c>
      <c r="B64" s="14" t="s">
        <v>227</v>
      </c>
      <c r="C64" s="14" t="s">
        <v>29</v>
      </c>
      <c r="D64" s="14" t="s">
        <v>52</v>
      </c>
      <c r="E64" s="14" t="s">
        <v>53</v>
      </c>
      <c r="F64" s="18">
        <v>743000</v>
      </c>
      <c r="G64" s="18">
        <v>520000</v>
      </c>
      <c r="H64" s="14"/>
      <c r="I64" s="14" t="s">
        <v>82</v>
      </c>
      <c r="J64" s="14" t="s">
        <v>56</v>
      </c>
      <c r="K64" s="14"/>
      <c r="L64" s="14"/>
      <c r="M64" s="14"/>
      <c r="N64" s="13" t="s">
        <v>227</v>
      </c>
    </row>
    <row r="65" spans="1:14">
      <c r="A65" s="14" t="s">
        <v>229</v>
      </c>
      <c r="B65" s="14" t="s">
        <v>230</v>
      </c>
      <c r="C65" s="14" t="s">
        <v>29</v>
      </c>
      <c r="D65" s="14" t="s">
        <v>52</v>
      </c>
      <c r="E65" s="14" t="s">
        <v>53</v>
      </c>
      <c r="F65" s="18">
        <v>9500000</v>
      </c>
      <c r="G65" s="18">
        <v>9500000</v>
      </c>
      <c r="H65" s="14"/>
      <c r="I65" s="14" t="s">
        <v>82</v>
      </c>
      <c r="J65" s="14" t="s">
        <v>56</v>
      </c>
      <c r="K65" s="14"/>
      <c r="L65" s="14"/>
      <c r="M65" s="14"/>
      <c r="N65" s="13" t="s">
        <v>230</v>
      </c>
    </row>
    <row r="66" spans="1:14">
      <c r="A66" s="14" t="s">
        <v>232</v>
      </c>
      <c r="B66" s="14" t="s">
        <v>233</v>
      </c>
      <c r="C66" s="14" t="s">
        <v>29</v>
      </c>
      <c r="D66" s="14" t="s">
        <v>52</v>
      </c>
      <c r="E66" s="14" t="s">
        <v>53</v>
      </c>
      <c r="F66" s="18">
        <v>517500</v>
      </c>
      <c r="G66" s="18">
        <v>517500</v>
      </c>
      <c r="H66" s="14"/>
      <c r="I66" s="14" t="s">
        <v>82</v>
      </c>
      <c r="J66" s="14" t="s">
        <v>56</v>
      </c>
      <c r="K66" s="14"/>
      <c r="L66" s="14"/>
      <c r="M66" s="14"/>
      <c r="N66" s="13" t="s">
        <v>233</v>
      </c>
    </row>
    <row r="67" spans="1:14">
      <c r="A67" s="14" t="s">
        <v>234</v>
      </c>
      <c r="B67" s="14" t="s">
        <v>235</v>
      </c>
      <c r="C67" s="14" t="s">
        <v>29</v>
      </c>
      <c r="D67" s="14" t="s">
        <v>52</v>
      </c>
      <c r="E67" s="14" t="s">
        <v>53</v>
      </c>
      <c r="F67" s="18">
        <v>4181000</v>
      </c>
      <c r="G67" s="18">
        <v>4181000</v>
      </c>
      <c r="H67" s="14"/>
      <c r="I67" s="14" t="s">
        <v>82</v>
      </c>
      <c r="J67" s="14" t="s">
        <v>56</v>
      </c>
      <c r="K67" s="14"/>
      <c r="L67" s="14"/>
      <c r="M67" s="14"/>
      <c r="N67" s="13" t="s">
        <v>235</v>
      </c>
    </row>
    <row r="68" spans="1:14">
      <c r="A68" s="14" t="s">
        <v>237</v>
      </c>
      <c r="B68" s="14" t="s">
        <v>238</v>
      </c>
      <c r="C68" s="14" t="s">
        <v>29</v>
      </c>
      <c r="D68" s="14" t="s">
        <v>52</v>
      </c>
      <c r="E68" s="14" t="s">
        <v>53</v>
      </c>
      <c r="F68" s="18">
        <v>9500000</v>
      </c>
      <c r="G68" s="18">
        <v>9500000</v>
      </c>
      <c r="H68" s="14"/>
      <c r="I68" s="14" t="s">
        <v>82</v>
      </c>
      <c r="J68" s="14" t="s">
        <v>56</v>
      </c>
      <c r="K68" s="14"/>
      <c r="L68" s="14"/>
      <c r="M68" s="14"/>
      <c r="N68" s="13" t="s">
        <v>857</v>
      </c>
    </row>
    <row r="69" spans="1:14">
      <c r="A69" s="14" t="s">
        <v>240</v>
      </c>
      <c r="B69" s="14" t="s">
        <v>241</v>
      </c>
      <c r="C69" s="14" t="s">
        <v>29</v>
      </c>
      <c r="D69" s="14" t="s">
        <v>52</v>
      </c>
      <c r="E69" s="14" t="s">
        <v>53</v>
      </c>
      <c r="F69" s="18">
        <v>518000</v>
      </c>
      <c r="G69" s="18">
        <v>518000</v>
      </c>
      <c r="H69" s="14"/>
      <c r="I69" s="14" t="s">
        <v>82</v>
      </c>
      <c r="J69" s="14" t="s">
        <v>56</v>
      </c>
      <c r="K69" s="14"/>
      <c r="L69" s="14"/>
      <c r="M69" s="14"/>
      <c r="N69" s="13" t="s">
        <v>241</v>
      </c>
    </row>
    <row r="70" spans="1:14">
      <c r="A70" s="14" t="s">
        <v>242</v>
      </c>
      <c r="B70" s="14" t="s">
        <v>243</v>
      </c>
      <c r="C70" s="14" t="s">
        <v>29</v>
      </c>
      <c r="D70" s="14" t="s">
        <v>52</v>
      </c>
      <c r="E70" s="14" t="s">
        <v>53</v>
      </c>
      <c r="F70" s="18">
        <v>1726600</v>
      </c>
      <c r="G70" s="18">
        <v>1620000</v>
      </c>
      <c r="H70" s="14"/>
      <c r="I70" s="14" t="s">
        <v>82</v>
      </c>
      <c r="J70" s="14" t="s">
        <v>56</v>
      </c>
      <c r="K70" s="14"/>
      <c r="L70" s="14"/>
      <c r="M70" s="14"/>
      <c r="N70" s="13" t="s">
        <v>243</v>
      </c>
    </row>
    <row r="71" spans="1:14">
      <c r="A71" s="14" t="s">
        <v>245</v>
      </c>
      <c r="B71" s="14" t="s">
        <v>246</v>
      </c>
      <c r="C71" s="14" t="s">
        <v>29</v>
      </c>
      <c r="D71" s="14" t="s">
        <v>52</v>
      </c>
      <c r="E71" s="14" t="s">
        <v>53</v>
      </c>
      <c r="F71" s="18">
        <v>500000</v>
      </c>
      <c r="G71" s="18">
        <v>500000</v>
      </c>
      <c r="H71" s="14"/>
      <c r="I71" s="14" t="s">
        <v>82</v>
      </c>
      <c r="J71" s="14" t="s">
        <v>56</v>
      </c>
      <c r="K71" s="14"/>
      <c r="L71" s="14"/>
      <c r="M71" s="14"/>
      <c r="N71" s="13" t="s">
        <v>246</v>
      </c>
    </row>
    <row r="72" spans="1:14">
      <c r="A72" s="14" t="s">
        <v>248</v>
      </c>
      <c r="B72" s="14" t="s">
        <v>249</v>
      </c>
      <c r="C72" s="14" t="s">
        <v>29</v>
      </c>
      <c r="D72" s="14" t="s">
        <v>52</v>
      </c>
      <c r="E72" s="14" t="s">
        <v>53</v>
      </c>
      <c r="F72" s="18">
        <v>500000</v>
      </c>
      <c r="G72" s="18">
        <v>500000</v>
      </c>
      <c r="H72" s="14"/>
      <c r="I72" s="14" t="s">
        <v>82</v>
      </c>
      <c r="J72" s="14" t="s">
        <v>56</v>
      </c>
      <c r="K72" s="14"/>
      <c r="L72" s="14"/>
      <c r="M72" s="14"/>
      <c r="N72" s="13" t="s">
        <v>858</v>
      </c>
    </row>
    <row r="73" spans="1:14">
      <c r="A73" s="14" t="s">
        <v>251</v>
      </c>
      <c r="B73" s="14" t="s">
        <v>252</v>
      </c>
      <c r="C73" s="14" t="s">
        <v>29</v>
      </c>
      <c r="D73" s="14" t="s">
        <v>52</v>
      </c>
      <c r="E73" s="14" t="s">
        <v>53</v>
      </c>
      <c r="F73" s="18">
        <v>121590000</v>
      </c>
      <c r="G73" s="18">
        <v>122090000</v>
      </c>
      <c r="H73" s="14"/>
      <c r="I73" s="14" t="s">
        <v>82</v>
      </c>
      <c r="J73" s="14" t="s">
        <v>56</v>
      </c>
      <c r="K73" s="14"/>
      <c r="L73" s="14"/>
      <c r="M73" s="14"/>
      <c r="N73" s="13" t="s">
        <v>252</v>
      </c>
    </row>
    <row r="74" spans="1:14">
      <c r="A74" s="14" t="s">
        <v>254</v>
      </c>
      <c r="B74" s="14" t="s">
        <v>255</v>
      </c>
      <c r="C74" s="14" t="s">
        <v>29</v>
      </c>
      <c r="D74" s="14" t="s">
        <v>52</v>
      </c>
      <c r="E74" s="14" t="s">
        <v>53</v>
      </c>
      <c r="F74" s="18">
        <v>2000000</v>
      </c>
      <c r="G74" s="18">
        <v>2000000</v>
      </c>
      <c r="H74" s="14"/>
      <c r="I74" s="14" t="s">
        <v>82</v>
      </c>
      <c r="J74" s="14" t="s">
        <v>56</v>
      </c>
      <c r="K74" s="14"/>
      <c r="L74" s="14"/>
      <c r="M74" s="14"/>
      <c r="N74" s="13" t="s">
        <v>255</v>
      </c>
    </row>
    <row r="75" spans="1:14">
      <c r="A75" s="14" t="s">
        <v>256</v>
      </c>
      <c r="B75" s="14" t="s">
        <v>257</v>
      </c>
      <c r="C75" s="14" t="s">
        <v>29</v>
      </c>
      <c r="D75" s="14" t="s">
        <v>52</v>
      </c>
      <c r="E75" s="14" t="s">
        <v>53</v>
      </c>
      <c r="F75" s="18">
        <v>30136000</v>
      </c>
      <c r="G75" s="18">
        <v>30136000</v>
      </c>
      <c r="H75" s="14"/>
      <c r="I75" s="14" t="s">
        <v>82</v>
      </c>
      <c r="J75" s="14" t="s">
        <v>56</v>
      </c>
      <c r="K75" s="14"/>
      <c r="L75" s="14"/>
      <c r="M75" s="14"/>
      <c r="N75" s="13" t="s">
        <v>257</v>
      </c>
    </row>
    <row r="76" spans="1:14">
      <c r="A76" s="14" t="s">
        <v>259</v>
      </c>
      <c r="B76" s="14" t="s">
        <v>260</v>
      </c>
      <c r="C76" s="14" t="s">
        <v>29</v>
      </c>
      <c r="D76" s="14" t="s">
        <v>52</v>
      </c>
      <c r="E76" s="14" t="s">
        <v>53</v>
      </c>
      <c r="F76" s="18">
        <v>7140000</v>
      </c>
      <c r="G76" s="18">
        <v>7140000</v>
      </c>
      <c r="H76" s="14"/>
      <c r="I76" s="14" t="s">
        <v>82</v>
      </c>
      <c r="J76" s="14" t="s">
        <v>56</v>
      </c>
      <c r="K76" s="14"/>
      <c r="L76" s="14"/>
      <c r="M76" s="14"/>
      <c r="N76" s="13" t="s">
        <v>260</v>
      </c>
    </row>
    <row r="77" spans="1:14">
      <c r="A77" s="14" t="s">
        <v>262</v>
      </c>
      <c r="B77" s="14" t="s">
        <v>263</v>
      </c>
      <c r="C77" s="14" t="s">
        <v>29</v>
      </c>
      <c r="D77" s="14" t="s">
        <v>52</v>
      </c>
      <c r="E77" s="14" t="s">
        <v>53</v>
      </c>
      <c r="F77" s="18">
        <v>63000000</v>
      </c>
      <c r="G77" s="18">
        <v>63000000</v>
      </c>
      <c r="H77" s="14"/>
      <c r="I77" s="14" t="s">
        <v>82</v>
      </c>
      <c r="J77" s="14" t="s">
        <v>56</v>
      </c>
      <c r="K77" s="14"/>
      <c r="L77" s="14"/>
      <c r="M77" s="14"/>
      <c r="N77" s="13" t="s">
        <v>263</v>
      </c>
    </row>
    <row r="78" spans="1:14">
      <c r="A78" s="14" t="s">
        <v>264</v>
      </c>
      <c r="B78" s="14" t="s">
        <v>265</v>
      </c>
      <c r="C78" s="14" t="s">
        <v>29</v>
      </c>
      <c r="D78" s="14" t="s">
        <v>52</v>
      </c>
      <c r="E78" s="14" t="s">
        <v>53</v>
      </c>
      <c r="F78" s="18">
        <v>1226000</v>
      </c>
      <c r="G78" s="18">
        <v>1226000</v>
      </c>
      <c r="H78" s="14"/>
      <c r="I78" s="14" t="s">
        <v>82</v>
      </c>
      <c r="J78" s="14" t="s">
        <v>56</v>
      </c>
      <c r="K78" s="14"/>
      <c r="L78" s="14"/>
      <c r="M78" s="14"/>
      <c r="N78" s="13" t="s">
        <v>265</v>
      </c>
    </row>
    <row r="79" spans="1:14">
      <c r="A79" s="14" t="s">
        <v>267</v>
      </c>
      <c r="B79" s="14" t="s">
        <v>268</v>
      </c>
      <c r="C79" s="14" t="s">
        <v>29</v>
      </c>
      <c r="D79" s="14" t="s">
        <v>52</v>
      </c>
      <c r="E79" s="14" t="s">
        <v>53</v>
      </c>
      <c r="F79" s="18">
        <v>528000</v>
      </c>
      <c r="G79" s="18">
        <v>528000</v>
      </c>
      <c r="H79" s="14"/>
      <c r="I79" s="14" t="s">
        <v>82</v>
      </c>
      <c r="J79" s="14" t="s">
        <v>56</v>
      </c>
      <c r="K79" s="14"/>
      <c r="L79" s="14"/>
      <c r="M79" s="14"/>
      <c r="N79" s="13" t="s">
        <v>268</v>
      </c>
    </row>
    <row r="80" spans="1:14">
      <c r="A80" s="14" t="s">
        <v>270</v>
      </c>
      <c r="B80" s="14" t="s">
        <v>271</v>
      </c>
      <c r="C80" s="14" t="s">
        <v>29</v>
      </c>
      <c r="D80" s="14" t="s">
        <v>52</v>
      </c>
      <c r="E80" s="14" t="s">
        <v>53</v>
      </c>
      <c r="F80" s="18">
        <v>500000</v>
      </c>
      <c r="G80" s="18">
        <v>500000</v>
      </c>
      <c r="H80" s="14"/>
      <c r="I80" s="14" t="s">
        <v>82</v>
      </c>
      <c r="J80" s="14" t="s">
        <v>56</v>
      </c>
      <c r="K80" s="14"/>
      <c r="L80" s="14"/>
      <c r="M80" s="14"/>
      <c r="N80" s="13" t="s">
        <v>271</v>
      </c>
    </row>
    <row r="81" spans="1:14">
      <c r="A81" s="14" t="s">
        <v>273</v>
      </c>
      <c r="B81" s="14" t="s">
        <v>274</v>
      </c>
      <c r="C81" s="14" t="s">
        <v>29</v>
      </c>
      <c r="D81" s="14" t="s">
        <v>52</v>
      </c>
      <c r="E81" s="14" t="s">
        <v>53</v>
      </c>
      <c r="F81" s="18">
        <v>253900300</v>
      </c>
      <c r="G81" s="18">
        <v>253900300</v>
      </c>
      <c r="H81" s="14"/>
      <c r="I81" s="14" t="s">
        <v>82</v>
      </c>
      <c r="J81" s="14" t="s">
        <v>56</v>
      </c>
      <c r="K81" s="14"/>
      <c r="L81" s="14"/>
      <c r="M81" s="14"/>
      <c r="N81" s="13" t="s">
        <v>274</v>
      </c>
    </row>
    <row r="82" spans="1:14">
      <c r="A82" s="14" t="s">
        <v>276</v>
      </c>
      <c r="B82" s="14" t="s">
        <v>277</v>
      </c>
      <c r="C82" s="14" t="s">
        <v>29</v>
      </c>
      <c r="D82" s="14" t="s">
        <v>52</v>
      </c>
      <c r="E82" s="14" t="s">
        <v>53</v>
      </c>
      <c r="F82" s="18">
        <v>22057400</v>
      </c>
      <c r="G82" s="18">
        <v>22057400</v>
      </c>
      <c r="H82" s="14"/>
      <c r="I82" s="14" t="s">
        <v>82</v>
      </c>
      <c r="J82" s="14" t="s">
        <v>56</v>
      </c>
      <c r="K82" s="14"/>
      <c r="L82" s="14"/>
      <c r="M82" s="14"/>
      <c r="N82" s="13" t="s">
        <v>277</v>
      </c>
    </row>
    <row r="83" spans="1:14">
      <c r="A83" s="14" t="s">
        <v>279</v>
      </c>
      <c r="B83" s="14" t="s">
        <v>280</v>
      </c>
      <c r="C83" s="14" t="s">
        <v>29</v>
      </c>
      <c r="D83" s="14" t="s">
        <v>52</v>
      </c>
      <c r="E83" s="14" t="s">
        <v>53</v>
      </c>
      <c r="F83" s="18">
        <v>1800000</v>
      </c>
      <c r="G83" s="19">
        <v>0</v>
      </c>
      <c r="H83" s="14"/>
      <c r="I83" s="14" t="s">
        <v>82</v>
      </c>
      <c r="J83" s="14" t="s">
        <v>56</v>
      </c>
      <c r="K83" s="14"/>
      <c r="L83" s="14"/>
      <c r="M83" s="14"/>
      <c r="N83" s="13" t="s">
        <v>280</v>
      </c>
    </row>
    <row r="84" spans="1:14">
      <c r="A84" s="14" t="s">
        <v>282</v>
      </c>
      <c r="B84" s="14" t="s">
        <v>283</v>
      </c>
      <c r="C84" s="14" t="s">
        <v>29</v>
      </c>
      <c r="D84" s="14" t="s">
        <v>285</v>
      </c>
      <c r="E84" s="14" t="s">
        <v>286</v>
      </c>
      <c r="F84" s="18">
        <v>13992960</v>
      </c>
      <c r="G84" s="18">
        <v>13992960</v>
      </c>
      <c r="H84" s="14" t="s">
        <v>54</v>
      </c>
      <c r="I84" s="14" t="s">
        <v>55</v>
      </c>
      <c r="J84" s="14" t="s">
        <v>56</v>
      </c>
      <c r="K84" s="14"/>
      <c r="L84" s="14"/>
      <c r="M84" s="14"/>
      <c r="N84" s="13" t="s">
        <v>283</v>
      </c>
    </row>
    <row r="85" spans="1:14">
      <c r="A85" s="14" t="s">
        <v>288</v>
      </c>
      <c r="B85" s="14" t="s">
        <v>289</v>
      </c>
      <c r="C85" s="14" t="s">
        <v>29</v>
      </c>
      <c r="D85" s="14" t="s">
        <v>291</v>
      </c>
      <c r="E85" s="14" t="s">
        <v>292</v>
      </c>
      <c r="F85" s="18">
        <v>10870000</v>
      </c>
      <c r="G85" s="18">
        <v>10870000</v>
      </c>
      <c r="H85" s="14" t="s">
        <v>293</v>
      </c>
      <c r="I85" s="14" t="s">
        <v>294</v>
      </c>
      <c r="J85" s="14" t="s">
        <v>56</v>
      </c>
      <c r="K85" s="14"/>
      <c r="L85" s="14"/>
      <c r="M85" s="14"/>
      <c r="N85" s="13" t="s">
        <v>289</v>
      </c>
    </row>
    <row r="86" spans="1:14">
      <c r="A86" s="14" t="s">
        <v>295</v>
      </c>
      <c r="B86" s="14" t="s">
        <v>84</v>
      </c>
      <c r="C86" s="14" t="s">
        <v>29</v>
      </c>
      <c r="D86" s="14" t="s">
        <v>291</v>
      </c>
      <c r="E86" s="14" t="s">
        <v>292</v>
      </c>
      <c r="F86" s="18">
        <v>181216000</v>
      </c>
      <c r="G86" s="18">
        <v>181216000</v>
      </c>
      <c r="H86" s="14"/>
      <c r="I86" s="14" t="s">
        <v>82</v>
      </c>
      <c r="J86" s="14" t="s">
        <v>56</v>
      </c>
      <c r="K86" s="14"/>
      <c r="L86" s="14"/>
      <c r="M86" s="14"/>
      <c r="N86" s="13" t="s">
        <v>84</v>
      </c>
    </row>
    <row r="87" spans="1:14">
      <c r="A87" s="14" t="s">
        <v>297</v>
      </c>
      <c r="B87" s="14" t="s">
        <v>298</v>
      </c>
      <c r="C87" s="14" t="s">
        <v>29</v>
      </c>
      <c r="D87" s="14" t="s">
        <v>291</v>
      </c>
      <c r="E87" s="14" t="s">
        <v>292</v>
      </c>
      <c r="F87" s="18">
        <v>4000000</v>
      </c>
      <c r="G87" s="18">
        <v>4000000</v>
      </c>
      <c r="H87" s="14"/>
      <c r="I87" s="14" t="s">
        <v>82</v>
      </c>
      <c r="J87" s="14" t="s">
        <v>56</v>
      </c>
      <c r="K87" s="14"/>
      <c r="L87" s="14"/>
      <c r="M87" s="14"/>
      <c r="N87" s="13" t="s">
        <v>298</v>
      </c>
    </row>
    <row r="88" spans="1:14">
      <c r="A88" s="14" t="s">
        <v>300</v>
      </c>
      <c r="B88" s="14" t="s">
        <v>80</v>
      </c>
      <c r="C88" s="14" t="s">
        <v>29</v>
      </c>
      <c r="D88" s="14" t="s">
        <v>291</v>
      </c>
      <c r="E88" s="14" t="s">
        <v>292</v>
      </c>
      <c r="F88" s="18">
        <v>90000000</v>
      </c>
      <c r="G88" s="18">
        <v>90000000</v>
      </c>
      <c r="H88" s="14"/>
      <c r="I88" s="14" t="s">
        <v>82</v>
      </c>
      <c r="J88" s="14" t="s">
        <v>56</v>
      </c>
      <c r="K88" s="14"/>
      <c r="L88" s="14"/>
      <c r="M88" s="14"/>
      <c r="N88" s="13" t="s">
        <v>80</v>
      </c>
    </row>
    <row r="89" spans="1:14">
      <c r="A89" s="14" t="s">
        <v>302</v>
      </c>
      <c r="B89" s="14" t="s">
        <v>87</v>
      </c>
      <c r="C89" s="14" t="s">
        <v>29</v>
      </c>
      <c r="D89" s="14" t="s">
        <v>291</v>
      </c>
      <c r="E89" s="14" t="s">
        <v>292</v>
      </c>
      <c r="F89" s="18">
        <v>210000000</v>
      </c>
      <c r="G89" s="18">
        <v>210000000</v>
      </c>
      <c r="H89" s="14"/>
      <c r="I89" s="14" t="s">
        <v>82</v>
      </c>
      <c r="J89" s="14" t="s">
        <v>56</v>
      </c>
      <c r="K89" s="14"/>
      <c r="L89" s="14"/>
      <c r="M89" s="14"/>
      <c r="N89" s="13" t="s">
        <v>87</v>
      </c>
    </row>
    <row r="90" spans="1:14">
      <c r="A90" s="14" t="s">
        <v>304</v>
      </c>
      <c r="B90" s="14" t="s">
        <v>115</v>
      </c>
      <c r="C90" s="14" t="s">
        <v>29</v>
      </c>
      <c r="D90" s="14" t="s">
        <v>291</v>
      </c>
      <c r="E90" s="14" t="s">
        <v>292</v>
      </c>
      <c r="F90" s="18">
        <v>12000000</v>
      </c>
      <c r="G90" s="18">
        <v>12000000</v>
      </c>
      <c r="H90" s="14"/>
      <c r="I90" s="14" t="s">
        <v>82</v>
      </c>
      <c r="J90" s="14" t="s">
        <v>56</v>
      </c>
      <c r="K90" s="14"/>
      <c r="L90" s="14"/>
      <c r="M90" s="14"/>
      <c r="N90" s="13" t="s">
        <v>115</v>
      </c>
    </row>
    <row r="91" spans="1:14">
      <c r="A91" s="14" t="s">
        <v>306</v>
      </c>
      <c r="B91" s="14" t="s">
        <v>112</v>
      </c>
      <c r="C91" s="14" t="s">
        <v>29</v>
      </c>
      <c r="D91" s="14" t="s">
        <v>291</v>
      </c>
      <c r="E91" s="14" t="s">
        <v>292</v>
      </c>
      <c r="F91" s="18">
        <v>22000000</v>
      </c>
      <c r="G91" s="18">
        <v>22000000</v>
      </c>
      <c r="H91" s="14"/>
      <c r="I91" s="14" t="s">
        <v>82</v>
      </c>
      <c r="J91" s="14" t="s">
        <v>56</v>
      </c>
      <c r="K91" s="14"/>
      <c r="L91" s="14"/>
      <c r="M91" s="14"/>
      <c r="N91" s="13" t="s">
        <v>112</v>
      </c>
    </row>
    <row r="92" spans="1:14">
      <c r="A92" s="14" t="s">
        <v>308</v>
      </c>
      <c r="B92" s="14" t="s">
        <v>90</v>
      </c>
      <c r="C92" s="14" t="s">
        <v>29</v>
      </c>
      <c r="D92" s="14" t="s">
        <v>291</v>
      </c>
      <c r="E92" s="14" t="s">
        <v>292</v>
      </c>
      <c r="F92" s="18">
        <v>166292500</v>
      </c>
      <c r="G92" s="18">
        <v>166292500</v>
      </c>
      <c r="H92" s="14"/>
      <c r="I92" s="14" t="s">
        <v>82</v>
      </c>
      <c r="J92" s="14" t="s">
        <v>56</v>
      </c>
      <c r="K92" s="14"/>
      <c r="L92" s="14"/>
      <c r="M92" s="14"/>
      <c r="N92" s="13" t="s">
        <v>90</v>
      </c>
    </row>
    <row r="93" spans="1:14">
      <c r="A93" s="14" t="s">
        <v>310</v>
      </c>
      <c r="B93" s="14" t="s">
        <v>93</v>
      </c>
      <c r="C93" s="14" t="s">
        <v>29</v>
      </c>
      <c r="D93" s="14" t="s">
        <v>291</v>
      </c>
      <c r="E93" s="14" t="s">
        <v>292</v>
      </c>
      <c r="F93" s="18">
        <v>129000000</v>
      </c>
      <c r="G93" s="18">
        <v>129000000</v>
      </c>
      <c r="H93" s="14"/>
      <c r="I93" s="14" t="s">
        <v>82</v>
      </c>
      <c r="J93" s="14" t="s">
        <v>56</v>
      </c>
      <c r="K93" s="14"/>
      <c r="L93" s="14"/>
      <c r="M93" s="14"/>
      <c r="N93" s="13" t="s">
        <v>93</v>
      </c>
    </row>
    <row r="94" spans="1:14">
      <c r="A94" s="14" t="s">
        <v>312</v>
      </c>
      <c r="B94" s="14" t="s">
        <v>96</v>
      </c>
      <c r="C94" s="14" t="s">
        <v>29</v>
      </c>
      <c r="D94" s="14" t="s">
        <v>291</v>
      </c>
      <c r="E94" s="14" t="s">
        <v>292</v>
      </c>
      <c r="F94" s="18">
        <v>18220000</v>
      </c>
      <c r="G94" s="18">
        <v>18220000</v>
      </c>
      <c r="H94" s="14"/>
      <c r="I94" s="14" t="s">
        <v>82</v>
      </c>
      <c r="J94" s="14" t="s">
        <v>56</v>
      </c>
      <c r="K94" s="14"/>
      <c r="L94" s="14"/>
      <c r="M94" s="14"/>
      <c r="N94" s="13" t="s">
        <v>96</v>
      </c>
    </row>
    <row r="95" spans="1:14">
      <c r="A95" s="14" t="s">
        <v>314</v>
      </c>
      <c r="B95" s="14" t="s">
        <v>315</v>
      </c>
      <c r="C95" s="14" t="s">
        <v>29</v>
      </c>
      <c r="D95" s="14" t="s">
        <v>291</v>
      </c>
      <c r="E95" s="14" t="s">
        <v>292</v>
      </c>
      <c r="F95" s="18">
        <v>129000000</v>
      </c>
      <c r="G95" s="18">
        <v>129000000</v>
      </c>
      <c r="H95" s="14"/>
      <c r="I95" s="14" t="s">
        <v>82</v>
      </c>
      <c r="J95" s="14" t="s">
        <v>56</v>
      </c>
      <c r="K95" s="14"/>
      <c r="L95" s="14"/>
      <c r="M95" s="14"/>
      <c r="N95" s="13" t="s">
        <v>315</v>
      </c>
    </row>
    <row r="96" spans="1:14">
      <c r="A96" s="14" t="s">
        <v>317</v>
      </c>
      <c r="B96" s="14" t="s">
        <v>124</v>
      </c>
      <c r="C96" s="14" t="s">
        <v>29</v>
      </c>
      <c r="D96" s="14" t="s">
        <v>291</v>
      </c>
      <c r="E96" s="14" t="s">
        <v>292</v>
      </c>
      <c r="F96" s="18">
        <v>64709400</v>
      </c>
      <c r="G96" s="18">
        <v>64709400</v>
      </c>
      <c r="H96" s="14"/>
      <c r="I96" s="14" t="s">
        <v>82</v>
      </c>
      <c r="J96" s="14" t="s">
        <v>56</v>
      </c>
      <c r="K96" s="14"/>
      <c r="L96" s="14"/>
      <c r="M96" s="14"/>
      <c r="N96" s="13" t="s">
        <v>124</v>
      </c>
    </row>
    <row r="97" spans="1:14">
      <c r="A97" s="14" t="s">
        <v>319</v>
      </c>
      <c r="B97" s="14" t="s">
        <v>320</v>
      </c>
      <c r="C97" s="14" t="s">
        <v>29</v>
      </c>
      <c r="D97" s="14" t="s">
        <v>291</v>
      </c>
      <c r="E97" s="14" t="s">
        <v>292</v>
      </c>
      <c r="F97" s="18">
        <v>683700</v>
      </c>
      <c r="G97" s="18">
        <v>683700</v>
      </c>
      <c r="H97" s="14"/>
      <c r="I97" s="14" t="s">
        <v>82</v>
      </c>
      <c r="J97" s="14" t="s">
        <v>56</v>
      </c>
      <c r="K97" s="14"/>
      <c r="L97" s="14"/>
      <c r="M97" s="14"/>
      <c r="N97" s="13" t="s">
        <v>320</v>
      </c>
    </row>
    <row r="98" spans="1:14">
      <c r="A98" s="14" t="s">
        <v>322</v>
      </c>
      <c r="B98" s="14" t="s">
        <v>323</v>
      </c>
      <c r="C98" s="14" t="s">
        <v>29</v>
      </c>
      <c r="D98" s="14" t="s">
        <v>291</v>
      </c>
      <c r="E98" s="14" t="s">
        <v>292</v>
      </c>
      <c r="F98" s="18">
        <v>10941100</v>
      </c>
      <c r="G98" s="18">
        <v>10941100</v>
      </c>
      <c r="H98" s="14"/>
      <c r="I98" s="14" t="s">
        <v>82</v>
      </c>
      <c r="J98" s="14" t="s">
        <v>56</v>
      </c>
      <c r="K98" s="14"/>
      <c r="L98" s="14"/>
      <c r="M98" s="14"/>
      <c r="N98" s="13" t="s">
        <v>323</v>
      </c>
    </row>
    <row r="99" spans="1:14">
      <c r="A99" s="14" t="s">
        <v>325</v>
      </c>
      <c r="B99" s="14" t="s">
        <v>326</v>
      </c>
      <c r="C99" s="14" t="s">
        <v>29</v>
      </c>
      <c r="D99" s="14" t="s">
        <v>291</v>
      </c>
      <c r="E99" s="14" t="s">
        <v>292</v>
      </c>
      <c r="F99" s="18">
        <v>400500</v>
      </c>
      <c r="G99" s="18">
        <v>400500</v>
      </c>
      <c r="H99" s="14"/>
      <c r="I99" s="14" t="s">
        <v>82</v>
      </c>
      <c r="J99" s="14" t="s">
        <v>56</v>
      </c>
      <c r="K99" s="14"/>
      <c r="L99" s="14"/>
      <c r="M99" s="14"/>
      <c r="N99" s="13" t="s">
        <v>326</v>
      </c>
    </row>
    <row r="100" spans="1:14">
      <c r="A100" s="14" t="s">
        <v>328</v>
      </c>
      <c r="B100" s="14" t="s">
        <v>138</v>
      </c>
      <c r="C100" s="14" t="s">
        <v>29</v>
      </c>
      <c r="D100" s="14" t="s">
        <v>291</v>
      </c>
      <c r="E100" s="14" t="s">
        <v>292</v>
      </c>
      <c r="F100" s="18">
        <v>42400000</v>
      </c>
      <c r="G100" s="18">
        <v>42400000</v>
      </c>
      <c r="H100" s="14"/>
      <c r="I100" s="14" t="s">
        <v>82</v>
      </c>
      <c r="J100" s="14" t="s">
        <v>56</v>
      </c>
      <c r="K100" s="14"/>
      <c r="L100" s="14"/>
      <c r="M100" s="14"/>
      <c r="N100" s="13" t="s">
        <v>138</v>
      </c>
    </row>
    <row r="101" spans="1:14">
      <c r="A101" s="14" t="s">
        <v>330</v>
      </c>
      <c r="B101" s="14" t="s">
        <v>331</v>
      </c>
      <c r="C101" s="14" t="s">
        <v>29</v>
      </c>
      <c r="D101" s="14" t="s">
        <v>291</v>
      </c>
      <c r="E101" s="14" t="s">
        <v>292</v>
      </c>
      <c r="F101" s="18">
        <v>1560900</v>
      </c>
      <c r="G101" s="18">
        <v>1560900</v>
      </c>
      <c r="H101" s="14"/>
      <c r="I101" s="14" t="s">
        <v>82</v>
      </c>
      <c r="J101" s="14" t="s">
        <v>56</v>
      </c>
      <c r="K101" s="14"/>
      <c r="L101" s="14"/>
      <c r="M101" s="14"/>
      <c r="N101" s="13" t="s">
        <v>331</v>
      </c>
    </row>
    <row r="102" spans="1:14">
      <c r="A102" s="14" t="s">
        <v>333</v>
      </c>
      <c r="B102" s="14" t="s">
        <v>334</v>
      </c>
      <c r="C102" s="14" t="s">
        <v>29</v>
      </c>
      <c r="D102" s="14" t="s">
        <v>291</v>
      </c>
      <c r="E102" s="14" t="s">
        <v>292</v>
      </c>
      <c r="F102" s="18">
        <v>35000000</v>
      </c>
      <c r="G102" s="18">
        <v>35000000</v>
      </c>
      <c r="H102" s="14"/>
      <c r="I102" s="14" t="s">
        <v>82</v>
      </c>
      <c r="J102" s="14" t="s">
        <v>56</v>
      </c>
      <c r="K102" s="14"/>
      <c r="L102" s="14"/>
      <c r="M102" s="14"/>
      <c r="N102" s="13" t="s">
        <v>334</v>
      </c>
    </row>
    <row r="103" spans="1:14">
      <c r="A103" s="14" t="s">
        <v>336</v>
      </c>
      <c r="B103" s="14" t="s">
        <v>337</v>
      </c>
      <c r="C103" s="14" t="s">
        <v>29</v>
      </c>
      <c r="D103" s="14" t="s">
        <v>291</v>
      </c>
      <c r="E103" s="14" t="s">
        <v>292</v>
      </c>
      <c r="F103" s="18">
        <v>2275000</v>
      </c>
      <c r="G103" s="18">
        <v>2275000</v>
      </c>
      <c r="H103" s="14"/>
      <c r="I103" s="14" t="s">
        <v>82</v>
      </c>
      <c r="J103" s="14" t="s">
        <v>56</v>
      </c>
      <c r="K103" s="14"/>
      <c r="L103" s="14"/>
      <c r="M103" s="14"/>
      <c r="N103" s="13" t="s">
        <v>337</v>
      </c>
    </row>
    <row r="104" spans="1:14">
      <c r="A104" s="14" t="s">
        <v>339</v>
      </c>
      <c r="B104" s="14" t="s">
        <v>340</v>
      </c>
      <c r="C104" s="14" t="s">
        <v>29</v>
      </c>
      <c r="D104" s="14" t="s">
        <v>291</v>
      </c>
      <c r="E104" s="14" t="s">
        <v>292</v>
      </c>
      <c r="F104" s="18">
        <v>8000000</v>
      </c>
      <c r="G104" s="18">
        <v>8000000</v>
      </c>
      <c r="H104" s="14"/>
      <c r="I104" s="14" t="s">
        <v>82</v>
      </c>
      <c r="J104" s="14" t="s">
        <v>56</v>
      </c>
      <c r="K104" s="14"/>
      <c r="L104" s="14"/>
      <c r="M104" s="14"/>
      <c r="N104" s="13" t="s">
        <v>340</v>
      </c>
    </row>
    <row r="105" spans="1:14">
      <c r="A105" s="14" t="s">
        <v>342</v>
      </c>
      <c r="B105" s="14" t="s">
        <v>343</v>
      </c>
      <c r="C105" s="14" t="s">
        <v>29</v>
      </c>
      <c r="D105" s="14" t="s">
        <v>291</v>
      </c>
      <c r="E105" s="14" t="s">
        <v>292</v>
      </c>
      <c r="F105" s="18">
        <v>8000000</v>
      </c>
      <c r="G105" s="18">
        <v>8000000</v>
      </c>
      <c r="H105" s="14"/>
      <c r="I105" s="14" t="s">
        <v>82</v>
      </c>
      <c r="J105" s="14" t="s">
        <v>56</v>
      </c>
      <c r="K105" s="14"/>
      <c r="L105" s="14"/>
      <c r="M105" s="14"/>
      <c r="N105" s="13" t="s">
        <v>343</v>
      </c>
    </row>
    <row r="106" spans="1:14">
      <c r="A106" s="14" t="s">
        <v>345</v>
      </c>
      <c r="B106" s="14" t="s">
        <v>346</v>
      </c>
      <c r="C106" s="14" t="s">
        <v>29</v>
      </c>
      <c r="D106" s="14" t="s">
        <v>291</v>
      </c>
      <c r="E106" s="14" t="s">
        <v>292</v>
      </c>
      <c r="F106" s="18">
        <v>8000000</v>
      </c>
      <c r="G106" s="18">
        <v>8000000</v>
      </c>
      <c r="H106" s="14"/>
      <c r="I106" s="14" t="s">
        <v>82</v>
      </c>
      <c r="J106" s="14" t="s">
        <v>56</v>
      </c>
      <c r="K106" s="14"/>
      <c r="L106" s="14"/>
      <c r="M106" s="14"/>
      <c r="N106" s="13" t="s">
        <v>346</v>
      </c>
    </row>
    <row r="107" spans="1:14">
      <c r="A107" s="14" t="s">
        <v>348</v>
      </c>
      <c r="B107" s="14" t="s">
        <v>349</v>
      </c>
      <c r="C107" s="14" t="s">
        <v>29</v>
      </c>
      <c r="D107" s="14" t="s">
        <v>291</v>
      </c>
      <c r="E107" s="14" t="s">
        <v>292</v>
      </c>
      <c r="F107" s="18">
        <v>28000000</v>
      </c>
      <c r="G107" s="18">
        <v>28000000</v>
      </c>
      <c r="H107" s="14"/>
      <c r="I107" s="14" t="s">
        <v>82</v>
      </c>
      <c r="J107" s="14" t="s">
        <v>56</v>
      </c>
      <c r="K107" s="14"/>
      <c r="L107" s="14"/>
      <c r="M107" s="14"/>
      <c r="N107" s="13" t="s">
        <v>859</v>
      </c>
    </row>
    <row r="108" spans="1:14">
      <c r="A108" s="14" t="s">
        <v>351</v>
      </c>
      <c r="B108" s="14" t="s">
        <v>352</v>
      </c>
      <c r="C108" s="14" t="s">
        <v>29</v>
      </c>
      <c r="D108" s="14" t="s">
        <v>291</v>
      </c>
      <c r="E108" s="14" t="s">
        <v>292</v>
      </c>
      <c r="F108" s="18">
        <v>1820000</v>
      </c>
      <c r="G108" s="18">
        <v>1820000</v>
      </c>
      <c r="H108" s="14"/>
      <c r="I108" s="14" t="s">
        <v>82</v>
      </c>
      <c r="J108" s="14" t="s">
        <v>56</v>
      </c>
      <c r="K108" s="14"/>
      <c r="L108" s="14"/>
      <c r="M108" s="14"/>
      <c r="N108" s="13" t="s">
        <v>860</v>
      </c>
    </row>
    <row r="109" spans="1:14">
      <c r="A109" s="14" t="s">
        <v>354</v>
      </c>
      <c r="B109" s="14" t="s">
        <v>355</v>
      </c>
      <c r="C109" s="14" t="s">
        <v>29</v>
      </c>
      <c r="D109" s="14" t="s">
        <v>291</v>
      </c>
      <c r="E109" s="14" t="s">
        <v>292</v>
      </c>
      <c r="F109" s="18">
        <v>22617500</v>
      </c>
      <c r="G109" s="18">
        <v>22617500</v>
      </c>
      <c r="H109" s="14"/>
      <c r="I109" s="14" t="s">
        <v>82</v>
      </c>
      <c r="J109" s="14" t="s">
        <v>56</v>
      </c>
      <c r="K109" s="14"/>
      <c r="L109" s="14"/>
      <c r="M109" s="14"/>
      <c r="N109" s="13" t="s">
        <v>355</v>
      </c>
    </row>
    <row r="110" spans="1:14">
      <c r="A110" s="14" t="s">
        <v>357</v>
      </c>
      <c r="B110" s="14" t="s">
        <v>358</v>
      </c>
      <c r="C110" s="14" t="s">
        <v>29</v>
      </c>
      <c r="D110" s="14" t="s">
        <v>291</v>
      </c>
      <c r="E110" s="14" t="s">
        <v>292</v>
      </c>
      <c r="F110" s="18">
        <v>1470200</v>
      </c>
      <c r="G110" s="18">
        <v>1470200</v>
      </c>
      <c r="H110" s="14"/>
      <c r="I110" s="14" t="s">
        <v>82</v>
      </c>
      <c r="J110" s="14" t="s">
        <v>56</v>
      </c>
      <c r="K110" s="14"/>
      <c r="L110" s="14"/>
      <c r="M110" s="14"/>
      <c r="N110" s="13" t="s">
        <v>358</v>
      </c>
    </row>
    <row r="111" spans="1:14">
      <c r="A111" s="14" t="s">
        <v>360</v>
      </c>
      <c r="B111" s="14" t="s">
        <v>361</v>
      </c>
      <c r="C111" s="14" t="s">
        <v>29</v>
      </c>
      <c r="D111" s="14" t="s">
        <v>291</v>
      </c>
      <c r="E111" s="14" t="s">
        <v>292</v>
      </c>
      <c r="F111" s="18">
        <v>1677000</v>
      </c>
      <c r="G111" s="18">
        <v>1677000</v>
      </c>
      <c r="H111" s="14"/>
      <c r="I111" s="14" t="s">
        <v>82</v>
      </c>
      <c r="J111" s="14" t="s">
        <v>56</v>
      </c>
      <c r="K111" s="14"/>
      <c r="L111" s="14"/>
      <c r="M111" s="14"/>
      <c r="N111" s="13" t="s">
        <v>861</v>
      </c>
    </row>
    <row r="112" spans="1:14">
      <c r="A112" s="14" t="s">
        <v>363</v>
      </c>
      <c r="B112" s="14" t="s">
        <v>364</v>
      </c>
      <c r="C112" s="14" t="s">
        <v>29</v>
      </c>
      <c r="D112" s="14" t="s">
        <v>291</v>
      </c>
      <c r="E112" s="14" t="s">
        <v>292</v>
      </c>
      <c r="F112" s="18">
        <v>1400000</v>
      </c>
      <c r="G112" s="18">
        <v>1400000</v>
      </c>
      <c r="H112" s="14"/>
      <c r="I112" s="14" t="s">
        <v>82</v>
      </c>
      <c r="J112" s="14" t="s">
        <v>56</v>
      </c>
      <c r="K112" s="14"/>
      <c r="L112" s="14"/>
      <c r="M112" s="14"/>
      <c r="N112" s="13" t="s">
        <v>364</v>
      </c>
    </row>
    <row r="113" spans="1:14">
      <c r="A113" s="14" t="s">
        <v>366</v>
      </c>
      <c r="B113" s="14" t="s">
        <v>367</v>
      </c>
      <c r="C113" s="14" t="s">
        <v>29</v>
      </c>
      <c r="D113" s="14" t="s">
        <v>291</v>
      </c>
      <c r="E113" s="14" t="s">
        <v>292</v>
      </c>
      <c r="F113" s="18">
        <v>1400000</v>
      </c>
      <c r="G113" s="18">
        <v>1400000</v>
      </c>
      <c r="H113" s="14"/>
      <c r="I113" s="14" t="s">
        <v>82</v>
      </c>
      <c r="J113" s="14" t="s">
        <v>56</v>
      </c>
      <c r="K113" s="14"/>
      <c r="L113" s="14"/>
      <c r="M113" s="14"/>
      <c r="N113" s="13" t="s">
        <v>367</v>
      </c>
    </row>
    <row r="114" spans="1:14">
      <c r="A114" s="14" t="s">
        <v>369</v>
      </c>
      <c r="B114" s="14" t="s">
        <v>370</v>
      </c>
      <c r="C114" s="14" t="s">
        <v>29</v>
      </c>
      <c r="D114" s="14" t="s">
        <v>291</v>
      </c>
      <c r="E114" s="14" t="s">
        <v>292</v>
      </c>
      <c r="F114" s="18">
        <v>500000</v>
      </c>
      <c r="G114" s="18">
        <v>500000</v>
      </c>
      <c r="H114" s="14"/>
      <c r="I114" s="14" t="s">
        <v>82</v>
      </c>
      <c r="J114" s="14" t="s">
        <v>56</v>
      </c>
      <c r="K114" s="14"/>
      <c r="L114" s="14"/>
      <c r="M114" s="14"/>
      <c r="N114" s="13" t="s">
        <v>370</v>
      </c>
    </row>
    <row r="115" spans="1:14">
      <c r="A115" s="14" t="s">
        <v>372</v>
      </c>
      <c r="B115" s="14" t="s">
        <v>373</v>
      </c>
      <c r="C115" s="14" t="s">
        <v>29</v>
      </c>
      <c r="D115" s="14" t="s">
        <v>291</v>
      </c>
      <c r="E115" s="14" t="s">
        <v>292</v>
      </c>
      <c r="F115" s="18">
        <v>500000</v>
      </c>
      <c r="G115" s="18">
        <v>500000</v>
      </c>
      <c r="H115" s="14"/>
      <c r="I115" s="14" t="s">
        <v>82</v>
      </c>
      <c r="J115" s="14" t="s">
        <v>56</v>
      </c>
      <c r="K115" s="14"/>
      <c r="L115" s="14"/>
      <c r="M115" s="14"/>
      <c r="N115" s="13" t="s">
        <v>373</v>
      </c>
    </row>
    <row r="116" spans="1:14">
      <c r="A116" s="14" t="s">
        <v>375</v>
      </c>
      <c r="B116" s="14" t="s">
        <v>376</v>
      </c>
      <c r="C116" s="14" t="s">
        <v>29</v>
      </c>
      <c r="D116" s="14" t="s">
        <v>291</v>
      </c>
      <c r="E116" s="14" t="s">
        <v>292</v>
      </c>
      <c r="F116" s="18">
        <v>500000</v>
      </c>
      <c r="G116" s="18">
        <v>500000</v>
      </c>
      <c r="H116" s="14"/>
      <c r="I116" s="14" t="s">
        <v>82</v>
      </c>
      <c r="J116" s="14" t="s">
        <v>56</v>
      </c>
      <c r="K116" s="14"/>
      <c r="L116" s="14"/>
      <c r="M116" s="14"/>
      <c r="N116" s="13" t="s">
        <v>376</v>
      </c>
    </row>
    <row r="117" spans="1:14">
      <c r="A117" s="14" t="s">
        <v>378</v>
      </c>
      <c r="B117" s="14" t="s">
        <v>379</v>
      </c>
      <c r="C117" s="14" t="s">
        <v>29</v>
      </c>
      <c r="D117" s="14" t="s">
        <v>291</v>
      </c>
      <c r="E117" s="14" t="s">
        <v>292</v>
      </c>
      <c r="F117" s="18">
        <v>572000</v>
      </c>
      <c r="G117" s="18">
        <v>572000</v>
      </c>
      <c r="H117" s="14"/>
      <c r="I117" s="14" t="s">
        <v>82</v>
      </c>
      <c r="J117" s="14" t="s">
        <v>56</v>
      </c>
      <c r="K117" s="14"/>
      <c r="L117" s="14"/>
      <c r="M117" s="14"/>
      <c r="N117" s="13" t="s">
        <v>379</v>
      </c>
    </row>
    <row r="118" spans="1:14">
      <c r="A118" s="14" t="s">
        <v>381</v>
      </c>
      <c r="B118" s="14" t="s">
        <v>382</v>
      </c>
      <c r="C118" s="14" t="s">
        <v>29</v>
      </c>
      <c r="D118" s="14" t="s">
        <v>291</v>
      </c>
      <c r="E118" s="14" t="s">
        <v>292</v>
      </c>
      <c r="F118" s="19">
        <v>0</v>
      </c>
      <c r="G118" s="18">
        <v>499000</v>
      </c>
      <c r="H118" s="14"/>
      <c r="I118" s="14" t="s">
        <v>82</v>
      </c>
      <c r="J118" s="14" t="s">
        <v>56</v>
      </c>
      <c r="K118" s="14"/>
      <c r="L118" s="14"/>
      <c r="M118" s="14"/>
      <c r="N118" s="13" t="s">
        <v>382</v>
      </c>
    </row>
    <row r="119" spans="1:14">
      <c r="A119" s="14" t="s">
        <v>384</v>
      </c>
      <c r="B119" s="14" t="s">
        <v>385</v>
      </c>
      <c r="C119" s="14" t="s">
        <v>29</v>
      </c>
      <c r="D119" s="14" t="s">
        <v>291</v>
      </c>
      <c r="E119" s="14" t="s">
        <v>292</v>
      </c>
      <c r="F119" s="18">
        <v>556000</v>
      </c>
      <c r="G119" s="18">
        <v>556000</v>
      </c>
      <c r="H119" s="14"/>
      <c r="I119" s="14" t="s">
        <v>82</v>
      </c>
      <c r="J119" s="14" t="s">
        <v>56</v>
      </c>
      <c r="K119" s="14"/>
      <c r="L119" s="14"/>
      <c r="M119" s="14"/>
      <c r="N119" s="13" t="s">
        <v>862</v>
      </c>
    </row>
    <row r="120" spans="1:14">
      <c r="A120" s="14" t="s">
        <v>387</v>
      </c>
      <c r="B120" s="14" t="s">
        <v>388</v>
      </c>
      <c r="C120" s="14" t="s">
        <v>29</v>
      </c>
      <c r="D120" s="14" t="s">
        <v>291</v>
      </c>
      <c r="E120" s="14" t="s">
        <v>292</v>
      </c>
      <c r="F120" s="18">
        <v>750000</v>
      </c>
      <c r="G120" s="18">
        <v>750000</v>
      </c>
      <c r="H120" s="14"/>
      <c r="I120" s="14" t="s">
        <v>82</v>
      </c>
      <c r="J120" s="14" t="s">
        <v>56</v>
      </c>
      <c r="K120" s="14"/>
      <c r="L120" s="14"/>
      <c r="M120" s="14"/>
      <c r="N120" s="13" t="s">
        <v>863</v>
      </c>
    </row>
    <row r="121" spans="1:14">
      <c r="A121" s="14" t="s">
        <v>390</v>
      </c>
      <c r="B121" s="14" t="s">
        <v>391</v>
      </c>
      <c r="C121" s="14" t="s">
        <v>29</v>
      </c>
      <c r="D121" s="14" t="s">
        <v>291</v>
      </c>
      <c r="E121" s="14" t="s">
        <v>292</v>
      </c>
      <c r="F121" s="18">
        <v>67358000</v>
      </c>
      <c r="G121" s="18">
        <v>67358000</v>
      </c>
      <c r="H121" s="14"/>
      <c r="I121" s="14" t="s">
        <v>82</v>
      </c>
      <c r="J121" s="14" t="s">
        <v>56</v>
      </c>
      <c r="K121" s="14"/>
      <c r="L121" s="14"/>
      <c r="M121" s="14"/>
      <c r="N121" s="13" t="s">
        <v>391</v>
      </c>
    </row>
    <row r="122" spans="1:14">
      <c r="A122" s="14" t="s">
        <v>393</v>
      </c>
      <c r="B122" s="14" t="s">
        <v>394</v>
      </c>
      <c r="C122" s="14" t="s">
        <v>29</v>
      </c>
      <c r="D122" s="14" t="s">
        <v>291</v>
      </c>
      <c r="E122" s="14" t="s">
        <v>292</v>
      </c>
      <c r="F122" s="18">
        <v>24000000</v>
      </c>
      <c r="G122" s="18">
        <v>24000000</v>
      </c>
      <c r="H122" s="14"/>
      <c r="I122" s="14" t="s">
        <v>82</v>
      </c>
      <c r="J122" s="14" t="s">
        <v>56</v>
      </c>
      <c r="K122" s="14"/>
      <c r="L122" s="14"/>
      <c r="M122" s="14"/>
      <c r="N122" s="13" t="s">
        <v>394</v>
      </c>
    </row>
    <row r="123" spans="1:14">
      <c r="A123" s="14" t="s">
        <v>396</v>
      </c>
      <c r="B123" s="14" t="s">
        <v>397</v>
      </c>
      <c r="C123" s="14" t="s">
        <v>29</v>
      </c>
      <c r="D123" s="14" t="s">
        <v>291</v>
      </c>
      <c r="E123" s="14" t="s">
        <v>292</v>
      </c>
      <c r="F123" s="18">
        <v>1560000</v>
      </c>
      <c r="G123" s="18">
        <v>1560000</v>
      </c>
      <c r="H123" s="14"/>
      <c r="I123" s="14" t="s">
        <v>82</v>
      </c>
      <c r="J123" s="14" t="s">
        <v>56</v>
      </c>
      <c r="K123" s="14"/>
      <c r="L123" s="14"/>
      <c r="M123" s="14"/>
      <c r="N123" s="13" t="s">
        <v>864</v>
      </c>
    </row>
    <row r="124" spans="1:14">
      <c r="A124" s="14" t="s">
        <v>399</v>
      </c>
      <c r="B124" s="14" t="s">
        <v>400</v>
      </c>
      <c r="C124" s="14" t="s">
        <v>29</v>
      </c>
      <c r="D124" s="14" t="s">
        <v>291</v>
      </c>
      <c r="E124" s="14" t="s">
        <v>292</v>
      </c>
      <c r="F124" s="18">
        <v>24000000</v>
      </c>
      <c r="G124" s="18">
        <v>24000000</v>
      </c>
      <c r="H124" s="14"/>
      <c r="I124" s="14" t="s">
        <v>82</v>
      </c>
      <c r="J124" s="14" t="s">
        <v>56</v>
      </c>
      <c r="K124" s="14"/>
      <c r="L124" s="14"/>
      <c r="M124" s="14"/>
      <c r="N124" s="13" t="s">
        <v>400</v>
      </c>
    </row>
    <row r="125" spans="1:14">
      <c r="A125" s="14" t="s">
        <v>402</v>
      </c>
      <c r="B125" s="14" t="s">
        <v>403</v>
      </c>
      <c r="C125" s="14" t="s">
        <v>29</v>
      </c>
      <c r="D125" s="14" t="s">
        <v>291</v>
      </c>
      <c r="E125" s="14" t="s">
        <v>292</v>
      </c>
      <c r="F125" s="18">
        <v>1560000</v>
      </c>
      <c r="G125" s="18">
        <v>1560000</v>
      </c>
      <c r="H125" s="14"/>
      <c r="I125" s="14" t="s">
        <v>82</v>
      </c>
      <c r="J125" s="14" t="s">
        <v>56</v>
      </c>
      <c r="K125" s="14"/>
      <c r="L125" s="14"/>
      <c r="M125" s="14"/>
      <c r="N125" s="13" t="s">
        <v>403</v>
      </c>
    </row>
    <row r="126" spans="1:14">
      <c r="A126" s="14" t="s">
        <v>405</v>
      </c>
      <c r="B126" s="14" t="s">
        <v>406</v>
      </c>
      <c r="C126" s="14" t="s">
        <v>29</v>
      </c>
      <c r="D126" s="14" t="s">
        <v>291</v>
      </c>
      <c r="E126" s="14" t="s">
        <v>292</v>
      </c>
      <c r="F126" s="18">
        <v>8000000</v>
      </c>
      <c r="G126" s="18">
        <v>8000000</v>
      </c>
      <c r="H126" s="14"/>
      <c r="I126" s="14" t="s">
        <v>82</v>
      </c>
      <c r="J126" s="14" t="s">
        <v>56</v>
      </c>
      <c r="K126" s="14"/>
      <c r="L126" s="14"/>
      <c r="M126" s="14"/>
      <c r="N126" s="13" t="s">
        <v>406</v>
      </c>
    </row>
    <row r="127" spans="1:14">
      <c r="A127" s="14" t="s">
        <v>408</v>
      </c>
      <c r="B127" s="14" t="s">
        <v>409</v>
      </c>
      <c r="C127" s="14" t="s">
        <v>29</v>
      </c>
      <c r="D127" s="14" t="s">
        <v>291</v>
      </c>
      <c r="E127" s="14" t="s">
        <v>292</v>
      </c>
      <c r="F127" s="18">
        <v>8000000</v>
      </c>
      <c r="G127" s="18">
        <v>8000000</v>
      </c>
      <c r="H127" s="14"/>
      <c r="I127" s="14" t="s">
        <v>82</v>
      </c>
      <c r="J127" s="14" t="s">
        <v>56</v>
      </c>
      <c r="K127" s="14"/>
      <c r="L127" s="14"/>
      <c r="M127" s="14"/>
      <c r="N127" s="13" t="s">
        <v>409</v>
      </c>
    </row>
    <row r="128" spans="1:14">
      <c r="A128" s="14" t="s">
        <v>411</v>
      </c>
      <c r="B128" s="14" t="s">
        <v>412</v>
      </c>
      <c r="C128" s="14" t="s">
        <v>29</v>
      </c>
      <c r="D128" s="14" t="s">
        <v>291</v>
      </c>
      <c r="E128" s="14" t="s">
        <v>292</v>
      </c>
      <c r="F128" s="18">
        <v>8000000</v>
      </c>
      <c r="G128" s="18">
        <v>8000000</v>
      </c>
      <c r="H128" s="14"/>
      <c r="I128" s="14" t="s">
        <v>82</v>
      </c>
      <c r="J128" s="14" t="s">
        <v>56</v>
      </c>
      <c r="K128" s="14"/>
      <c r="L128" s="14"/>
      <c r="M128" s="14"/>
      <c r="N128" s="13" t="s">
        <v>412</v>
      </c>
    </row>
    <row r="129" spans="1:14">
      <c r="A129" s="14" t="s">
        <v>414</v>
      </c>
      <c r="B129" s="14" t="s">
        <v>415</v>
      </c>
      <c r="C129" s="14" t="s">
        <v>29</v>
      </c>
      <c r="D129" s="14" t="s">
        <v>291</v>
      </c>
      <c r="E129" s="14" t="s">
        <v>292</v>
      </c>
      <c r="F129" s="18">
        <v>8000000</v>
      </c>
      <c r="G129" s="18">
        <v>8000000</v>
      </c>
      <c r="H129" s="14"/>
      <c r="I129" s="14" t="s">
        <v>82</v>
      </c>
      <c r="J129" s="14" t="s">
        <v>56</v>
      </c>
      <c r="K129" s="14"/>
      <c r="L129" s="14"/>
      <c r="M129" s="14"/>
      <c r="N129" s="13" t="s">
        <v>415</v>
      </c>
    </row>
    <row r="130" spans="1:14">
      <c r="A130" s="14" t="s">
        <v>417</v>
      </c>
      <c r="B130" s="14" t="s">
        <v>418</v>
      </c>
      <c r="C130" s="14" t="s">
        <v>29</v>
      </c>
      <c r="D130" s="14" t="s">
        <v>291</v>
      </c>
      <c r="E130" s="14" t="s">
        <v>292</v>
      </c>
      <c r="F130" s="18">
        <v>8000000</v>
      </c>
      <c r="G130" s="18">
        <v>8000000</v>
      </c>
      <c r="H130" s="14"/>
      <c r="I130" s="14" t="s">
        <v>82</v>
      </c>
      <c r="J130" s="14" t="s">
        <v>56</v>
      </c>
      <c r="K130" s="14"/>
      <c r="L130" s="14"/>
      <c r="M130" s="14"/>
      <c r="N130" s="13" t="s">
        <v>418</v>
      </c>
    </row>
    <row r="131" spans="1:14">
      <c r="A131" s="14" t="s">
        <v>420</v>
      </c>
      <c r="B131" s="14" t="s">
        <v>421</v>
      </c>
      <c r="C131" s="14" t="s">
        <v>29</v>
      </c>
      <c r="D131" s="14" t="s">
        <v>291</v>
      </c>
      <c r="E131" s="14" t="s">
        <v>292</v>
      </c>
      <c r="F131" s="18">
        <v>8000000</v>
      </c>
      <c r="G131" s="18">
        <v>8000000</v>
      </c>
      <c r="H131" s="14"/>
      <c r="I131" s="14" t="s">
        <v>82</v>
      </c>
      <c r="J131" s="14" t="s">
        <v>56</v>
      </c>
      <c r="K131" s="14"/>
      <c r="L131" s="14"/>
      <c r="M131" s="14"/>
      <c r="N131" s="13" t="s">
        <v>421</v>
      </c>
    </row>
    <row r="132" spans="1:14">
      <c r="A132" s="14" t="s">
        <v>423</v>
      </c>
      <c r="B132" s="14" t="s">
        <v>424</v>
      </c>
      <c r="C132" s="14" t="s">
        <v>29</v>
      </c>
      <c r="D132" s="14" t="s">
        <v>291</v>
      </c>
      <c r="E132" s="14" t="s">
        <v>292</v>
      </c>
      <c r="F132" s="18">
        <v>8000000</v>
      </c>
      <c r="G132" s="18">
        <v>8000000</v>
      </c>
      <c r="H132" s="14"/>
      <c r="I132" s="14" t="s">
        <v>82</v>
      </c>
      <c r="J132" s="14" t="s">
        <v>56</v>
      </c>
      <c r="K132" s="14"/>
      <c r="L132" s="14"/>
      <c r="M132" s="14"/>
      <c r="N132" s="13" t="s">
        <v>424</v>
      </c>
    </row>
    <row r="133" spans="1:14">
      <c r="A133" s="14" t="s">
        <v>426</v>
      </c>
      <c r="B133" s="14" t="s">
        <v>427</v>
      </c>
      <c r="C133" s="14" t="s">
        <v>29</v>
      </c>
      <c r="D133" s="14" t="s">
        <v>291</v>
      </c>
      <c r="E133" s="14" t="s">
        <v>292</v>
      </c>
      <c r="F133" s="18">
        <v>8000000</v>
      </c>
      <c r="G133" s="18">
        <v>8000000</v>
      </c>
      <c r="H133" s="14"/>
      <c r="I133" s="14" t="s">
        <v>82</v>
      </c>
      <c r="J133" s="14" t="s">
        <v>56</v>
      </c>
      <c r="K133" s="14"/>
      <c r="L133" s="14"/>
      <c r="M133" s="14"/>
      <c r="N133" s="13" t="s">
        <v>427</v>
      </c>
    </row>
    <row r="134" spans="1:14">
      <c r="A134" s="14" t="s">
        <v>429</v>
      </c>
      <c r="B134" s="14" t="s">
        <v>430</v>
      </c>
      <c r="C134" s="14" t="s">
        <v>29</v>
      </c>
      <c r="D134" s="14" t="s">
        <v>291</v>
      </c>
      <c r="E134" s="14" t="s">
        <v>292</v>
      </c>
      <c r="F134" s="18">
        <v>8000000</v>
      </c>
      <c r="G134" s="18">
        <v>8000000</v>
      </c>
      <c r="H134" s="14"/>
      <c r="I134" s="14" t="s">
        <v>82</v>
      </c>
      <c r="J134" s="14" t="s">
        <v>56</v>
      </c>
      <c r="K134" s="14"/>
      <c r="L134" s="14"/>
      <c r="M134" s="14"/>
      <c r="N134" s="13" t="s">
        <v>430</v>
      </c>
    </row>
    <row r="135" spans="1:14">
      <c r="A135" s="14" t="s">
        <v>432</v>
      </c>
      <c r="B135" s="14" t="s">
        <v>107</v>
      </c>
      <c r="C135" s="14" t="s">
        <v>29</v>
      </c>
      <c r="D135" s="14" t="s">
        <v>291</v>
      </c>
      <c r="E135" s="14" t="s">
        <v>292</v>
      </c>
      <c r="F135" s="18">
        <v>8200000</v>
      </c>
      <c r="G135" s="18">
        <v>8200000</v>
      </c>
      <c r="H135" s="14"/>
      <c r="I135" s="14" t="s">
        <v>82</v>
      </c>
      <c r="J135" s="14" t="s">
        <v>56</v>
      </c>
      <c r="K135" s="14"/>
      <c r="L135" s="14"/>
      <c r="M135" s="14"/>
      <c r="N135" s="13" t="s">
        <v>107</v>
      </c>
    </row>
    <row r="136" spans="1:14">
      <c r="A136" s="14" t="s">
        <v>434</v>
      </c>
      <c r="B136" s="14" t="s">
        <v>435</v>
      </c>
      <c r="C136" s="14" t="s">
        <v>29</v>
      </c>
      <c r="D136" s="14" t="s">
        <v>291</v>
      </c>
      <c r="E136" s="14" t="s">
        <v>292</v>
      </c>
      <c r="F136" s="18">
        <v>12820000</v>
      </c>
      <c r="G136" s="18">
        <v>12820000</v>
      </c>
      <c r="H136" s="14"/>
      <c r="I136" s="14" t="s">
        <v>82</v>
      </c>
      <c r="J136" s="14" t="s">
        <v>56</v>
      </c>
      <c r="K136" s="14"/>
      <c r="L136" s="14"/>
      <c r="M136" s="14"/>
      <c r="N136" s="13" t="s">
        <v>435</v>
      </c>
    </row>
    <row r="137" spans="1:14">
      <c r="A137" s="14" t="s">
        <v>437</v>
      </c>
      <c r="B137" s="14" t="s">
        <v>110</v>
      </c>
      <c r="C137" s="14" t="s">
        <v>29</v>
      </c>
      <c r="D137" s="14" t="s">
        <v>291</v>
      </c>
      <c r="E137" s="14" t="s">
        <v>292</v>
      </c>
      <c r="F137" s="18">
        <v>6800000</v>
      </c>
      <c r="G137" s="18">
        <v>6800000</v>
      </c>
      <c r="H137" s="14"/>
      <c r="I137" s="14" t="s">
        <v>82</v>
      </c>
      <c r="J137" s="14" t="s">
        <v>56</v>
      </c>
      <c r="K137" s="14"/>
      <c r="L137" s="14"/>
      <c r="M137" s="14"/>
      <c r="N137" s="13" t="s">
        <v>110</v>
      </c>
    </row>
    <row r="138" spans="1:14">
      <c r="A138" s="14" t="s">
        <v>439</v>
      </c>
      <c r="B138" s="14" t="s">
        <v>121</v>
      </c>
      <c r="C138" s="14" t="s">
        <v>29</v>
      </c>
      <c r="D138" s="14" t="s">
        <v>291</v>
      </c>
      <c r="E138" s="14" t="s">
        <v>292</v>
      </c>
      <c r="F138" s="18">
        <v>5000000</v>
      </c>
      <c r="G138" s="18">
        <v>5000000</v>
      </c>
      <c r="H138" s="14"/>
      <c r="I138" s="14" t="s">
        <v>82</v>
      </c>
      <c r="J138" s="14" t="s">
        <v>56</v>
      </c>
      <c r="K138" s="14"/>
      <c r="L138" s="14"/>
      <c r="M138" s="14"/>
      <c r="N138" s="13" t="s">
        <v>121</v>
      </c>
    </row>
    <row r="139" spans="1:14">
      <c r="A139" s="14" t="s">
        <v>441</v>
      </c>
      <c r="B139" s="14" t="s">
        <v>252</v>
      </c>
      <c r="C139" s="14" t="s">
        <v>29</v>
      </c>
      <c r="D139" s="14" t="s">
        <v>291</v>
      </c>
      <c r="E139" s="14" t="s">
        <v>292</v>
      </c>
      <c r="F139" s="18">
        <v>108590000</v>
      </c>
      <c r="G139" s="18">
        <v>108590000</v>
      </c>
      <c r="H139" s="14"/>
      <c r="I139" s="14" t="s">
        <v>82</v>
      </c>
      <c r="J139" s="14" t="s">
        <v>56</v>
      </c>
      <c r="K139" s="14"/>
      <c r="L139" s="14"/>
      <c r="M139" s="14"/>
      <c r="N139" s="13" t="s">
        <v>252</v>
      </c>
    </row>
    <row r="140" spans="1:14">
      <c r="A140" s="14" t="s">
        <v>443</v>
      </c>
      <c r="B140" s="14" t="s">
        <v>255</v>
      </c>
      <c r="C140" s="14" t="s">
        <v>29</v>
      </c>
      <c r="D140" s="14" t="s">
        <v>291</v>
      </c>
      <c r="E140" s="14" t="s">
        <v>292</v>
      </c>
      <c r="F140" s="18">
        <v>1500000</v>
      </c>
      <c r="G140" s="18">
        <v>1500000</v>
      </c>
      <c r="H140" s="14"/>
      <c r="I140" s="14" t="s">
        <v>82</v>
      </c>
      <c r="J140" s="14" t="s">
        <v>56</v>
      </c>
      <c r="K140" s="14"/>
      <c r="L140" s="14"/>
      <c r="M140" s="14"/>
      <c r="N140" s="13" t="s">
        <v>255</v>
      </c>
    </row>
    <row r="141" spans="1:14">
      <c r="A141" s="14" t="s">
        <v>445</v>
      </c>
      <c r="B141" s="14" t="s">
        <v>257</v>
      </c>
      <c r="C141" s="14" t="s">
        <v>29</v>
      </c>
      <c r="D141" s="14" t="s">
        <v>291</v>
      </c>
      <c r="E141" s="14" t="s">
        <v>292</v>
      </c>
      <c r="F141" s="18">
        <v>25000000</v>
      </c>
      <c r="G141" s="18">
        <v>25000000</v>
      </c>
      <c r="H141" s="14"/>
      <c r="I141" s="14" t="s">
        <v>82</v>
      </c>
      <c r="J141" s="14" t="s">
        <v>56</v>
      </c>
      <c r="K141" s="14"/>
      <c r="L141" s="14"/>
      <c r="M141" s="14"/>
      <c r="N141" s="13" t="s">
        <v>257</v>
      </c>
    </row>
    <row r="142" spans="1:14">
      <c r="A142" s="14" t="s">
        <v>447</v>
      </c>
      <c r="B142" s="14" t="s">
        <v>260</v>
      </c>
      <c r="C142" s="14" t="s">
        <v>29</v>
      </c>
      <c r="D142" s="14" t="s">
        <v>291</v>
      </c>
      <c r="E142" s="14" t="s">
        <v>292</v>
      </c>
      <c r="F142" s="18">
        <v>5140000</v>
      </c>
      <c r="G142" s="18">
        <v>5140000</v>
      </c>
      <c r="H142" s="14"/>
      <c r="I142" s="14" t="s">
        <v>82</v>
      </c>
      <c r="J142" s="14" t="s">
        <v>56</v>
      </c>
      <c r="K142" s="14"/>
      <c r="L142" s="14"/>
      <c r="M142" s="14"/>
      <c r="N142" s="13" t="s">
        <v>260</v>
      </c>
    </row>
    <row r="143" spans="1:14">
      <c r="A143" s="14" t="s">
        <v>449</v>
      </c>
      <c r="B143" s="14" t="s">
        <v>263</v>
      </c>
      <c r="C143" s="14" t="s">
        <v>29</v>
      </c>
      <c r="D143" s="14" t="s">
        <v>291</v>
      </c>
      <c r="E143" s="14" t="s">
        <v>292</v>
      </c>
      <c r="F143" s="18">
        <v>65022000</v>
      </c>
      <c r="G143" s="18">
        <v>65022000</v>
      </c>
      <c r="H143" s="14"/>
      <c r="I143" s="14" t="s">
        <v>82</v>
      </c>
      <c r="J143" s="14" t="s">
        <v>56</v>
      </c>
      <c r="K143" s="14"/>
      <c r="L143" s="14"/>
      <c r="M143" s="14"/>
      <c r="N143" s="13" t="s">
        <v>263</v>
      </c>
    </row>
    <row r="144" spans="1:14">
      <c r="A144" s="14" t="s">
        <v>451</v>
      </c>
      <c r="B144" s="14" t="s">
        <v>167</v>
      </c>
      <c r="C144" s="14" t="s">
        <v>29</v>
      </c>
      <c r="D144" s="14" t="s">
        <v>291</v>
      </c>
      <c r="E144" s="14" t="s">
        <v>292</v>
      </c>
      <c r="F144" s="18">
        <v>2949000</v>
      </c>
      <c r="G144" s="18">
        <v>2949000</v>
      </c>
      <c r="H144" s="14"/>
      <c r="I144" s="14" t="s">
        <v>82</v>
      </c>
      <c r="J144" s="14" t="s">
        <v>56</v>
      </c>
      <c r="K144" s="14"/>
      <c r="L144" s="14"/>
      <c r="M144" s="14"/>
      <c r="N144" s="13" t="s">
        <v>167</v>
      </c>
    </row>
    <row r="145" spans="1:14">
      <c r="A145" s="14" t="s">
        <v>453</v>
      </c>
      <c r="B145" s="14" t="s">
        <v>454</v>
      </c>
      <c r="C145" s="14" t="s">
        <v>29</v>
      </c>
      <c r="D145" s="14" t="s">
        <v>291</v>
      </c>
      <c r="E145" s="14" t="s">
        <v>292</v>
      </c>
      <c r="F145" s="18">
        <v>10350000</v>
      </c>
      <c r="G145" s="18">
        <v>10350000</v>
      </c>
      <c r="H145" s="14"/>
      <c r="I145" s="14" t="s">
        <v>82</v>
      </c>
      <c r="J145" s="14" t="s">
        <v>56</v>
      </c>
      <c r="K145" s="14"/>
      <c r="L145" s="14"/>
      <c r="M145" s="14"/>
      <c r="N145" s="13" t="s">
        <v>454</v>
      </c>
    </row>
    <row r="146" spans="1:14">
      <c r="A146" s="14" t="s">
        <v>456</v>
      </c>
      <c r="B146" s="14" t="s">
        <v>173</v>
      </c>
      <c r="C146" s="14" t="s">
        <v>29</v>
      </c>
      <c r="D146" s="14" t="s">
        <v>291</v>
      </c>
      <c r="E146" s="14" t="s">
        <v>292</v>
      </c>
      <c r="F146" s="18">
        <v>110972100</v>
      </c>
      <c r="G146" s="18">
        <v>110972100</v>
      </c>
      <c r="H146" s="14"/>
      <c r="I146" s="14" t="s">
        <v>82</v>
      </c>
      <c r="J146" s="14" t="s">
        <v>56</v>
      </c>
      <c r="K146" s="14"/>
      <c r="L146" s="14"/>
      <c r="M146" s="14"/>
      <c r="N146" s="13" t="s">
        <v>173</v>
      </c>
    </row>
    <row r="147" spans="1:14">
      <c r="A147" s="14" t="s">
        <v>458</v>
      </c>
      <c r="B147" s="14" t="s">
        <v>459</v>
      </c>
      <c r="C147" s="14" t="s">
        <v>29</v>
      </c>
      <c r="D147" s="14" t="s">
        <v>291</v>
      </c>
      <c r="E147" s="14" t="s">
        <v>292</v>
      </c>
      <c r="F147" s="18">
        <v>2000000</v>
      </c>
      <c r="G147" s="18">
        <v>2000000</v>
      </c>
      <c r="H147" s="14"/>
      <c r="I147" s="14" t="s">
        <v>82</v>
      </c>
      <c r="J147" s="14" t="s">
        <v>56</v>
      </c>
      <c r="K147" s="14"/>
      <c r="L147" s="14"/>
      <c r="M147" s="14"/>
      <c r="N147" s="13" t="s">
        <v>459</v>
      </c>
    </row>
    <row r="148" spans="1:14">
      <c r="A148" s="14" t="s">
        <v>461</v>
      </c>
      <c r="B148" s="14" t="s">
        <v>274</v>
      </c>
      <c r="C148" s="14" t="s">
        <v>29</v>
      </c>
      <c r="D148" s="14" t="s">
        <v>291</v>
      </c>
      <c r="E148" s="14" t="s">
        <v>292</v>
      </c>
      <c r="F148" s="18">
        <v>257140400</v>
      </c>
      <c r="G148" s="18">
        <v>257140400</v>
      </c>
      <c r="H148" s="14"/>
      <c r="I148" s="14" t="s">
        <v>82</v>
      </c>
      <c r="J148" s="14" t="s">
        <v>56</v>
      </c>
      <c r="K148" s="14"/>
      <c r="L148" s="14"/>
      <c r="M148" s="14"/>
      <c r="N148" s="13" t="s">
        <v>274</v>
      </c>
    </row>
    <row r="149" spans="1:14">
      <c r="A149" s="14" t="s">
        <v>463</v>
      </c>
      <c r="B149" s="14" t="s">
        <v>277</v>
      </c>
      <c r="C149" s="14" t="s">
        <v>29</v>
      </c>
      <c r="D149" s="14" t="s">
        <v>291</v>
      </c>
      <c r="E149" s="14" t="s">
        <v>292</v>
      </c>
      <c r="F149" s="18">
        <v>24878800</v>
      </c>
      <c r="G149" s="18">
        <v>24878800</v>
      </c>
      <c r="H149" s="14"/>
      <c r="I149" s="14" t="s">
        <v>82</v>
      </c>
      <c r="J149" s="14" t="s">
        <v>56</v>
      </c>
      <c r="K149" s="14"/>
      <c r="L149" s="14"/>
      <c r="M149" s="14"/>
      <c r="N149" s="13" t="s">
        <v>277</v>
      </c>
    </row>
    <row r="150" spans="1:14">
      <c r="A150" s="14" t="s">
        <v>465</v>
      </c>
      <c r="B150" s="14" t="s">
        <v>58</v>
      </c>
      <c r="C150" s="14" t="s">
        <v>29</v>
      </c>
      <c r="D150" s="14" t="s">
        <v>291</v>
      </c>
      <c r="E150" s="14" t="s">
        <v>292</v>
      </c>
      <c r="F150" s="18">
        <v>10849800</v>
      </c>
      <c r="G150" s="18">
        <v>10849800</v>
      </c>
      <c r="H150" s="14" t="s">
        <v>54</v>
      </c>
      <c r="I150" s="14" t="s">
        <v>55</v>
      </c>
      <c r="J150" s="14" t="s">
        <v>56</v>
      </c>
      <c r="K150" s="14"/>
      <c r="L150" s="14"/>
      <c r="M150" s="14"/>
      <c r="N150" s="13" t="s">
        <v>58</v>
      </c>
    </row>
    <row r="151" spans="1:14">
      <c r="A151" s="14" t="s">
        <v>467</v>
      </c>
      <c r="B151" s="14" t="s">
        <v>468</v>
      </c>
      <c r="C151" s="14" t="s">
        <v>29</v>
      </c>
      <c r="D151" s="14" t="s">
        <v>291</v>
      </c>
      <c r="E151" s="14" t="s">
        <v>292</v>
      </c>
      <c r="F151" s="18">
        <v>14509600</v>
      </c>
      <c r="G151" s="18">
        <v>7254780</v>
      </c>
      <c r="H151" s="14" t="s">
        <v>293</v>
      </c>
      <c r="I151" s="14" t="s">
        <v>294</v>
      </c>
      <c r="J151" s="14" t="s">
        <v>56</v>
      </c>
      <c r="K151" s="14"/>
      <c r="L151" s="14"/>
      <c r="M151" s="14"/>
      <c r="N151" s="13" t="s">
        <v>468</v>
      </c>
    </row>
    <row r="152" spans="1:14">
      <c r="A152" s="14" t="s">
        <v>470</v>
      </c>
      <c r="B152" s="14" t="s">
        <v>471</v>
      </c>
      <c r="C152" s="14" t="s">
        <v>29</v>
      </c>
      <c r="D152" s="14" t="s">
        <v>291</v>
      </c>
      <c r="E152" s="14" t="s">
        <v>292</v>
      </c>
      <c r="F152" s="18">
        <v>14188200</v>
      </c>
      <c r="G152" s="18">
        <v>14188200</v>
      </c>
      <c r="H152" s="14" t="s">
        <v>54</v>
      </c>
      <c r="I152" s="14" t="s">
        <v>55</v>
      </c>
      <c r="J152" s="14" t="s">
        <v>56</v>
      </c>
      <c r="K152" s="14"/>
      <c r="L152" s="14"/>
      <c r="M152" s="14"/>
      <c r="N152" s="13" t="s">
        <v>471</v>
      </c>
    </row>
    <row r="153" spans="1:14">
      <c r="A153" s="14" t="s">
        <v>473</v>
      </c>
      <c r="B153" s="14" t="s">
        <v>474</v>
      </c>
      <c r="C153" s="14" t="s">
        <v>29</v>
      </c>
      <c r="D153" s="14" t="s">
        <v>476</v>
      </c>
      <c r="E153" s="14" t="s">
        <v>292</v>
      </c>
      <c r="F153" s="18">
        <v>34000000</v>
      </c>
      <c r="G153" s="18">
        <v>34000000</v>
      </c>
      <c r="H153" s="14" t="s">
        <v>54</v>
      </c>
      <c r="I153" s="14" t="s">
        <v>55</v>
      </c>
      <c r="J153" s="14" t="s">
        <v>56</v>
      </c>
      <c r="K153" s="14"/>
      <c r="L153" s="14"/>
      <c r="M153" s="14"/>
      <c r="N153" s="13" t="s">
        <v>474</v>
      </c>
    </row>
    <row r="154" spans="1:14">
      <c r="A154" s="14" t="s">
        <v>477</v>
      </c>
      <c r="B154" s="14" t="s">
        <v>478</v>
      </c>
      <c r="C154" s="14" t="s">
        <v>29</v>
      </c>
      <c r="D154" s="14" t="s">
        <v>291</v>
      </c>
      <c r="E154" s="14" t="s">
        <v>292</v>
      </c>
      <c r="F154" s="18">
        <v>3895200</v>
      </c>
      <c r="G154" s="18">
        <v>3895200</v>
      </c>
      <c r="H154" s="14" t="s">
        <v>54</v>
      </c>
      <c r="I154" s="14" t="s">
        <v>55</v>
      </c>
      <c r="J154" s="14" t="s">
        <v>56</v>
      </c>
      <c r="K154" s="14"/>
      <c r="L154" s="14"/>
      <c r="M154" s="14"/>
      <c r="N154" s="13" t="s">
        <v>478</v>
      </c>
    </row>
    <row r="155" spans="1:14">
      <c r="A155" s="14" t="s">
        <v>480</v>
      </c>
      <c r="B155" s="14" t="s">
        <v>481</v>
      </c>
      <c r="C155" s="14" t="s">
        <v>29</v>
      </c>
      <c r="D155" s="14" t="s">
        <v>291</v>
      </c>
      <c r="E155" s="14" t="s">
        <v>292</v>
      </c>
      <c r="F155" s="18">
        <v>16881000</v>
      </c>
      <c r="G155" s="18">
        <v>16881000</v>
      </c>
      <c r="H155" s="14" t="s">
        <v>54</v>
      </c>
      <c r="I155" s="14" t="s">
        <v>55</v>
      </c>
      <c r="J155" s="14" t="s">
        <v>56</v>
      </c>
      <c r="K155" s="14"/>
      <c r="L155" s="14"/>
      <c r="M155" s="14"/>
      <c r="N155" s="13" t="s">
        <v>481</v>
      </c>
    </row>
    <row r="156" spans="1:14">
      <c r="A156" s="14" t="s">
        <v>483</v>
      </c>
      <c r="B156" s="14" t="s">
        <v>484</v>
      </c>
      <c r="C156" s="14" t="s">
        <v>29</v>
      </c>
      <c r="D156" s="14" t="s">
        <v>486</v>
      </c>
      <c r="E156" s="14" t="s">
        <v>486</v>
      </c>
      <c r="F156" s="18">
        <v>500000</v>
      </c>
      <c r="G156" s="18">
        <v>500000</v>
      </c>
      <c r="H156" s="14" t="s">
        <v>34</v>
      </c>
      <c r="I156" s="14" t="s">
        <v>35</v>
      </c>
      <c r="J156" s="14" t="s">
        <v>36</v>
      </c>
      <c r="K156" s="14"/>
      <c r="L156" s="14"/>
      <c r="M156" s="14"/>
      <c r="N156" s="13" t="s">
        <v>484</v>
      </c>
    </row>
    <row r="157" spans="1:14">
      <c r="A157" s="14" t="s">
        <v>487</v>
      </c>
      <c r="B157" s="14" t="s">
        <v>488</v>
      </c>
      <c r="C157" s="14" t="s">
        <v>29</v>
      </c>
      <c r="D157" s="14" t="s">
        <v>476</v>
      </c>
      <c r="E157" s="14" t="s">
        <v>490</v>
      </c>
      <c r="F157" s="18">
        <v>2300000</v>
      </c>
      <c r="G157" s="18">
        <v>2300000</v>
      </c>
      <c r="H157" s="14" t="s">
        <v>34</v>
      </c>
      <c r="I157" s="14" t="s">
        <v>35</v>
      </c>
      <c r="J157" s="14" t="s">
        <v>36</v>
      </c>
      <c r="K157" s="14"/>
      <c r="L157" s="14"/>
      <c r="M157" s="14"/>
      <c r="N157" s="13" t="s">
        <v>488</v>
      </c>
    </row>
    <row r="158" spans="1:14">
      <c r="A158" s="14" t="s">
        <v>492</v>
      </c>
      <c r="B158" s="14" t="s">
        <v>493</v>
      </c>
      <c r="C158" s="14" t="s">
        <v>29</v>
      </c>
      <c r="D158" s="14" t="s">
        <v>291</v>
      </c>
      <c r="E158" s="14" t="s">
        <v>292</v>
      </c>
      <c r="F158" s="18">
        <v>5380000</v>
      </c>
      <c r="G158" s="18">
        <v>5380000</v>
      </c>
      <c r="H158" s="14" t="s">
        <v>495</v>
      </c>
      <c r="I158" s="14" t="s">
        <v>496</v>
      </c>
      <c r="J158" s="14" t="s">
        <v>56</v>
      </c>
      <c r="K158" s="14"/>
      <c r="L158" s="14"/>
      <c r="M158" s="14"/>
      <c r="N158" s="13" t="s">
        <v>493</v>
      </c>
    </row>
    <row r="159" spans="1:14">
      <c r="A159" s="14" t="s">
        <v>498</v>
      </c>
      <c r="B159" s="14" t="s">
        <v>499</v>
      </c>
      <c r="C159" s="14" t="s">
        <v>29</v>
      </c>
      <c r="D159" s="14" t="s">
        <v>291</v>
      </c>
      <c r="E159" s="14" t="s">
        <v>486</v>
      </c>
      <c r="F159" s="18">
        <v>249070</v>
      </c>
      <c r="G159" s="18">
        <v>249070</v>
      </c>
      <c r="H159" s="14" t="s">
        <v>34</v>
      </c>
      <c r="I159" s="14" t="s">
        <v>501</v>
      </c>
      <c r="J159" s="14" t="s">
        <v>36</v>
      </c>
      <c r="K159" s="14"/>
      <c r="L159" s="14"/>
      <c r="M159" s="14"/>
      <c r="N159" s="13" t="s">
        <v>499</v>
      </c>
    </row>
    <row r="160" spans="1:14">
      <c r="A160" s="14" t="s">
        <v>502</v>
      </c>
      <c r="B160" s="14" t="s">
        <v>503</v>
      </c>
      <c r="C160" s="14" t="s">
        <v>29</v>
      </c>
      <c r="D160" s="14" t="s">
        <v>505</v>
      </c>
      <c r="E160" s="14" t="s">
        <v>506</v>
      </c>
      <c r="F160" s="18">
        <v>2610000</v>
      </c>
      <c r="G160" s="18">
        <v>2610000</v>
      </c>
      <c r="H160" s="14"/>
      <c r="I160" s="14" t="s">
        <v>82</v>
      </c>
      <c r="J160" s="14" t="s">
        <v>56</v>
      </c>
      <c r="K160" s="14"/>
      <c r="L160" s="14"/>
      <c r="M160" s="14"/>
      <c r="N160" s="13" t="s">
        <v>503</v>
      </c>
    </row>
    <row r="161" spans="1:14">
      <c r="A161" s="14" t="s">
        <v>507</v>
      </c>
      <c r="B161" s="14" t="s">
        <v>508</v>
      </c>
      <c r="C161" s="14" t="s">
        <v>29</v>
      </c>
      <c r="D161" s="14" t="s">
        <v>505</v>
      </c>
      <c r="E161" s="14" t="s">
        <v>506</v>
      </c>
      <c r="F161" s="18">
        <v>2100000</v>
      </c>
      <c r="G161" s="18">
        <v>2100000</v>
      </c>
      <c r="H161" s="14"/>
      <c r="I161" s="14" t="s">
        <v>82</v>
      </c>
      <c r="J161" s="14" t="s">
        <v>56</v>
      </c>
      <c r="K161" s="14"/>
      <c r="L161" s="14"/>
      <c r="M161" s="14"/>
      <c r="N161" s="13" t="s">
        <v>508</v>
      </c>
    </row>
    <row r="162" spans="1:14">
      <c r="A162" s="14" t="s">
        <v>510</v>
      </c>
      <c r="B162" s="14" t="s">
        <v>283</v>
      </c>
      <c r="C162" s="14" t="s">
        <v>29</v>
      </c>
      <c r="D162" s="14" t="s">
        <v>512</v>
      </c>
      <c r="E162" s="14" t="s">
        <v>512</v>
      </c>
      <c r="F162" s="18">
        <v>10000000</v>
      </c>
      <c r="G162" s="18">
        <v>10000000</v>
      </c>
      <c r="H162" s="14" t="s">
        <v>54</v>
      </c>
      <c r="I162" s="14" t="s">
        <v>55</v>
      </c>
      <c r="J162" s="14" t="s">
        <v>56</v>
      </c>
      <c r="K162" s="14"/>
      <c r="L162" s="14"/>
      <c r="M162" s="14"/>
      <c r="N162" s="13" t="s">
        <v>283</v>
      </c>
    </row>
    <row r="163" spans="1:14">
      <c r="A163" s="14" t="s">
        <v>513</v>
      </c>
      <c r="B163" s="14" t="s">
        <v>514</v>
      </c>
      <c r="C163" s="14" t="s">
        <v>29</v>
      </c>
      <c r="D163" s="14" t="s">
        <v>516</v>
      </c>
      <c r="E163" s="14" t="s">
        <v>516</v>
      </c>
      <c r="F163" s="18">
        <v>3158000</v>
      </c>
      <c r="G163" s="18">
        <v>3158000</v>
      </c>
      <c r="H163" s="14" t="s">
        <v>34</v>
      </c>
      <c r="I163" s="14" t="s">
        <v>35</v>
      </c>
      <c r="J163" s="14" t="s">
        <v>36</v>
      </c>
      <c r="K163" s="14"/>
      <c r="L163" s="14"/>
      <c r="M163" s="14"/>
      <c r="N163" s="13" t="s">
        <v>514</v>
      </c>
    </row>
    <row r="164" spans="1:14">
      <c r="A164" s="14" t="s">
        <v>518</v>
      </c>
      <c r="B164" s="14" t="s">
        <v>519</v>
      </c>
      <c r="C164" s="14" t="s">
        <v>29</v>
      </c>
      <c r="D164" s="14" t="s">
        <v>286</v>
      </c>
      <c r="E164" s="14" t="s">
        <v>286</v>
      </c>
      <c r="F164" s="18">
        <v>2950000</v>
      </c>
      <c r="G164" s="18">
        <v>2950000</v>
      </c>
      <c r="H164" s="14" t="s">
        <v>522</v>
      </c>
      <c r="I164" s="14" t="s">
        <v>523</v>
      </c>
      <c r="J164" s="14" t="s">
        <v>524</v>
      </c>
      <c r="K164" s="14"/>
      <c r="L164" s="14" t="s">
        <v>525</v>
      </c>
      <c r="M164" s="14" t="s">
        <v>526</v>
      </c>
      <c r="N164" s="13" t="s">
        <v>519</v>
      </c>
    </row>
    <row r="165" spans="1:14">
      <c r="A165" s="14" t="s">
        <v>528</v>
      </c>
      <c r="B165" s="14" t="s">
        <v>529</v>
      </c>
      <c r="C165" s="14" t="s">
        <v>29</v>
      </c>
      <c r="D165" s="14" t="s">
        <v>291</v>
      </c>
      <c r="E165" s="14" t="s">
        <v>476</v>
      </c>
      <c r="F165" s="18">
        <v>300000</v>
      </c>
      <c r="G165" s="18">
        <v>300000</v>
      </c>
      <c r="H165" s="14" t="s">
        <v>531</v>
      </c>
      <c r="I165" s="14" t="s">
        <v>523</v>
      </c>
      <c r="J165" s="14" t="s">
        <v>524</v>
      </c>
      <c r="K165" s="14"/>
      <c r="L165" s="14" t="s">
        <v>525</v>
      </c>
      <c r="M165" s="14" t="s">
        <v>532</v>
      </c>
      <c r="N165" s="13" t="s">
        <v>529</v>
      </c>
    </row>
    <row r="166" spans="1:14">
      <c r="A166" s="14" t="s">
        <v>534</v>
      </c>
      <c r="B166" s="14" t="s">
        <v>535</v>
      </c>
      <c r="C166" s="14" t="s">
        <v>29</v>
      </c>
      <c r="D166" s="14" t="s">
        <v>505</v>
      </c>
      <c r="E166" s="14" t="s">
        <v>506</v>
      </c>
      <c r="F166" s="18">
        <v>35000000</v>
      </c>
      <c r="G166" s="19">
        <v>0</v>
      </c>
      <c r="H166" s="14" t="s">
        <v>537</v>
      </c>
      <c r="I166" s="14" t="s">
        <v>82</v>
      </c>
      <c r="J166" s="14" t="s">
        <v>56</v>
      </c>
      <c r="K166" s="14"/>
      <c r="L166" s="14" t="s">
        <v>538</v>
      </c>
      <c r="M166" s="14" t="s">
        <v>539</v>
      </c>
      <c r="N166" s="13" t="s">
        <v>535</v>
      </c>
    </row>
    <row r="167" spans="1:14" hidden="1">
      <c r="A167" s="14" t="s">
        <v>540</v>
      </c>
      <c r="B167" s="14" t="s">
        <v>80</v>
      </c>
      <c r="C167" s="14" t="s">
        <v>29</v>
      </c>
      <c r="D167" s="14" t="s">
        <v>505</v>
      </c>
      <c r="E167" s="14" t="s">
        <v>506</v>
      </c>
      <c r="F167" s="18">
        <v>150000000</v>
      </c>
      <c r="G167" s="19">
        <v>0</v>
      </c>
      <c r="H167" s="14" t="s">
        <v>537</v>
      </c>
      <c r="I167" s="14" t="s">
        <v>82</v>
      </c>
      <c r="J167" s="14" t="s">
        <v>56</v>
      </c>
      <c r="K167" s="14" t="s">
        <v>542</v>
      </c>
      <c r="L167" s="14" t="s">
        <v>525</v>
      </c>
      <c r="M167" s="14" t="s">
        <v>526</v>
      </c>
      <c r="N167" s="13" t="s">
        <v>80</v>
      </c>
    </row>
    <row r="168" spans="1:14">
      <c r="A168" s="14" t="s">
        <v>543</v>
      </c>
      <c r="B168" s="14" t="s">
        <v>96</v>
      </c>
      <c r="C168" s="14" t="s">
        <v>29</v>
      </c>
      <c r="D168" s="14" t="s">
        <v>505</v>
      </c>
      <c r="E168" s="14" t="s">
        <v>506</v>
      </c>
      <c r="F168" s="18">
        <v>28050000</v>
      </c>
      <c r="G168" s="19">
        <v>0</v>
      </c>
      <c r="H168" s="14" t="s">
        <v>537</v>
      </c>
      <c r="I168" s="14" t="s">
        <v>82</v>
      </c>
      <c r="J168" s="14" t="s">
        <v>56</v>
      </c>
      <c r="K168" s="14"/>
      <c r="L168" s="14" t="s">
        <v>538</v>
      </c>
      <c r="M168" s="14" t="s">
        <v>545</v>
      </c>
      <c r="N168" s="13" t="s">
        <v>96</v>
      </c>
    </row>
    <row r="169" spans="1:14">
      <c r="A169" s="14" t="s">
        <v>546</v>
      </c>
      <c r="B169" s="14" t="s">
        <v>547</v>
      </c>
      <c r="C169" s="14" t="s">
        <v>29</v>
      </c>
      <c r="D169" s="14" t="s">
        <v>505</v>
      </c>
      <c r="E169" s="14" t="s">
        <v>506</v>
      </c>
      <c r="F169" s="18">
        <v>284000000</v>
      </c>
      <c r="G169" s="19">
        <v>0</v>
      </c>
      <c r="H169" s="14" t="s">
        <v>537</v>
      </c>
      <c r="I169" s="14" t="s">
        <v>82</v>
      </c>
      <c r="J169" s="14" t="s">
        <v>56</v>
      </c>
      <c r="K169" s="14"/>
      <c r="L169" s="14" t="s">
        <v>525</v>
      </c>
      <c r="M169" s="14" t="s">
        <v>526</v>
      </c>
      <c r="N169" s="13" t="s">
        <v>547</v>
      </c>
    </row>
    <row r="170" spans="1:14">
      <c r="A170" s="14" t="s">
        <v>549</v>
      </c>
      <c r="B170" s="14" t="s">
        <v>550</v>
      </c>
      <c r="C170" s="14" t="s">
        <v>29</v>
      </c>
      <c r="D170" s="14" t="s">
        <v>505</v>
      </c>
      <c r="E170" s="14" t="s">
        <v>506</v>
      </c>
      <c r="F170" s="18">
        <v>70000000</v>
      </c>
      <c r="G170" s="19">
        <v>0</v>
      </c>
      <c r="H170" s="14" t="s">
        <v>537</v>
      </c>
      <c r="I170" s="14" t="s">
        <v>82</v>
      </c>
      <c r="J170" s="14" t="s">
        <v>56</v>
      </c>
      <c r="K170" s="14"/>
      <c r="L170" s="14" t="s">
        <v>525</v>
      </c>
      <c r="M170" s="14" t="s">
        <v>526</v>
      </c>
      <c r="N170" s="13" t="s">
        <v>550</v>
      </c>
    </row>
    <row r="171" spans="1:14">
      <c r="A171" s="14" t="s">
        <v>552</v>
      </c>
      <c r="B171" s="14" t="s">
        <v>391</v>
      </c>
      <c r="C171" s="14" t="s">
        <v>29</v>
      </c>
      <c r="D171" s="14" t="s">
        <v>554</v>
      </c>
      <c r="E171" s="14" t="s">
        <v>555</v>
      </c>
      <c r="F171" s="18">
        <v>200000000</v>
      </c>
      <c r="G171" s="18">
        <v>200000000</v>
      </c>
      <c r="H171" s="14" t="s">
        <v>537</v>
      </c>
      <c r="I171" s="14" t="s">
        <v>82</v>
      </c>
      <c r="J171" s="14" t="s">
        <v>56</v>
      </c>
      <c r="K171" s="14"/>
      <c r="L171" s="14" t="s">
        <v>538</v>
      </c>
      <c r="M171" s="14" t="s">
        <v>556</v>
      </c>
      <c r="N171" s="13" t="s">
        <v>391</v>
      </c>
    </row>
    <row r="172" spans="1:14">
      <c r="A172" s="14" t="s">
        <v>557</v>
      </c>
      <c r="B172" s="14" t="s">
        <v>558</v>
      </c>
      <c r="C172" s="14" t="s">
        <v>29</v>
      </c>
      <c r="D172" s="14" t="s">
        <v>505</v>
      </c>
      <c r="E172" s="14" t="s">
        <v>506</v>
      </c>
      <c r="F172" s="18">
        <v>70000000</v>
      </c>
      <c r="G172" s="19">
        <v>0</v>
      </c>
      <c r="H172" s="14" t="s">
        <v>537</v>
      </c>
      <c r="I172" s="14" t="s">
        <v>82</v>
      </c>
      <c r="J172" s="14" t="s">
        <v>56</v>
      </c>
      <c r="K172" s="14"/>
      <c r="L172" s="14" t="s">
        <v>525</v>
      </c>
      <c r="M172" s="14" t="s">
        <v>560</v>
      </c>
      <c r="N172" s="13" t="s">
        <v>558</v>
      </c>
    </row>
    <row r="173" spans="1:14">
      <c r="A173" s="14" t="s">
        <v>561</v>
      </c>
      <c r="B173" s="14" t="s">
        <v>110</v>
      </c>
      <c r="C173" s="14" t="s">
        <v>29</v>
      </c>
      <c r="D173" s="14" t="s">
        <v>505</v>
      </c>
      <c r="E173" s="14" t="s">
        <v>506</v>
      </c>
      <c r="F173" s="18">
        <v>10000000</v>
      </c>
      <c r="G173" s="19">
        <v>0</v>
      </c>
      <c r="H173" s="14" t="s">
        <v>537</v>
      </c>
      <c r="I173" s="14" t="s">
        <v>82</v>
      </c>
      <c r="J173" s="14" t="s">
        <v>56</v>
      </c>
      <c r="K173" s="14"/>
      <c r="L173" s="14" t="s">
        <v>538</v>
      </c>
      <c r="M173" s="14" t="s">
        <v>556</v>
      </c>
      <c r="N173" s="13" t="s">
        <v>110</v>
      </c>
    </row>
    <row r="174" spans="1:14">
      <c r="A174" s="14" t="s">
        <v>563</v>
      </c>
      <c r="B174" s="14" t="s">
        <v>87</v>
      </c>
      <c r="C174" s="14" t="s">
        <v>29</v>
      </c>
      <c r="D174" s="14" t="s">
        <v>554</v>
      </c>
      <c r="E174" s="14" t="s">
        <v>555</v>
      </c>
      <c r="F174" s="18">
        <v>178101400</v>
      </c>
      <c r="G174" s="18">
        <v>178101400</v>
      </c>
      <c r="H174" s="14" t="s">
        <v>537</v>
      </c>
      <c r="I174" s="14" t="s">
        <v>82</v>
      </c>
      <c r="J174" s="14" t="s">
        <v>56</v>
      </c>
      <c r="K174" s="14"/>
      <c r="L174" s="14" t="s">
        <v>565</v>
      </c>
      <c r="M174" s="14" t="s">
        <v>566</v>
      </c>
      <c r="N174" s="13" t="s">
        <v>87</v>
      </c>
    </row>
    <row r="175" spans="1:14">
      <c r="A175" s="14" t="s">
        <v>567</v>
      </c>
      <c r="B175" s="14" t="s">
        <v>435</v>
      </c>
      <c r="C175" s="14" t="s">
        <v>29</v>
      </c>
      <c r="D175" s="14" t="s">
        <v>505</v>
      </c>
      <c r="E175" s="14" t="s">
        <v>506</v>
      </c>
      <c r="F175" s="18">
        <v>36000000</v>
      </c>
      <c r="G175" s="19">
        <v>0</v>
      </c>
      <c r="H175" s="14" t="s">
        <v>537</v>
      </c>
      <c r="I175" s="14" t="s">
        <v>82</v>
      </c>
      <c r="J175" s="14" t="s">
        <v>56</v>
      </c>
      <c r="K175" s="14"/>
      <c r="L175" s="14" t="s">
        <v>538</v>
      </c>
      <c r="M175" s="14" t="s">
        <v>556</v>
      </c>
      <c r="N175" s="13" t="s">
        <v>435</v>
      </c>
    </row>
    <row r="176" spans="1:14" hidden="1">
      <c r="A176" s="14" t="s">
        <v>569</v>
      </c>
      <c r="B176" s="14" t="s">
        <v>84</v>
      </c>
      <c r="C176" s="14" t="s">
        <v>29</v>
      </c>
      <c r="D176" s="14" t="s">
        <v>554</v>
      </c>
      <c r="E176" s="14" t="s">
        <v>555</v>
      </c>
      <c r="F176" s="18">
        <v>336021000</v>
      </c>
      <c r="G176" s="18">
        <v>336021000</v>
      </c>
      <c r="H176" s="14" t="s">
        <v>537</v>
      </c>
      <c r="I176" s="14" t="s">
        <v>82</v>
      </c>
      <c r="J176" s="14" t="s">
        <v>56</v>
      </c>
      <c r="K176" s="14" t="s">
        <v>542</v>
      </c>
      <c r="L176" s="14" t="s">
        <v>571</v>
      </c>
      <c r="M176" s="14" t="s">
        <v>572</v>
      </c>
      <c r="N176" s="13" t="s">
        <v>84</v>
      </c>
    </row>
    <row r="177" spans="1:14">
      <c r="A177" s="14" t="s">
        <v>573</v>
      </c>
      <c r="B177" s="14" t="s">
        <v>112</v>
      </c>
      <c r="C177" s="14" t="s">
        <v>29</v>
      </c>
      <c r="D177" s="14" t="s">
        <v>505</v>
      </c>
      <c r="E177" s="14" t="s">
        <v>506</v>
      </c>
      <c r="F177" s="18">
        <v>27100000</v>
      </c>
      <c r="G177" s="19">
        <v>0</v>
      </c>
      <c r="H177" s="14" t="s">
        <v>537</v>
      </c>
      <c r="I177" s="14" t="s">
        <v>82</v>
      </c>
      <c r="J177" s="14" t="s">
        <v>56</v>
      </c>
      <c r="K177" s="14"/>
      <c r="L177" s="14" t="s">
        <v>538</v>
      </c>
      <c r="M177" s="14" t="s">
        <v>556</v>
      </c>
      <c r="N177" s="13" t="s">
        <v>112</v>
      </c>
    </row>
    <row r="178" spans="1:14">
      <c r="A178" s="14" t="s">
        <v>575</v>
      </c>
      <c r="B178" s="14" t="s">
        <v>315</v>
      </c>
      <c r="C178" s="14" t="s">
        <v>29</v>
      </c>
      <c r="D178" s="14" t="s">
        <v>505</v>
      </c>
      <c r="E178" s="14" t="s">
        <v>506</v>
      </c>
      <c r="F178" s="18">
        <v>250000000</v>
      </c>
      <c r="G178" s="19">
        <v>0</v>
      </c>
      <c r="H178" s="14" t="s">
        <v>537</v>
      </c>
      <c r="I178" s="14" t="s">
        <v>82</v>
      </c>
      <c r="J178" s="14" t="s">
        <v>56</v>
      </c>
      <c r="K178" s="14"/>
      <c r="L178" s="14" t="s">
        <v>571</v>
      </c>
      <c r="M178" s="14" t="s">
        <v>572</v>
      </c>
      <c r="N178" s="13" t="s">
        <v>315</v>
      </c>
    </row>
    <row r="179" spans="1:14">
      <c r="A179" s="14" t="s">
        <v>576</v>
      </c>
      <c r="B179" s="14" t="s">
        <v>115</v>
      </c>
      <c r="C179" s="14" t="s">
        <v>29</v>
      </c>
      <c r="D179" s="14" t="s">
        <v>505</v>
      </c>
      <c r="E179" s="14" t="s">
        <v>506</v>
      </c>
      <c r="F179" s="18">
        <v>20941000</v>
      </c>
      <c r="G179" s="19">
        <v>0</v>
      </c>
      <c r="H179" s="14" t="s">
        <v>537</v>
      </c>
      <c r="I179" s="14" t="s">
        <v>82</v>
      </c>
      <c r="J179" s="14" t="s">
        <v>56</v>
      </c>
      <c r="K179" s="14"/>
      <c r="L179" s="14" t="s">
        <v>538</v>
      </c>
      <c r="M179" s="14" t="s">
        <v>556</v>
      </c>
      <c r="N179" s="13" t="s">
        <v>115</v>
      </c>
    </row>
    <row r="180" spans="1:14">
      <c r="A180" s="14" t="s">
        <v>578</v>
      </c>
      <c r="B180" s="14" t="s">
        <v>107</v>
      </c>
      <c r="C180" s="14" t="s">
        <v>29</v>
      </c>
      <c r="D180" s="14" t="s">
        <v>505</v>
      </c>
      <c r="E180" s="14" t="s">
        <v>506</v>
      </c>
      <c r="F180" s="18">
        <v>15000000</v>
      </c>
      <c r="G180" s="19">
        <v>0</v>
      </c>
      <c r="H180" s="14" t="s">
        <v>537</v>
      </c>
      <c r="I180" s="14" t="s">
        <v>82</v>
      </c>
      <c r="J180" s="14" t="s">
        <v>56</v>
      </c>
      <c r="K180" s="14"/>
      <c r="L180" s="14" t="s">
        <v>538</v>
      </c>
      <c r="M180" s="14" t="s">
        <v>556</v>
      </c>
      <c r="N180" s="13" t="s">
        <v>107</v>
      </c>
    </row>
    <row r="181" spans="1:14">
      <c r="A181" s="14" t="s">
        <v>580</v>
      </c>
      <c r="B181" s="14" t="s">
        <v>90</v>
      </c>
      <c r="C181" s="14" t="s">
        <v>29</v>
      </c>
      <c r="D181" s="14" t="s">
        <v>554</v>
      </c>
      <c r="E181" s="14" t="s">
        <v>555</v>
      </c>
      <c r="F181" s="18">
        <v>303199700</v>
      </c>
      <c r="G181" s="18">
        <v>303199700</v>
      </c>
      <c r="H181" s="14" t="s">
        <v>537</v>
      </c>
      <c r="I181" s="14" t="s">
        <v>82</v>
      </c>
      <c r="J181" s="14" t="s">
        <v>56</v>
      </c>
      <c r="K181" s="14"/>
      <c r="L181" s="14" t="s">
        <v>571</v>
      </c>
      <c r="M181" s="14" t="s">
        <v>582</v>
      </c>
      <c r="N181" s="13" t="s">
        <v>90</v>
      </c>
    </row>
    <row r="182" spans="1:14">
      <c r="A182" s="14" t="s">
        <v>583</v>
      </c>
      <c r="B182" s="14" t="s">
        <v>93</v>
      </c>
      <c r="C182" s="14" t="s">
        <v>29</v>
      </c>
      <c r="D182" s="14" t="s">
        <v>505</v>
      </c>
      <c r="E182" s="14" t="s">
        <v>506</v>
      </c>
      <c r="F182" s="18">
        <v>172000000</v>
      </c>
      <c r="G182" s="19">
        <v>0</v>
      </c>
      <c r="H182" s="14" t="s">
        <v>537</v>
      </c>
      <c r="I182" s="14" t="s">
        <v>82</v>
      </c>
      <c r="J182" s="14" t="s">
        <v>56</v>
      </c>
      <c r="K182" s="14"/>
      <c r="L182" s="14" t="s">
        <v>538</v>
      </c>
      <c r="M182" s="14" t="s">
        <v>585</v>
      </c>
      <c r="N182" s="13" t="s">
        <v>93</v>
      </c>
    </row>
    <row r="183" spans="1:14" hidden="1">
      <c r="A183" s="14" t="s">
        <v>586</v>
      </c>
      <c r="B183" s="14" t="s">
        <v>255</v>
      </c>
      <c r="C183" s="14" t="s">
        <v>29</v>
      </c>
      <c r="D183" s="14" t="s">
        <v>505</v>
      </c>
      <c r="E183" s="14" t="s">
        <v>506</v>
      </c>
      <c r="F183" s="18">
        <v>1510800</v>
      </c>
      <c r="G183" s="19">
        <v>0</v>
      </c>
      <c r="H183" s="14" t="s">
        <v>537</v>
      </c>
      <c r="I183" s="14" t="s">
        <v>82</v>
      </c>
      <c r="J183" s="14" t="s">
        <v>56</v>
      </c>
      <c r="K183" s="14" t="s">
        <v>588</v>
      </c>
      <c r="L183" s="14" t="s">
        <v>538</v>
      </c>
      <c r="M183" s="14" t="s">
        <v>589</v>
      </c>
      <c r="N183" s="13" t="s">
        <v>255</v>
      </c>
    </row>
    <row r="184" spans="1:14">
      <c r="A184" s="14" t="s">
        <v>590</v>
      </c>
      <c r="B184" s="14" t="s">
        <v>252</v>
      </c>
      <c r="C184" s="14" t="s">
        <v>29</v>
      </c>
      <c r="D184" s="14" t="s">
        <v>505</v>
      </c>
      <c r="E184" s="14" t="s">
        <v>506</v>
      </c>
      <c r="F184" s="18">
        <v>113740000</v>
      </c>
      <c r="G184" s="19">
        <v>0</v>
      </c>
      <c r="H184" s="14" t="s">
        <v>537</v>
      </c>
      <c r="I184" s="14" t="s">
        <v>82</v>
      </c>
      <c r="J184" s="14" t="s">
        <v>56</v>
      </c>
      <c r="K184" s="14"/>
      <c r="L184" s="14" t="s">
        <v>538</v>
      </c>
      <c r="M184" s="14" t="s">
        <v>589</v>
      </c>
      <c r="N184" s="13" t="s">
        <v>252</v>
      </c>
    </row>
    <row r="185" spans="1:14">
      <c r="A185" s="14" t="s">
        <v>592</v>
      </c>
      <c r="B185" s="14" t="s">
        <v>593</v>
      </c>
      <c r="C185" s="14" t="s">
        <v>29</v>
      </c>
      <c r="D185" s="14" t="s">
        <v>505</v>
      </c>
      <c r="E185" s="14" t="s">
        <v>506</v>
      </c>
      <c r="F185" s="19">
        <v>0</v>
      </c>
      <c r="G185" s="19">
        <v>0</v>
      </c>
      <c r="H185" s="14" t="s">
        <v>537</v>
      </c>
      <c r="I185" s="14" t="s">
        <v>82</v>
      </c>
      <c r="J185" s="14" t="s">
        <v>56</v>
      </c>
      <c r="K185" s="14"/>
      <c r="L185" s="14" t="s">
        <v>538</v>
      </c>
      <c r="M185" s="14" t="s">
        <v>589</v>
      </c>
      <c r="N185" s="13" t="s">
        <v>593</v>
      </c>
    </row>
    <row r="186" spans="1:14">
      <c r="A186" s="14" t="s">
        <v>595</v>
      </c>
      <c r="B186" s="14" t="s">
        <v>596</v>
      </c>
      <c r="C186" s="14" t="s">
        <v>29</v>
      </c>
      <c r="D186" s="14" t="s">
        <v>505</v>
      </c>
      <c r="E186" s="14" t="s">
        <v>506</v>
      </c>
      <c r="F186" s="18">
        <v>125000000</v>
      </c>
      <c r="G186" s="19">
        <v>0</v>
      </c>
      <c r="H186" s="14" t="s">
        <v>537</v>
      </c>
      <c r="I186" s="14" t="s">
        <v>82</v>
      </c>
      <c r="J186" s="14" t="s">
        <v>56</v>
      </c>
      <c r="K186" s="14"/>
      <c r="L186" s="14" t="s">
        <v>538</v>
      </c>
      <c r="M186" s="14" t="s">
        <v>589</v>
      </c>
      <c r="N186" s="13" t="s">
        <v>596</v>
      </c>
    </row>
    <row r="187" spans="1:14">
      <c r="A187" s="14" t="s">
        <v>598</v>
      </c>
      <c r="B187" s="14" t="s">
        <v>167</v>
      </c>
      <c r="C187" s="14" t="s">
        <v>29</v>
      </c>
      <c r="D187" s="14" t="s">
        <v>505</v>
      </c>
      <c r="E187" s="14" t="s">
        <v>506</v>
      </c>
      <c r="F187" s="18">
        <v>5568000</v>
      </c>
      <c r="G187" s="19">
        <v>0</v>
      </c>
      <c r="H187" s="14" t="s">
        <v>537</v>
      </c>
      <c r="I187" s="14" t="s">
        <v>82</v>
      </c>
      <c r="J187" s="14" t="s">
        <v>56</v>
      </c>
      <c r="K187" s="14"/>
      <c r="L187" s="14" t="s">
        <v>538</v>
      </c>
      <c r="M187" s="14" t="s">
        <v>585</v>
      </c>
      <c r="N187" s="13" t="s">
        <v>167</v>
      </c>
    </row>
    <row r="188" spans="1:14">
      <c r="A188" s="14" t="s">
        <v>600</v>
      </c>
      <c r="B188" s="14" t="s">
        <v>601</v>
      </c>
      <c r="C188" s="14" t="s">
        <v>29</v>
      </c>
      <c r="D188" s="14" t="s">
        <v>505</v>
      </c>
      <c r="E188" s="14" t="s">
        <v>506</v>
      </c>
      <c r="F188" s="18">
        <v>5254300</v>
      </c>
      <c r="G188" s="19">
        <v>0</v>
      </c>
      <c r="H188" s="14" t="s">
        <v>537</v>
      </c>
      <c r="I188" s="14" t="s">
        <v>82</v>
      </c>
      <c r="J188" s="14" t="s">
        <v>56</v>
      </c>
      <c r="K188" s="14"/>
      <c r="L188" s="14" t="s">
        <v>571</v>
      </c>
      <c r="M188" s="14" t="s">
        <v>582</v>
      </c>
      <c r="N188" s="13" t="s">
        <v>601</v>
      </c>
    </row>
    <row r="189" spans="1:14" hidden="1">
      <c r="A189" s="14" t="s">
        <v>603</v>
      </c>
      <c r="B189" s="14" t="s">
        <v>604</v>
      </c>
      <c r="C189" s="14" t="s">
        <v>29</v>
      </c>
      <c r="D189" s="14" t="s">
        <v>505</v>
      </c>
      <c r="E189" s="14" t="s">
        <v>506</v>
      </c>
      <c r="F189" s="18">
        <v>200000000</v>
      </c>
      <c r="G189" s="19">
        <v>0</v>
      </c>
      <c r="H189" s="14" t="s">
        <v>537</v>
      </c>
      <c r="I189" s="14" t="s">
        <v>82</v>
      </c>
      <c r="J189" s="14" t="s">
        <v>56</v>
      </c>
      <c r="K189" s="14" t="s">
        <v>588</v>
      </c>
      <c r="L189" s="14" t="s">
        <v>538</v>
      </c>
      <c r="M189" s="14" t="s">
        <v>556</v>
      </c>
      <c r="N189" s="13" t="s">
        <v>604</v>
      </c>
    </row>
    <row r="190" spans="1:14">
      <c r="A190" s="14" t="s">
        <v>606</v>
      </c>
      <c r="B190" s="14" t="s">
        <v>607</v>
      </c>
      <c r="C190" s="14" t="s">
        <v>29</v>
      </c>
      <c r="D190" s="14" t="s">
        <v>505</v>
      </c>
      <c r="E190" s="14" t="s">
        <v>505</v>
      </c>
      <c r="F190" s="18">
        <v>330000</v>
      </c>
      <c r="G190" s="18">
        <v>330000</v>
      </c>
      <c r="H190" s="14" t="s">
        <v>522</v>
      </c>
      <c r="I190" s="14" t="s">
        <v>523</v>
      </c>
      <c r="J190" s="14" t="s">
        <v>524</v>
      </c>
      <c r="K190" s="14"/>
      <c r="L190" s="14" t="s">
        <v>525</v>
      </c>
      <c r="M190" s="14" t="s">
        <v>609</v>
      </c>
      <c r="N190" s="13" t="s">
        <v>607</v>
      </c>
    </row>
    <row r="191" spans="1:14">
      <c r="A191" s="14" t="s">
        <v>611</v>
      </c>
      <c r="B191" s="14" t="s">
        <v>612</v>
      </c>
      <c r="C191" s="14" t="s">
        <v>29</v>
      </c>
      <c r="D191" s="14" t="s">
        <v>490</v>
      </c>
      <c r="E191" s="14" t="s">
        <v>292</v>
      </c>
      <c r="F191" s="18">
        <v>440000</v>
      </c>
      <c r="G191" s="18">
        <v>440000</v>
      </c>
      <c r="H191" s="14" t="s">
        <v>614</v>
      </c>
      <c r="I191" s="14" t="s">
        <v>523</v>
      </c>
      <c r="J191" s="14" t="s">
        <v>524</v>
      </c>
      <c r="K191" s="14"/>
      <c r="L191" s="14" t="s">
        <v>565</v>
      </c>
      <c r="M191" s="14" t="s">
        <v>566</v>
      </c>
      <c r="N191" s="13" t="s">
        <v>612</v>
      </c>
    </row>
    <row r="192" spans="1:14">
      <c r="A192" s="14" t="s">
        <v>615</v>
      </c>
      <c r="B192" s="14" t="s">
        <v>616</v>
      </c>
      <c r="C192" s="14" t="s">
        <v>29</v>
      </c>
      <c r="D192" s="14" t="s">
        <v>618</v>
      </c>
      <c r="E192" s="14" t="s">
        <v>619</v>
      </c>
      <c r="F192" s="18">
        <v>17060600</v>
      </c>
      <c r="G192" s="18">
        <v>17060600</v>
      </c>
      <c r="H192" s="14" t="s">
        <v>293</v>
      </c>
      <c r="I192" s="14" t="s">
        <v>294</v>
      </c>
      <c r="J192" s="14" t="s">
        <v>56</v>
      </c>
      <c r="K192" s="14"/>
      <c r="L192" s="14" t="s">
        <v>565</v>
      </c>
      <c r="M192" s="14" t="s">
        <v>566</v>
      </c>
      <c r="N192" s="13" t="s">
        <v>616</v>
      </c>
    </row>
    <row r="193" spans="1:14">
      <c r="A193" s="14" t="s">
        <v>620</v>
      </c>
      <c r="B193" s="14" t="s">
        <v>621</v>
      </c>
      <c r="C193" s="14" t="s">
        <v>29</v>
      </c>
      <c r="D193" s="14" t="s">
        <v>618</v>
      </c>
      <c r="E193" s="14" t="s">
        <v>619</v>
      </c>
      <c r="F193" s="18">
        <v>83330000</v>
      </c>
      <c r="G193" s="18">
        <v>83330000</v>
      </c>
      <c r="H193" s="14" t="s">
        <v>293</v>
      </c>
      <c r="I193" s="14" t="s">
        <v>294</v>
      </c>
      <c r="J193" s="14" t="s">
        <v>56</v>
      </c>
      <c r="K193" s="14"/>
      <c r="L193" s="14" t="s">
        <v>565</v>
      </c>
      <c r="M193" s="14" t="s">
        <v>566</v>
      </c>
      <c r="N193" s="13" t="s">
        <v>621</v>
      </c>
    </row>
    <row r="194" spans="1:14">
      <c r="A194" s="14" t="s">
        <v>624</v>
      </c>
      <c r="B194" s="14" t="s">
        <v>625</v>
      </c>
      <c r="C194" s="14" t="s">
        <v>29</v>
      </c>
      <c r="D194" s="14" t="s">
        <v>627</v>
      </c>
      <c r="E194" s="14" t="s">
        <v>627</v>
      </c>
      <c r="F194" s="18">
        <v>3000000</v>
      </c>
      <c r="G194" s="18">
        <v>1500000</v>
      </c>
      <c r="H194" s="14" t="s">
        <v>628</v>
      </c>
      <c r="I194" s="14" t="s">
        <v>629</v>
      </c>
      <c r="J194" s="14" t="s">
        <v>36</v>
      </c>
      <c r="K194" s="14"/>
      <c r="L194" s="14" t="s">
        <v>525</v>
      </c>
      <c r="M194" s="14" t="s">
        <v>526</v>
      </c>
      <c r="N194" s="13" t="s">
        <v>625</v>
      </c>
    </row>
    <row r="195" spans="1:14">
      <c r="A195" s="14" t="s">
        <v>631</v>
      </c>
      <c r="B195" s="14" t="s">
        <v>632</v>
      </c>
      <c r="C195" s="14" t="s">
        <v>29</v>
      </c>
      <c r="D195" s="14" t="s">
        <v>618</v>
      </c>
      <c r="E195" s="14" t="s">
        <v>619</v>
      </c>
      <c r="F195" s="18">
        <v>3997600</v>
      </c>
      <c r="G195" s="18">
        <v>3977600</v>
      </c>
      <c r="H195" s="14" t="s">
        <v>634</v>
      </c>
      <c r="I195" s="14" t="s">
        <v>82</v>
      </c>
      <c r="J195" s="14" t="s">
        <v>56</v>
      </c>
      <c r="K195" s="14"/>
      <c r="L195" s="14" t="s">
        <v>571</v>
      </c>
      <c r="M195" s="14" t="s">
        <v>635</v>
      </c>
      <c r="N195" s="13" t="s">
        <v>632</v>
      </c>
    </row>
    <row r="196" spans="1:14">
      <c r="A196" s="14" t="s">
        <v>637</v>
      </c>
      <c r="B196" s="14" t="s">
        <v>638</v>
      </c>
      <c r="C196" s="14" t="s">
        <v>29</v>
      </c>
      <c r="D196" s="14" t="s">
        <v>640</v>
      </c>
      <c r="E196" s="14" t="s">
        <v>627</v>
      </c>
      <c r="F196" s="18">
        <v>134500</v>
      </c>
      <c r="G196" s="18">
        <v>134500</v>
      </c>
      <c r="H196" s="14" t="s">
        <v>641</v>
      </c>
      <c r="I196" s="14" t="s">
        <v>523</v>
      </c>
      <c r="J196" s="14" t="s">
        <v>524</v>
      </c>
      <c r="K196" s="14"/>
      <c r="L196" s="14" t="s">
        <v>565</v>
      </c>
      <c r="M196" s="14" t="s">
        <v>566</v>
      </c>
      <c r="N196" s="13" t="s">
        <v>638</v>
      </c>
    </row>
    <row r="197" spans="1:14">
      <c r="A197" s="14" t="s">
        <v>642</v>
      </c>
      <c r="B197" s="14" t="s">
        <v>643</v>
      </c>
      <c r="C197" s="14" t="s">
        <v>29</v>
      </c>
      <c r="D197" s="14" t="s">
        <v>618</v>
      </c>
      <c r="E197" s="14" t="s">
        <v>619</v>
      </c>
      <c r="F197" s="18">
        <v>9974500</v>
      </c>
      <c r="G197" s="18">
        <v>9884500</v>
      </c>
      <c r="H197" s="14" t="s">
        <v>293</v>
      </c>
      <c r="I197" s="14" t="s">
        <v>294</v>
      </c>
      <c r="J197" s="14" t="s">
        <v>56</v>
      </c>
      <c r="K197" s="14"/>
      <c r="L197" s="14" t="s">
        <v>565</v>
      </c>
      <c r="M197" s="14" t="s">
        <v>566</v>
      </c>
      <c r="N197" s="13" t="s">
        <v>643</v>
      </c>
    </row>
    <row r="198" spans="1:14">
      <c r="A198" s="14" t="s">
        <v>645</v>
      </c>
      <c r="B198" s="14" t="s">
        <v>84</v>
      </c>
      <c r="C198" s="14" t="s">
        <v>29</v>
      </c>
      <c r="D198" s="14" t="s">
        <v>618</v>
      </c>
      <c r="E198" s="14" t="s">
        <v>619</v>
      </c>
      <c r="F198" s="18">
        <v>180000000</v>
      </c>
      <c r="G198" s="18">
        <v>180000000</v>
      </c>
      <c r="H198" s="14" t="s">
        <v>537</v>
      </c>
      <c r="I198" s="14" t="s">
        <v>82</v>
      </c>
      <c r="J198" s="14" t="s">
        <v>56</v>
      </c>
      <c r="K198" s="14"/>
      <c r="L198" s="14" t="s">
        <v>571</v>
      </c>
      <c r="M198" s="14" t="s">
        <v>647</v>
      </c>
      <c r="N198" s="13" t="s">
        <v>84</v>
      </c>
    </row>
    <row r="199" spans="1:14">
      <c r="A199" s="14" t="s">
        <v>648</v>
      </c>
      <c r="B199" s="14" t="s">
        <v>298</v>
      </c>
      <c r="C199" s="14" t="s">
        <v>29</v>
      </c>
      <c r="D199" s="14" t="s">
        <v>618</v>
      </c>
      <c r="E199" s="14" t="s">
        <v>619</v>
      </c>
      <c r="F199" s="18">
        <v>4000000</v>
      </c>
      <c r="G199" s="18">
        <v>4000000</v>
      </c>
      <c r="H199" s="14" t="s">
        <v>537</v>
      </c>
      <c r="I199" s="14" t="s">
        <v>82</v>
      </c>
      <c r="J199" s="14" t="s">
        <v>56</v>
      </c>
      <c r="K199" s="14"/>
      <c r="L199" s="14" t="s">
        <v>565</v>
      </c>
      <c r="M199" s="14" t="s">
        <v>566</v>
      </c>
      <c r="N199" s="13" t="s">
        <v>298</v>
      </c>
    </row>
    <row r="200" spans="1:14">
      <c r="A200" s="14" t="s">
        <v>650</v>
      </c>
      <c r="B200" s="14" t="s">
        <v>167</v>
      </c>
      <c r="C200" s="14" t="s">
        <v>29</v>
      </c>
      <c r="D200" s="14" t="s">
        <v>618</v>
      </c>
      <c r="E200" s="14" t="s">
        <v>619</v>
      </c>
      <c r="F200" s="18">
        <v>2570700</v>
      </c>
      <c r="G200" s="18">
        <v>2570700</v>
      </c>
      <c r="H200" s="14" t="s">
        <v>537</v>
      </c>
      <c r="I200" s="14" t="s">
        <v>82</v>
      </c>
      <c r="J200" s="14" t="s">
        <v>56</v>
      </c>
      <c r="K200" s="14"/>
      <c r="L200" s="14" t="s">
        <v>538</v>
      </c>
      <c r="M200" s="14" t="s">
        <v>585</v>
      </c>
      <c r="N200" s="13" t="s">
        <v>167</v>
      </c>
    </row>
    <row r="201" spans="1:14">
      <c r="A201" s="14" t="s">
        <v>652</v>
      </c>
      <c r="B201" s="14" t="s">
        <v>80</v>
      </c>
      <c r="C201" s="14" t="s">
        <v>29</v>
      </c>
      <c r="D201" s="14" t="s">
        <v>618</v>
      </c>
      <c r="E201" s="14" t="s">
        <v>619</v>
      </c>
      <c r="F201" s="18">
        <v>83476700</v>
      </c>
      <c r="G201" s="18">
        <v>83476700</v>
      </c>
      <c r="H201" s="14" t="s">
        <v>537</v>
      </c>
      <c r="I201" s="14" t="s">
        <v>82</v>
      </c>
      <c r="J201" s="14" t="s">
        <v>56</v>
      </c>
      <c r="K201" s="14" t="s">
        <v>654</v>
      </c>
      <c r="L201" s="14" t="s">
        <v>525</v>
      </c>
      <c r="M201" s="14" t="s">
        <v>526</v>
      </c>
      <c r="N201" s="13" t="s">
        <v>80</v>
      </c>
    </row>
    <row r="202" spans="1:14">
      <c r="A202" s="14" t="s">
        <v>655</v>
      </c>
      <c r="B202" s="14" t="s">
        <v>255</v>
      </c>
      <c r="C202" s="14" t="s">
        <v>29</v>
      </c>
      <c r="D202" s="14" t="s">
        <v>618</v>
      </c>
      <c r="E202" s="14" t="s">
        <v>619</v>
      </c>
      <c r="F202" s="18">
        <v>1510800</v>
      </c>
      <c r="G202" s="18">
        <v>1510800</v>
      </c>
      <c r="H202" s="14" t="s">
        <v>537</v>
      </c>
      <c r="I202" s="14" t="s">
        <v>82</v>
      </c>
      <c r="J202" s="14" t="s">
        <v>56</v>
      </c>
      <c r="K202" s="14"/>
      <c r="L202" s="14" t="s">
        <v>538</v>
      </c>
      <c r="M202" s="14" t="s">
        <v>589</v>
      </c>
      <c r="N202" s="13" t="s">
        <v>255</v>
      </c>
    </row>
    <row r="203" spans="1:14">
      <c r="A203" s="14" t="s">
        <v>657</v>
      </c>
      <c r="B203" s="14" t="s">
        <v>87</v>
      </c>
      <c r="C203" s="14" t="s">
        <v>29</v>
      </c>
      <c r="D203" s="14" t="s">
        <v>618</v>
      </c>
      <c r="E203" s="14" t="s">
        <v>619</v>
      </c>
      <c r="F203" s="18">
        <v>225865600</v>
      </c>
      <c r="G203" s="18">
        <v>225865600</v>
      </c>
      <c r="H203" s="14" t="s">
        <v>537</v>
      </c>
      <c r="I203" s="14" t="s">
        <v>82</v>
      </c>
      <c r="J203" s="14" t="s">
        <v>56</v>
      </c>
      <c r="K203" s="14"/>
      <c r="L203" s="14" t="s">
        <v>565</v>
      </c>
      <c r="M203" s="14" t="s">
        <v>566</v>
      </c>
      <c r="N203" s="13" t="s">
        <v>87</v>
      </c>
    </row>
    <row r="204" spans="1:14">
      <c r="A204" s="14" t="s">
        <v>659</v>
      </c>
      <c r="B204" s="14" t="s">
        <v>115</v>
      </c>
      <c r="C204" s="14" t="s">
        <v>29</v>
      </c>
      <c r="D204" s="14" t="s">
        <v>618</v>
      </c>
      <c r="E204" s="14" t="s">
        <v>619</v>
      </c>
      <c r="F204" s="18">
        <v>14000000</v>
      </c>
      <c r="G204" s="18">
        <v>14000000</v>
      </c>
      <c r="H204" s="14" t="s">
        <v>537</v>
      </c>
      <c r="I204" s="14" t="s">
        <v>82</v>
      </c>
      <c r="J204" s="14" t="s">
        <v>56</v>
      </c>
      <c r="K204" s="14"/>
      <c r="L204" s="14" t="s">
        <v>538</v>
      </c>
      <c r="M204" s="14" t="s">
        <v>556</v>
      </c>
      <c r="N204" s="13" t="s">
        <v>115</v>
      </c>
    </row>
    <row r="205" spans="1:14">
      <c r="A205" s="14" t="s">
        <v>661</v>
      </c>
      <c r="B205" s="14" t="s">
        <v>112</v>
      </c>
      <c r="C205" s="14" t="s">
        <v>29</v>
      </c>
      <c r="D205" s="14" t="s">
        <v>618</v>
      </c>
      <c r="E205" s="14" t="s">
        <v>619</v>
      </c>
      <c r="F205" s="18">
        <v>16000000</v>
      </c>
      <c r="G205" s="18">
        <v>16000000</v>
      </c>
      <c r="H205" s="14" t="s">
        <v>537</v>
      </c>
      <c r="I205" s="14" t="s">
        <v>82</v>
      </c>
      <c r="J205" s="14" t="s">
        <v>56</v>
      </c>
      <c r="K205" s="14"/>
      <c r="L205" s="14" t="s">
        <v>538</v>
      </c>
      <c r="M205" s="14" t="s">
        <v>556</v>
      </c>
      <c r="N205" s="13" t="s">
        <v>112</v>
      </c>
    </row>
    <row r="206" spans="1:14">
      <c r="A206" s="14" t="s">
        <v>663</v>
      </c>
      <c r="B206" s="14" t="s">
        <v>90</v>
      </c>
      <c r="C206" s="14" t="s">
        <v>29</v>
      </c>
      <c r="D206" s="14" t="s">
        <v>618</v>
      </c>
      <c r="E206" s="14" t="s">
        <v>619</v>
      </c>
      <c r="F206" s="18">
        <v>166000000</v>
      </c>
      <c r="G206" s="18">
        <v>166000000</v>
      </c>
      <c r="H206" s="14" t="s">
        <v>537</v>
      </c>
      <c r="I206" s="14" t="s">
        <v>82</v>
      </c>
      <c r="J206" s="14" t="s">
        <v>56</v>
      </c>
      <c r="K206" s="14"/>
      <c r="L206" s="14" t="s">
        <v>571</v>
      </c>
      <c r="M206" s="14" t="s">
        <v>582</v>
      </c>
      <c r="N206" s="13" t="s">
        <v>90</v>
      </c>
    </row>
    <row r="207" spans="1:14">
      <c r="A207" s="14" t="s">
        <v>665</v>
      </c>
      <c r="B207" s="14" t="s">
        <v>93</v>
      </c>
      <c r="C207" s="14" t="s">
        <v>29</v>
      </c>
      <c r="D207" s="14" t="s">
        <v>618</v>
      </c>
      <c r="E207" s="14" t="s">
        <v>619</v>
      </c>
      <c r="F207" s="18">
        <v>109650000</v>
      </c>
      <c r="G207" s="18">
        <v>109650000</v>
      </c>
      <c r="H207" s="14" t="s">
        <v>537</v>
      </c>
      <c r="I207" s="14" t="s">
        <v>82</v>
      </c>
      <c r="J207" s="14" t="s">
        <v>56</v>
      </c>
      <c r="K207" s="14"/>
      <c r="L207" s="14" t="s">
        <v>538</v>
      </c>
      <c r="M207" s="14" t="s">
        <v>585</v>
      </c>
      <c r="N207" s="13" t="s">
        <v>93</v>
      </c>
    </row>
    <row r="208" spans="1:14">
      <c r="A208" s="14" t="s">
        <v>667</v>
      </c>
      <c r="B208" s="14" t="s">
        <v>252</v>
      </c>
      <c r="C208" s="14" t="s">
        <v>29</v>
      </c>
      <c r="D208" s="14" t="s">
        <v>618</v>
      </c>
      <c r="E208" s="14" t="s">
        <v>619</v>
      </c>
      <c r="F208" s="18">
        <v>99560000</v>
      </c>
      <c r="G208" s="18">
        <v>99560000</v>
      </c>
      <c r="H208" s="14" t="s">
        <v>537</v>
      </c>
      <c r="I208" s="14" t="s">
        <v>82</v>
      </c>
      <c r="J208" s="14" t="s">
        <v>56</v>
      </c>
      <c r="K208" s="14"/>
      <c r="L208" s="14" t="s">
        <v>538</v>
      </c>
      <c r="M208" s="14" t="s">
        <v>589</v>
      </c>
      <c r="N208" s="13" t="s">
        <v>252</v>
      </c>
    </row>
    <row r="209" spans="1:14">
      <c r="A209" s="14" t="s">
        <v>669</v>
      </c>
      <c r="B209" s="14" t="s">
        <v>391</v>
      </c>
      <c r="C209" s="14" t="s">
        <v>29</v>
      </c>
      <c r="D209" s="14" t="s">
        <v>618</v>
      </c>
      <c r="E209" s="14" t="s">
        <v>619</v>
      </c>
      <c r="F209" s="18">
        <v>102190000</v>
      </c>
      <c r="G209" s="18">
        <v>102190000</v>
      </c>
      <c r="H209" s="14" t="s">
        <v>537</v>
      </c>
      <c r="I209" s="14" t="s">
        <v>82</v>
      </c>
      <c r="J209" s="14" t="s">
        <v>56</v>
      </c>
      <c r="K209" s="14"/>
      <c r="L209" s="14" t="s">
        <v>538</v>
      </c>
      <c r="M209" s="14" t="s">
        <v>556</v>
      </c>
      <c r="N209" s="13" t="s">
        <v>391</v>
      </c>
    </row>
    <row r="210" spans="1:14">
      <c r="A210" s="14" t="s">
        <v>671</v>
      </c>
      <c r="B210" s="14" t="s">
        <v>672</v>
      </c>
      <c r="C210" s="14" t="s">
        <v>29</v>
      </c>
      <c r="D210" s="14" t="s">
        <v>618</v>
      </c>
      <c r="E210" s="14" t="s">
        <v>619</v>
      </c>
      <c r="F210" s="18">
        <v>40000000</v>
      </c>
      <c r="G210" s="18">
        <v>40000000</v>
      </c>
      <c r="H210" s="14" t="s">
        <v>537</v>
      </c>
      <c r="I210" s="14" t="s">
        <v>82</v>
      </c>
      <c r="J210" s="14" t="s">
        <v>56</v>
      </c>
      <c r="K210" s="14"/>
      <c r="L210" s="14" t="s">
        <v>538</v>
      </c>
      <c r="M210" s="14" t="s">
        <v>556</v>
      </c>
      <c r="N210" s="13" t="s">
        <v>672</v>
      </c>
    </row>
    <row r="211" spans="1:14">
      <c r="A211" s="14" t="s">
        <v>674</v>
      </c>
      <c r="B211" s="14" t="s">
        <v>96</v>
      </c>
      <c r="C211" s="14" t="s">
        <v>29</v>
      </c>
      <c r="D211" s="14" t="s">
        <v>618</v>
      </c>
      <c r="E211" s="14" t="s">
        <v>619</v>
      </c>
      <c r="F211" s="18">
        <v>16020000</v>
      </c>
      <c r="G211" s="18">
        <v>16020000</v>
      </c>
      <c r="H211" s="14" t="s">
        <v>537</v>
      </c>
      <c r="I211" s="14" t="s">
        <v>82</v>
      </c>
      <c r="J211" s="14" t="s">
        <v>56</v>
      </c>
      <c r="K211" s="14"/>
      <c r="L211" s="14" t="s">
        <v>538</v>
      </c>
      <c r="M211" s="14" t="s">
        <v>545</v>
      </c>
      <c r="N211" s="13" t="s">
        <v>96</v>
      </c>
    </row>
    <row r="212" spans="1:14">
      <c r="A212" s="14" t="s">
        <v>676</v>
      </c>
      <c r="B212" s="14" t="s">
        <v>107</v>
      </c>
      <c r="C212" s="14" t="s">
        <v>29</v>
      </c>
      <c r="D212" s="14" t="s">
        <v>618</v>
      </c>
      <c r="E212" s="14" t="s">
        <v>619</v>
      </c>
      <c r="F212" s="18">
        <v>8199200</v>
      </c>
      <c r="G212" s="18">
        <v>8199200</v>
      </c>
      <c r="H212" s="14" t="s">
        <v>537</v>
      </c>
      <c r="I212" s="14" t="s">
        <v>82</v>
      </c>
      <c r="J212" s="14" t="s">
        <v>56</v>
      </c>
      <c r="K212" s="14"/>
      <c r="L212" s="14" t="s">
        <v>538</v>
      </c>
      <c r="M212" s="14" t="s">
        <v>556</v>
      </c>
      <c r="N212" s="13" t="s">
        <v>107</v>
      </c>
    </row>
    <row r="213" spans="1:14">
      <c r="A213" s="14" t="s">
        <v>678</v>
      </c>
      <c r="B213" s="14" t="s">
        <v>558</v>
      </c>
      <c r="C213" s="14" t="s">
        <v>29</v>
      </c>
      <c r="D213" s="14" t="s">
        <v>618</v>
      </c>
      <c r="E213" s="14" t="s">
        <v>619</v>
      </c>
      <c r="F213" s="18">
        <v>10015000</v>
      </c>
      <c r="G213" s="18">
        <v>10015000</v>
      </c>
      <c r="H213" s="14" t="s">
        <v>537</v>
      </c>
      <c r="I213" s="14" t="s">
        <v>82</v>
      </c>
      <c r="J213" s="14" t="s">
        <v>56</v>
      </c>
      <c r="K213" s="14"/>
      <c r="L213" s="14" t="s">
        <v>525</v>
      </c>
      <c r="M213" s="14" t="s">
        <v>560</v>
      </c>
      <c r="N213" s="13" t="s">
        <v>558</v>
      </c>
    </row>
    <row r="214" spans="1:14">
      <c r="A214" s="14" t="s">
        <v>680</v>
      </c>
      <c r="B214" s="14" t="s">
        <v>435</v>
      </c>
      <c r="C214" s="14" t="s">
        <v>29</v>
      </c>
      <c r="D214" s="14" t="s">
        <v>618</v>
      </c>
      <c r="E214" s="14" t="s">
        <v>619</v>
      </c>
      <c r="F214" s="18">
        <v>12645800</v>
      </c>
      <c r="G214" s="18">
        <v>12645800</v>
      </c>
      <c r="H214" s="14" t="s">
        <v>537</v>
      </c>
      <c r="I214" s="14" t="s">
        <v>82</v>
      </c>
      <c r="J214" s="14" t="s">
        <v>56</v>
      </c>
      <c r="K214" s="14"/>
      <c r="L214" s="14" t="s">
        <v>538</v>
      </c>
      <c r="M214" s="14" t="s">
        <v>556</v>
      </c>
      <c r="N214" s="13" t="s">
        <v>435</v>
      </c>
    </row>
    <row r="215" spans="1:14">
      <c r="A215" s="14" t="s">
        <v>682</v>
      </c>
      <c r="B215" s="14" t="s">
        <v>110</v>
      </c>
      <c r="C215" s="14" t="s">
        <v>29</v>
      </c>
      <c r="D215" s="14" t="s">
        <v>618</v>
      </c>
      <c r="E215" s="14" t="s">
        <v>619</v>
      </c>
      <c r="F215" s="18">
        <v>6068000</v>
      </c>
      <c r="G215" s="18">
        <v>6068000</v>
      </c>
      <c r="H215" s="14" t="s">
        <v>537</v>
      </c>
      <c r="I215" s="14" t="s">
        <v>82</v>
      </c>
      <c r="J215" s="14" t="s">
        <v>56</v>
      </c>
      <c r="K215" s="14"/>
      <c r="L215" s="14" t="s">
        <v>538</v>
      </c>
      <c r="M215" s="14" t="s">
        <v>556</v>
      </c>
      <c r="N215" s="13" t="s">
        <v>110</v>
      </c>
    </row>
    <row r="216" spans="1:14">
      <c r="A216" s="14" t="s">
        <v>684</v>
      </c>
      <c r="B216" s="14" t="s">
        <v>315</v>
      </c>
      <c r="C216" s="14" t="s">
        <v>29</v>
      </c>
      <c r="D216" s="14" t="s">
        <v>618</v>
      </c>
      <c r="E216" s="14" t="s">
        <v>619</v>
      </c>
      <c r="F216" s="18">
        <v>150000000</v>
      </c>
      <c r="G216" s="18">
        <v>150000000</v>
      </c>
      <c r="H216" s="14" t="s">
        <v>537</v>
      </c>
      <c r="I216" s="14" t="s">
        <v>82</v>
      </c>
      <c r="J216" s="14" t="s">
        <v>56</v>
      </c>
      <c r="K216" s="14"/>
      <c r="L216" s="14" t="s">
        <v>571</v>
      </c>
      <c r="M216" s="14" t="s">
        <v>572</v>
      </c>
      <c r="N216" s="13" t="s">
        <v>315</v>
      </c>
    </row>
    <row r="217" spans="1:14">
      <c r="A217" s="14" t="s">
        <v>686</v>
      </c>
      <c r="B217" s="14" t="s">
        <v>535</v>
      </c>
      <c r="C217" s="14" t="s">
        <v>29</v>
      </c>
      <c r="D217" s="14" t="s">
        <v>618</v>
      </c>
      <c r="E217" s="14" t="s">
        <v>619</v>
      </c>
      <c r="F217" s="18">
        <v>24055600</v>
      </c>
      <c r="G217" s="18">
        <v>24055600</v>
      </c>
      <c r="H217" s="14" t="s">
        <v>537</v>
      </c>
      <c r="I217" s="14" t="s">
        <v>82</v>
      </c>
      <c r="J217" s="14" t="s">
        <v>56</v>
      </c>
      <c r="K217" s="14"/>
      <c r="L217" s="14" t="s">
        <v>538</v>
      </c>
      <c r="M217" s="14" t="s">
        <v>539</v>
      </c>
      <c r="N217" s="13" t="s">
        <v>535</v>
      </c>
    </row>
    <row r="218" spans="1:14">
      <c r="A218" s="14" t="s">
        <v>688</v>
      </c>
      <c r="B218" s="14" t="s">
        <v>283</v>
      </c>
      <c r="C218" s="14" t="s">
        <v>29</v>
      </c>
      <c r="D218" s="14" t="s">
        <v>690</v>
      </c>
      <c r="E218" s="14" t="s">
        <v>690</v>
      </c>
      <c r="F218" s="18">
        <v>7500000</v>
      </c>
      <c r="G218" s="18">
        <v>7500000</v>
      </c>
      <c r="H218" s="14" t="s">
        <v>54</v>
      </c>
      <c r="I218" s="14" t="s">
        <v>691</v>
      </c>
      <c r="J218" s="14" t="s">
        <v>56</v>
      </c>
      <c r="K218" s="14"/>
      <c r="L218" s="14" t="s">
        <v>571</v>
      </c>
      <c r="M218" s="14" t="s">
        <v>572</v>
      </c>
      <c r="N218" s="13" t="s">
        <v>283</v>
      </c>
    </row>
    <row r="219" spans="1:14">
      <c r="A219" s="14" t="s">
        <v>692</v>
      </c>
      <c r="B219" s="14" t="s">
        <v>474</v>
      </c>
      <c r="C219" s="14" t="s">
        <v>29</v>
      </c>
      <c r="D219" s="14" t="s">
        <v>618</v>
      </c>
      <c r="E219" s="14" t="s">
        <v>694</v>
      </c>
      <c r="F219" s="18">
        <v>25500000</v>
      </c>
      <c r="G219" s="18">
        <v>25500000</v>
      </c>
      <c r="H219" s="14" t="s">
        <v>54</v>
      </c>
      <c r="I219" s="14" t="s">
        <v>691</v>
      </c>
      <c r="J219" s="14" t="s">
        <v>56</v>
      </c>
      <c r="K219" s="14"/>
      <c r="L219" s="14" t="s">
        <v>571</v>
      </c>
      <c r="M219" s="14" t="s">
        <v>572</v>
      </c>
      <c r="N219" s="13" t="s">
        <v>474</v>
      </c>
    </row>
    <row r="220" spans="1:14">
      <c r="A220" s="14" t="s">
        <v>695</v>
      </c>
      <c r="B220" s="14" t="s">
        <v>58</v>
      </c>
      <c r="C220" s="14" t="s">
        <v>29</v>
      </c>
      <c r="D220" s="14" t="s">
        <v>618</v>
      </c>
      <c r="E220" s="14" t="s">
        <v>619</v>
      </c>
      <c r="F220" s="18">
        <v>10849800</v>
      </c>
      <c r="G220" s="18">
        <v>10849800</v>
      </c>
      <c r="H220" s="14" t="s">
        <v>54</v>
      </c>
      <c r="I220" s="14" t="s">
        <v>691</v>
      </c>
      <c r="J220" s="14" t="s">
        <v>56</v>
      </c>
      <c r="K220" s="14"/>
      <c r="L220" s="14" t="s">
        <v>525</v>
      </c>
      <c r="M220" s="14" t="s">
        <v>697</v>
      </c>
      <c r="N220" s="13" t="s">
        <v>58</v>
      </c>
    </row>
    <row r="221" spans="1:14">
      <c r="A221" s="14" t="s">
        <v>698</v>
      </c>
      <c r="B221" s="14" t="s">
        <v>471</v>
      </c>
      <c r="C221" s="14" t="s">
        <v>29</v>
      </c>
      <c r="D221" s="14" t="s">
        <v>618</v>
      </c>
      <c r="E221" s="14" t="s">
        <v>619</v>
      </c>
      <c r="F221" s="18">
        <v>14188200</v>
      </c>
      <c r="G221" s="18">
        <v>14188200</v>
      </c>
      <c r="H221" s="14" t="s">
        <v>54</v>
      </c>
      <c r="I221" s="14" t="s">
        <v>691</v>
      </c>
      <c r="J221" s="14" t="s">
        <v>56</v>
      </c>
      <c r="K221" s="14"/>
      <c r="L221" s="14" t="s">
        <v>525</v>
      </c>
      <c r="M221" s="14" t="s">
        <v>697</v>
      </c>
      <c r="N221" s="13" t="s">
        <v>471</v>
      </c>
    </row>
    <row r="222" spans="1:14">
      <c r="A222" s="14" t="s">
        <v>701</v>
      </c>
      <c r="B222" s="14" t="s">
        <v>702</v>
      </c>
      <c r="C222" s="14" t="s">
        <v>29</v>
      </c>
      <c r="D222" s="14" t="s">
        <v>618</v>
      </c>
      <c r="E222" s="14" t="s">
        <v>619</v>
      </c>
      <c r="F222" s="18">
        <v>995796</v>
      </c>
      <c r="G222" s="18">
        <v>995796</v>
      </c>
      <c r="H222" s="14" t="s">
        <v>628</v>
      </c>
      <c r="I222" s="14" t="s">
        <v>704</v>
      </c>
      <c r="J222" s="14" t="s">
        <v>36</v>
      </c>
      <c r="K222" s="14"/>
      <c r="L222" s="14" t="s">
        <v>525</v>
      </c>
      <c r="M222" s="14" t="s">
        <v>526</v>
      </c>
      <c r="N222" s="13" t="s">
        <v>702</v>
      </c>
    </row>
    <row r="223" spans="1:14">
      <c r="A223" s="14" t="s">
        <v>705</v>
      </c>
      <c r="B223" s="14" t="s">
        <v>478</v>
      </c>
      <c r="C223" s="14" t="s">
        <v>29</v>
      </c>
      <c r="D223" s="14" t="s">
        <v>618</v>
      </c>
      <c r="E223" s="14" t="s">
        <v>619</v>
      </c>
      <c r="F223" s="18">
        <v>3923200</v>
      </c>
      <c r="G223" s="18">
        <v>3923200</v>
      </c>
      <c r="H223" s="14" t="s">
        <v>54</v>
      </c>
      <c r="I223" s="14" t="s">
        <v>691</v>
      </c>
      <c r="J223" s="14" t="s">
        <v>56</v>
      </c>
      <c r="K223" s="14"/>
      <c r="L223" s="14" t="s">
        <v>571</v>
      </c>
      <c r="M223" s="14" t="s">
        <v>572</v>
      </c>
      <c r="N223" s="13" t="s">
        <v>478</v>
      </c>
    </row>
    <row r="224" spans="1:14">
      <c r="A224" s="14" t="s">
        <v>707</v>
      </c>
      <c r="B224" s="14" t="s">
        <v>481</v>
      </c>
      <c r="C224" s="14" t="s">
        <v>29</v>
      </c>
      <c r="D224" s="14" t="s">
        <v>618</v>
      </c>
      <c r="E224" s="14" t="s">
        <v>619</v>
      </c>
      <c r="F224" s="18">
        <v>18781000</v>
      </c>
      <c r="G224" s="18">
        <v>18781000</v>
      </c>
      <c r="H224" s="14" t="s">
        <v>54</v>
      </c>
      <c r="I224" s="14" t="s">
        <v>691</v>
      </c>
      <c r="J224" s="14" t="s">
        <v>56</v>
      </c>
      <c r="K224" s="14"/>
      <c r="L224" s="14" t="s">
        <v>571</v>
      </c>
      <c r="M224" s="14" t="s">
        <v>572</v>
      </c>
      <c r="N224" s="13" t="s">
        <v>481</v>
      </c>
    </row>
    <row r="225" spans="1:14">
      <c r="A225" s="14" t="s">
        <v>710</v>
      </c>
      <c r="B225" s="14" t="s">
        <v>711</v>
      </c>
      <c r="C225" s="14" t="s">
        <v>29</v>
      </c>
      <c r="D225" s="14" t="s">
        <v>618</v>
      </c>
      <c r="E225" s="14" t="s">
        <v>619</v>
      </c>
      <c r="F225" s="18">
        <v>194444400</v>
      </c>
      <c r="G225" s="18">
        <v>194444400</v>
      </c>
      <c r="H225" s="14" t="s">
        <v>713</v>
      </c>
      <c r="I225" s="14" t="s">
        <v>691</v>
      </c>
      <c r="J225" s="14" t="s">
        <v>56</v>
      </c>
      <c r="K225" s="14"/>
      <c r="L225" s="14" t="s">
        <v>525</v>
      </c>
      <c r="M225" s="14" t="s">
        <v>526</v>
      </c>
      <c r="N225" s="13" t="s">
        <v>711</v>
      </c>
    </row>
    <row r="226" spans="1:14">
      <c r="A226" s="14" t="s">
        <v>714</v>
      </c>
      <c r="B226" s="14" t="s">
        <v>715</v>
      </c>
      <c r="C226" s="14" t="s">
        <v>29</v>
      </c>
      <c r="D226" s="14" t="s">
        <v>618</v>
      </c>
      <c r="E226" s="14" t="s">
        <v>619</v>
      </c>
      <c r="F226" s="18">
        <v>64148100</v>
      </c>
      <c r="G226" s="18">
        <v>64148100</v>
      </c>
      <c r="H226" s="14" t="s">
        <v>713</v>
      </c>
      <c r="I226" s="14" t="s">
        <v>691</v>
      </c>
      <c r="J226" s="14" t="s">
        <v>56</v>
      </c>
      <c r="K226" s="14"/>
      <c r="L226" s="14" t="s">
        <v>525</v>
      </c>
      <c r="M226" s="14" t="s">
        <v>717</v>
      </c>
      <c r="N226" s="13" t="s">
        <v>715</v>
      </c>
    </row>
    <row r="227" spans="1:14">
      <c r="A227" s="14" t="s">
        <v>719</v>
      </c>
      <c r="B227" s="14" t="s">
        <v>720</v>
      </c>
      <c r="C227" s="14" t="s">
        <v>29</v>
      </c>
      <c r="D227" s="14" t="s">
        <v>618</v>
      </c>
      <c r="E227" s="14" t="s">
        <v>722</v>
      </c>
      <c r="F227" s="18">
        <v>36000000</v>
      </c>
      <c r="G227" s="18">
        <v>36000000</v>
      </c>
      <c r="H227" s="14" t="s">
        <v>723</v>
      </c>
      <c r="I227" s="14" t="s">
        <v>724</v>
      </c>
      <c r="J227" s="14" t="s">
        <v>36</v>
      </c>
      <c r="K227" s="14"/>
      <c r="L227" s="14" t="s">
        <v>571</v>
      </c>
      <c r="M227" s="14" t="s">
        <v>582</v>
      </c>
      <c r="N227" s="13" t="s">
        <v>720</v>
      </c>
    </row>
    <row r="228" spans="1:14">
      <c r="A228" s="14" t="s">
        <v>725</v>
      </c>
      <c r="B228" s="14" t="s">
        <v>726</v>
      </c>
      <c r="C228" s="14" t="s">
        <v>29</v>
      </c>
      <c r="D228" s="14" t="s">
        <v>506</v>
      </c>
      <c r="E228" s="14" t="s">
        <v>728</v>
      </c>
      <c r="F228" s="18">
        <v>750000</v>
      </c>
      <c r="G228" s="18">
        <v>750000</v>
      </c>
      <c r="H228" s="14" t="s">
        <v>713</v>
      </c>
      <c r="I228" s="14" t="s">
        <v>691</v>
      </c>
      <c r="J228" s="14" t="s">
        <v>56</v>
      </c>
      <c r="K228" s="14"/>
      <c r="L228" s="14" t="s">
        <v>525</v>
      </c>
      <c r="M228" s="14" t="s">
        <v>526</v>
      </c>
      <c r="N228" s="13" t="s">
        <v>726</v>
      </c>
    </row>
    <row r="229" spans="1:14" hidden="1">
      <c r="A229" s="14" t="s">
        <v>729</v>
      </c>
      <c r="B229" s="14" t="s">
        <v>730</v>
      </c>
      <c r="C229" s="14" t="s">
        <v>29</v>
      </c>
      <c r="D229" s="14" t="s">
        <v>732</v>
      </c>
      <c r="E229" s="14" t="s">
        <v>733</v>
      </c>
      <c r="F229" s="18">
        <v>135000000</v>
      </c>
      <c r="G229" s="18">
        <v>135000000</v>
      </c>
      <c r="H229" s="14" t="s">
        <v>537</v>
      </c>
      <c r="I229" s="14" t="s">
        <v>82</v>
      </c>
      <c r="J229" s="14" t="s">
        <v>56</v>
      </c>
      <c r="K229" s="14" t="s">
        <v>734</v>
      </c>
      <c r="L229" s="14" t="s">
        <v>735</v>
      </c>
      <c r="M229" s="14" t="s">
        <v>736</v>
      </c>
      <c r="N229" s="13" t="s">
        <v>730</v>
      </c>
    </row>
    <row r="230" spans="1:14" hidden="1">
      <c r="A230" s="14" t="s">
        <v>737</v>
      </c>
      <c r="B230" s="14" t="s">
        <v>738</v>
      </c>
      <c r="C230" s="14" t="s">
        <v>29</v>
      </c>
      <c r="D230" s="14" t="s">
        <v>732</v>
      </c>
      <c r="E230" s="14" t="s">
        <v>733</v>
      </c>
      <c r="F230" s="18">
        <v>182000000</v>
      </c>
      <c r="G230" s="18">
        <v>182000000</v>
      </c>
      <c r="H230" s="14" t="s">
        <v>537</v>
      </c>
      <c r="I230" s="14" t="s">
        <v>82</v>
      </c>
      <c r="J230" s="14" t="s">
        <v>56</v>
      </c>
      <c r="K230" s="14" t="s">
        <v>734</v>
      </c>
      <c r="L230" s="14" t="s">
        <v>735</v>
      </c>
      <c r="M230" s="14" t="s">
        <v>736</v>
      </c>
      <c r="N230" s="13" t="s">
        <v>738</v>
      </c>
    </row>
    <row r="231" spans="1:14" hidden="1">
      <c r="A231" s="14" t="s">
        <v>740</v>
      </c>
      <c r="B231" s="14" t="s">
        <v>741</v>
      </c>
      <c r="C231" s="14" t="s">
        <v>29</v>
      </c>
      <c r="D231" s="14" t="s">
        <v>732</v>
      </c>
      <c r="E231" s="14" t="s">
        <v>733</v>
      </c>
      <c r="F231" s="18">
        <v>16700000</v>
      </c>
      <c r="G231" s="18">
        <v>16700000</v>
      </c>
      <c r="H231" s="14" t="s">
        <v>537</v>
      </c>
      <c r="I231" s="14" t="s">
        <v>82</v>
      </c>
      <c r="J231" s="14" t="s">
        <v>56</v>
      </c>
      <c r="K231" s="14" t="s">
        <v>734</v>
      </c>
      <c r="L231" s="14" t="s">
        <v>743</v>
      </c>
      <c r="M231" s="14" t="s">
        <v>744</v>
      </c>
      <c r="N231" s="13" t="s">
        <v>741</v>
      </c>
    </row>
    <row r="232" spans="1:14" hidden="1">
      <c r="A232" s="14" t="s">
        <v>745</v>
      </c>
      <c r="B232" s="14" t="s">
        <v>746</v>
      </c>
      <c r="C232" s="14" t="s">
        <v>29</v>
      </c>
      <c r="D232" s="14" t="s">
        <v>732</v>
      </c>
      <c r="E232" s="14" t="s">
        <v>733</v>
      </c>
      <c r="F232" s="18">
        <v>424263000</v>
      </c>
      <c r="G232" s="18">
        <v>424263000</v>
      </c>
      <c r="H232" s="14" t="s">
        <v>537</v>
      </c>
      <c r="I232" s="14" t="s">
        <v>82</v>
      </c>
      <c r="J232" s="14" t="s">
        <v>56</v>
      </c>
      <c r="K232" s="14" t="s">
        <v>734</v>
      </c>
      <c r="L232" s="14" t="s">
        <v>748</v>
      </c>
      <c r="M232" s="14" t="s">
        <v>749</v>
      </c>
      <c r="N232" s="13" t="s">
        <v>746</v>
      </c>
    </row>
    <row r="233" spans="1:14" hidden="1">
      <c r="A233" s="14" t="s">
        <v>750</v>
      </c>
      <c r="B233" s="14" t="s">
        <v>751</v>
      </c>
      <c r="C233" s="14" t="s">
        <v>29</v>
      </c>
      <c r="D233" s="14" t="s">
        <v>732</v>
      </c>
      <c r="E233" s="14" t="s">
        <v>733</v>
      </c>
      <c r="F233" s="18">
        <v>269000000</v>
      </c>
      <c r="G233" s="18">
        <v>269000000</v>
      </c>
      <c r="H233" s="14" t="s">
        <v>537</v>
      </c>
      <c r="I233" s="14" t="s">
        <v>82</v>
      </c>
      <c r="J233" s="14" t="s">
        <v>56</v>
      </c>
      <c r="K233" s="14" t="s">
        <v>734</v>
      </c>
      <c r="L233" s="14" t="s">
        <v>753</v>
      </c>
      <c r="M233" s="14" t="s">
        <v>754</v>
      </c>
      <c r="N233" s="13" t="s">
        <v>751</v>
      </c>
    </row>
    <row r="234" spans="1:14" hidden="1">
      <c r="A234" s="14" t="s">
        <v>755</v>
      </c>
      <c r="B234" s="14" t="s">
        <v>756</v>
      </c>
      <c r="C234" s="14" t="s">
        <v>29</v>
      </c>
      <c r="D234" s="14" t="s">
        <v>732</v>
      </c>
      <c r="E234" s="14" t="s">
        <v>733</v>
      </c>
      <c r="F234" s="18">
        <v>65000000</v>
      </c>
      <c r="G234" s="18">
        <v>65000000</v>
      </c>
      <c r="H234" s="14" t="s">
        <v>537</v>
      </c>
      <c r="I234" s="14" t="s">
        <v>82</v>
      </c>
      <c r="J234" s="14" t="s">
        <v>56</v>
      </c>
      <c r="K234" s="14" t="s">
        <v>734</v>
      </c>
      <c r="L234" s="14" t="s">
        <v>753</v>
      </c>
      <c r="M234" s="14" t="s">
        <v>754</v>
      </c>
      <c r="N234" s="13" t="s">
        <v>756</v>
      </c>
    </row>
    <row r="235" spans="1:14" hidden="1">
      <c r="A235" s="14" t="s">
        <v>758</v>
      </c>
      <c r="B235" s="14" t="s">
        <v>759</v>
      </c>
      <c r="C235" s="14" t="s">
        <v>29</v>
      </c>
      <c r="D235" s="14" t="s">
        <v>732</v>
      </c>
      <c r="E235" s="14" t="s">
        <v>733</v>
      </c>
      <c r="F235" s="18">
        <v>15000000</v>
      </c>
      <c r="G235" s="18">
        <v>15000000</v>
      </c>
      <c r="H235" s="14" t="s">
        <v>537</v>
      </c>
      <c r="I235" s="14" t="s">
        <v>82</v>
      </c>
      <c r="J235" s="14" t="s">
        <v>56</v>
      </c>
      <c r="K235" s="14" t="s">
        <v>734</v>
      </c>
      <c r="L235" s="14" t="s">
        <v>743</v>
      </c>
      <c r="M235" s="14" t="s">
        <v>761</v>
      </c>
      <c r="N235" s="13" t="s">
        <v>759</v>
      </c>
    </row>
    <row r="236" spans="1:14" hidden="1">
      <c r="A236" s="14" t="s">
        <v>762</v>
      </c>
      <c r="B236" s="14" t="s">
        <v>763</v>
      </c>
      <c r="C236" s="14" t="s">
        <v>29</v>
      </c>
      <c r="D236" s="14" t="s">
        <v>732</v>
      </c>
      <c r="E236" s="14" t="s">
        <v>733</v>
      </c>
      <c r="F236" s="18">
        <v>100000000</v>
      </c>
      <c r="G236" s="18">
        <v>100000000</v>
      </c>
      <c r="H236" s="14" t="s">
        <v>537</v>
      </c>
      <c r="I236" s="14" t="s">
        <v>82</v>
      </c>
      <c r="J236" s="14" t="s">
        <v>56</v>
      </c>
      <c r="K236" s="14" t="s">
        <v>734</v>
      </c>
      <c r="L236" s="14" t="s">
        <v>748</v>
      </c>
      <c r="M236" s="14" t="s">
        <v>765</v>
      </c>
      <c r="N236" s="13" t="s">
        <v>763</v>
      </c>
    </row>
    <row r="237" spans="1:14" hidden="1">
      <c r="A237" s="14" t="s">
        <v>766</v>
      </c>
      <c r="B237" s="14" t="s">
        <v>767</v>
      </c>
      <c r="C237" s="14" t="s">
        <v>29</v>
      </c>
      <c r="D237" s="14" t="s">
        <v>732</v>
      </c>
      <c r="E237" s="14" t="s">
        <v>733</v>
      </c>
      <c r="F237" s="18">
        <v>15000000</v>
      </c>
      <c r="G237" s="18">
        <v>15000000</v>
      </c>
      <c r="H237" s="14" t="s">
        <v>537</v>
      </c>
      <c r="I237" s="14" t="s">
        <v>82</v>
      </c>
      <c r="J237" s="14" t="s">
        <v>56</v>
      </c>
      <c r="K237" s="14" t="s">
        <v>734</v>
      </c>
      <c r="L237" s="14" t="s">
        <v>743</v>
      </c>
      <c r="M237" s="14" t="s">
        <v>769</v>
      </c>
      <c r="N237" s="13" t="s">
        <v>767</v>
      </c>
    </row>
    <row r="238" spans="1:14" hidden="1">
      <c r="A238" s="14" t="s">
        <v>770</v>
      </c>
      <c r="B238" s="14" t="s">
        <v>771</v>
      </c>
      <c r="C238" s="14" t="s">
        <v>29</v>
      </c>
      <c r="D238" s="14" t="s">
        <v>732</v>
      </c>
      <c r="E238" s="14" t="s">
        <v>733</v>
      </c>
      <c r="F238" s="18">
        <v>220000000</v>
      </c>
      <c r="G238" s="18">
        <v>220000000</v>
      </c>
      <c r="H238" s="14" t="s">
        <v>537</v>
      </c>
      <c r="I238" s="14" t="s">
        <v>82</v>
      </c>
      <c r="J238" s="14" t="s">
        <v>56</v>
      </c>
      <c r="K238" s="14" t="s">
        <v>734</v>
      </c>
      <c r="L238" s="14" t="s">
        <v>753</v>
      </c>
      <c r="M238" s="14" t="s">
        <v>773</v>
      </c>
      <c r="N238" s="13" t="s">
        <v>771</v>
      </c>
    </row>
    <row r="239" spans="1:14" hidden="1">
      <c r="A239" s="14" t="s">
        <v>774</v>
      </c>
      <c r="B239" s="14" t="s">
        <v>775</v>
      </c>
      <c r="C239" s="14" t="s">
        <v>29</v>
      </c>
      <c r="D239" s="14" t="s">
        <v>732</v>
      </c>
      <c r="E239" s="14" t="s">
        <v>733</v>
      </c>
      <c r="F239" s="18">
        <v>16000000</v>
      </c>
      <c r="G239" s="18">
        <v>16000000</v>
      </c>
      <c r="H239" s="14" t="s">
        <v>537</v>
      </c>
      <c r="I239" s="14" t="s">
        <v>82</v>
      </c>
      <c r="J239" s="14" t="s">
        <v>56</v>
      </c>
      <c r="K239" s="14" t="s">
        <v>734</v>
      </c>
      <c r="L239" s="14" t="s">
        <v>743</v>
      </c>
      <c r="M239" s="14" t="s">
        <v>777</v>
      </c>
      <c r="N239" s="13" t="s">
        <v>775</v>
      </c>
    </row>
    <row r="240" spans="1:14" hidden="1">
      <c r="A240" s="14" t="s">
        <v>778</v>
      </c>
      <c r="B240" s="14" t="s">
        <v>779</v>
      </c>
      <c r="C240" s="14" t="s">
        <v>29</v>
      </c>
      <c r="D240" s="14" t="s">
        <v>732</v>
      </c>
      <c r="E240" s="14" t="s">
        <v>733</v>
      </c>
      <c r="F240" s="18">
        <v>10000000</v>
      </c>
      <c r="G240" s="18">
        <v>10000000</v>
      </c>
      <c r="H240" s="14" t="s">
        <v>537</v>
      </c>
      <c r="I240" s="14" t="s">
        <v>82</v>
      </c>
      <c r="J240" s="14" t="s">
        <v>56</v>
      </c>
      <c r="K240" s="14" t="s">
        <v>734</v>
      </c>
      <c r="L240" s="14" t="s">
        <v>753</v>
      </c>
      <c r="M240" s="14" t="s">
        <v>780</v>
      </c>
      <c r="N240" s="13" t="s">
        <v>779</v>
      </c>
    </row>
    <row r="241" spans="1:14" hidden="1">
      <c r="A241" s="14" t="s">
        <v>781</v>
      </c>
      <c r="B241" s="14" t="s">
        <v>782</v>
      </c>
      <c r="C241" s="14" t="s">
        <v>29</v>
      </c>
      <c r="D241" s="14" t="s">
        <v>732</v>
      </c>
      <c r="E241" s="14" t="s">
        <v>733</v>
      </c>
      <c r="F241" s="18">
        <v>41100000</v>
      </c>
      <c r="G241" s="18">
        <v>41100000</v>
      </c>
      <c r="H241" s="14" t="s">
        <v>537</v>
      </c>
      <c r="I241" s="14" t="s">
        <v>82</v>
      </c>
      <c r="J241" s="14" t="s">
        <v>56</v>
      </c>
      <c r="K241" s="14" t="s">
        <v>734</v>
      </c>
      <c r="L241" s="14" t="s">
        <v>743</v>
      </c>
      <c r="M241" s="14" t="s">
        <v>769</v>
      </c>
      <c r="N241" s="13" t="s">
        <v>782</v>
      </c>
    </row>
    <row r="242" spans="1:14" hidden="1">
      <c r="A242" s="14" t="s">
        <v>784</v>
      </c>
      <c r="B242" s="14" t="s">
        <v>535</v>
      </c>
      <c r="C242" s="14" t="s">
        <v>29</v>
      </c>
      <c r="D242" s="14" t="s">
        <v>732</v>
      </c>
      <c r="E242" s="14" t="s">
        <v>733</v>
      </c>
      <c r="F242" s="18">
        <v>40000000</v>
      </c>
      <c r="G242" s="18">
        <v>40000000</v>
      </c>
      <c r="H242" s="14" t="s">
        <v>537</v>
      </c>
      <c r="I242" s="14" t="s">
        <v>82</v>
      </c>
      <c r="J242" s="14" t="s">
        <v>56</v>
      </c>
      <c r="K242" s="14" t="s">
        <v>734</v>
      </c>
      <c r="L242" s="14" t="s">
        <v>743</v>
      </c>
      <c r="M242" s="14" t="s">
        <v>769</v>
      </c>
      <c r="N242" s="13" t="s">
        <v>535</v>
      </c>
    </row>
    <row r="243" spans="1:14" hidden="1">
      <c r="A243" s="14" t="s">
        <v>786</v>
      </c>
      <c r="B243" s="14" t="s">
        <v>787</v>
      </c>
      <c r="C243" s="14" t="s">
        <v>29</v>
      </c>
      <c r="D243" s="14" t="s">
        <v>732</v>
      </c>
      <c r="E243" s="14" t="s">
        <v>733</v>
      </c>
      <c r="F243" s="18">
        <v>23400000</v>
      </c>
      <c r="G243" s="18">
        <v>23400000</v>
      </c>
      <c r="H243" s="14" t="s">
        <v>537</v>
      </c>
      <c r="I243" s="14" t="s">
        <v>82</v>
      </c>
      <c r="J243" s="14" t="s">
        <v>56</v>
      </c>
      <c r="K243" s="14" t="s">
        <v>734</v>
      </c>
      <c r="L243" s="14" t="s">
        <v>743</v>
      </c>
      <c r="M243" s="14" t="s">
        <v>789</v>
      </c>
      <c r="N243" s="13" t="s">
        <v>787</v>
      </c>
    </row>
    <row r="244" spans="1:14" hidden="1">
      <c r="A244" s="14" t="s">
        <v>790</v>
      </c>
      <c r="B244" s="14" t="s">
        <v>791</v>
      </c>
      <c r="C244" s="14" t="s">
        <v>29</v>
      </c>
      <c r="D244" s="14" t="s">
        <v>732</v>
      </c>
      <c r="E244" s="14" t="s">
        <v>733</v>
      </c>
      <c r="F244" s="18">
        <v>65000000</v>
      </c>
      <c r="G244" s="18">
        <v>65000000</v>
      </c>
      <c r="H244" s="14" t="s">
        <v>537</v>
      </c>
      <c r="I244" s="14" t="s">
        <v>82</v>
      </c>
      <c r="J244" s="14" t="s">
        <v>56</v>
      </c>
      <c r="K244" s="14" t="s">
        <v>734</v>
      </c>
      <c r="L244" s="14" t="s">
        <v>753</v>
      </c>
      <c r="M244" s="14" t="s">
        <v>754</v>
      </c>
      <c r="N244" s="13" t="s">
        <v>791</v>
      </c>
    </row>
    <row r="245" spans="1:14" hidden="1">
      <c r="A245" s="14" t="s">
        <v>794</v>
      </c>
      <c r="B245" s="14" t="s">
        <v>795</v>
      </c>
      <c r="C245" s="14" t="s">
        <v>29</v>
      </c>
      <c r="D245" s="14" t="s">
        <v>732</v>
      </c>
      <c r="E245" s="14" t="s">
        <v>733</v>
      </c>
      <c r="F245" s="18">
        <v>24065500</v>
      </c>
      <c r="G245" s="18">
        <v>24065500</v>
      </c>
      <c r="H245" s="14" t="s">
        <v>628</v>
      </c>
      <c r="I245" s="14" t="s">
        <v>797</v>
      </c>
      <c r="J245" s="14" t="s">
        <v>36</v>
      </c>
      <c r="K245" s="14" t="s">
        <v>734</v>
      </c>
      <c r="L245" s="14" t="s">
        <v>743</v>
      </c>
      <c r="M245" s="14" t="s">
        <v>769</v>
      </c>
      <c r="N245" s="13" t="s">
        <v>795</v>
      </c>
    </row>
    <row r="246" spans="1:14" hidden="1">
      <c r="A246" s="14" t="s">
        <v>799</v>
      </c>
      <c r="B246" s="14" t="s">
        <v>800</v>
      </c>
      <c r="C246" s="14" t="s">
        <v>29</v>
      </c>
      <c r="D246" s="14" t="s">
        <v>732</v>
      </c>
      <c r="E246" s="14" t="s">
        <v>802</v>
      </c>
      <c r="F246" s="18">
        <v>5000000</v>
      </c>
      <c r="G246" s="18">
        <v>5000000</v>
      </c>
      <c r="H246" s="14" t="s">
        <v>803</v>
      </c>
      <c r="I246" s="14" t="s">
        <v>496</v>
      </c>
      <c r="J246" s="14" t="s">
        <v>56</v>
      </c>
      <c r="K246" s="14" t="s">
        <v>734</v>
      </c>
      <c r="L246" s="14" t="s">
        <v>743</v>
      </c>
      <c r="M246" s="14" t="s">
        <v>804</v>
      </c>
      <c r="N246" s="13" t="s">
        <v>800</v>
      </c>
    </row>
    <row r="247" spans="1:14">
      <c r="A247" s="14" t="s">
        <v>805</v>
      </c>
      <c r="B247" s="14" t="s">
        <v>806</v>
      </c>
      <c r="C247" s="14" t="s">
        <v>29</v>
      </c>
      <c r="D247" s="14" t="s">
        <v>554</v>
      </c>
      <c r="E247" s="14" t="s">
        <v>555</v>
      </c>
      <c r="F247" s="18">
        <v>8605800</v>
      </c>
      <c r="G247" s="18">
        <v>8605800</v>
      </c>
      <c r="H247" s="14" t="s">
        <v>293</v>
      </c>
      <c r="I247" s="14" t="s">
        <v>294</v>
      </c>
      <c r="J247" s="14" t="s">
        <v>56</v>
      </c>
      <c r="K247" s="14"/>
      <c r="L247" s="14" t="s">
        <v>565</v>
      </c>
      <c r="M247" s="14" t="s">
        <v>808</v>
      </c>
      <c r="N247" s="13" t="s">
        <v>806</v>
      </c>
    </row>
    <row r="248" spans="1:14">
      <c r="A248" s="14" t="s">
        <v>809</v>
      </c>
      <c r="B248" s="14" t="s">
        <v>810</v>
      </c>
      <c r="C248" s="14" t="s">
        <v>29</v>
      </c>
      <c r="D248" s="14" t="s">
        <v>554</v>
      </c>
      <c r="E248" s="14" t="s">
        <v>555</v>
      </c>
      <c r="F248" s="18">
        <v>5850000</v>
      </c>
      <c r="G248" s="18">
        <v>5850000</v>
      </c>
      <c r="H248" s="14" t="s">
        <v>293</v>
      </c>
      <c r="I248" s="14" t="s">
        <v>294</v>
      </c>
      <c r="J248" s="14" t="s">
        <v>56</v>
      </c>
      <c r="K248" s="14"/>
      <c r="L248" s="14" t="s">
        <v>565</v>
      </c>
      <c r="M248" s="14" t="s">
        <v>808</v>
      </c>
      <c r="N248" s="13" t="s">
        <v>810</v>
      </c>
    </row>
    <row r="249" spans="1:14">
      <c r="A249" s="14" t="s">
        <v>812</v>
      </c>
      <c r="B249" s="14" t="s">
        <v>813</v>
      </c>
      <c r="C249" s="14" t="s">
        <v>29</v>
      </c>
      <c r="D249" s="14" t="s">
        <v>554</v>
      </c>
      <c r="E249" s="14" t="s">
        <v>555</v>
      </c>
      <c r="F249" s="18">
        <v>2000000</v>
      </c>
      <c r="G249" s="18">
        <v>2000000</v>
      </c>
      <c r="H249" s="14" t="s">
        <v>293</v>
      </c>
      <c r="I249" s="14" t="s">
        <v>294</v>
      </c>
      <c r="J249" s="14" t="s">
        <v>56</v>
      </c>
      <c r="K249" s="14"/>
      <c r="L249" s="14" t="s">
        <v>565</v>
      </c>
      <c r="M249" s="14" t="s">
        <v>566</v>
      </c>
      <c r="N249" s="13" t="s">
        <v>813</v>
      </c>
    </row>
    <row r="250" spans="1:14">
      <c r="A250" s="14" t="s">
        <v>815</v>
      </c>
      <c r="B250" s="14" t="s">
        <v>816</v>
      </c>
      <c r="C250" s="14" t="s">
        <v>29</v>
      </c>
      <c r="D250" s="14" t="s">
        <v>554</v>
      </c>
      <c r="E250" s="14" t="s">
        <v>555</v>
      </c>
      <c r="F250" s="18">
        <v>62904000</v>
      </c>
      <c r="G250" s="18">
        <v>62904000</v>
      </c>
      <c r="H250" s="14" t="s">
        <v>293</v>
      </c>
      <c r="I250" s="14" t="s">
        <v>294</v>
      </c>
      <c r="J250" s="14" t="s">
        <v>56</v>
      </c>
      <c r="K250" s="14"/>
      <c r="L250" s="14" t="s">
        <v>565</v>
      </c>
      <c r="M250" s="14" t="s">
        <v>566</v>
      </c>
      <c r="N250" s="13" t="s">
        <v>816</v>
      </c>
    </row>
    <row r="251" spans="1:14">
      <c r="A251" s="14" t="s">
        <v>818</v>
      </c>
      <c r="B251" s="14" t="s">
        <v>819</v>
      </c>
      <c r="C251" s="14" t="s">
        <v>29</v>
      </c>
      <c r="D251" s="14" t="s">
        <v>554</v>
      </c>
      <c r="E251" s="14" t="s">
        <v>555</v>
      </c>
      <c r="F251" s="18">
        <v>1000000</v>
      </c>
      <c r="G251" s="18">
        <v>1000000</v>
      </c>
      <c r="H251" s="14" t="s">
        <v>293</v>
      </c>
      <c r="I251" s="14" t="s">
        <v>294</v>
      </c>
      <c r="J251" s="14" t="s">
        <v>56</v>
      </c>
      <c r="K251" s="14"/>
      <c r="L251" s="14" t="s">
        <v>565</v>
      </c>
      <c r="M251" s="14" t="s">
        <v>821</v>
      </c>
      <c r="N251" s="13" t="s">
        <v>819</v>
      </c>
    </row>
    <row r="252" spans="1:14">
      <c r="A252" s="14" t="s">
        <v>822</v>
      </c>
      <c r="B252" s="14" t="s">
        <v>823</v>
      </c>
      <c r="C252" s="14" t="s">
        <v>29</v>
      </c>
      <c r="D252" s="14" t="s">
        <v>554</v>
      </c>
      <c r="E252" s="14" t="s">
        <v>555</v>
      </c>
      <c r="F252" s="18">
        <v>3390000</v>
      </c>
      <c r="G252" s="18">
        <v>3390000</v>
      </c>
      <c r="H252" s="14" t="s">
        <v>293</v>
      </c>
      <c r="I252" s="14" t="s">
        <v>294</v>
      </c>
      <c r="J252" s="14" t="s">
        <v>56</v>
      </c>
      <c r="K252" s="14"/>
      <c r="L252" s="14" t="s">
        <v>565</v>
      </c>
      <c r="M252" s="14" t="s">
        <v>821</v>
      </c>
      <c r="N252" s="13" t="s">
        <v>823</v>
      </c>
    </row>
    <row r="253" spans="1:14">
      <c r="A253" s="14" t="s">
        <v>826</v>
      </c>
      <c r="B253" s="14" t="s">
        <v>827</v>
      </c>
      <c r="C253" s="14" t="s">
        <v>29</v>
      </c>
      <c r="D253" s="14" t="s">
        <v>829</v>
      </c>
      <c r="E253" s="14" t="s">
        <v>694</v>
      </c>
      <c r="F253" s="18">
        <v>5658900</v>
      </c>
      <c r="G253" s="18">
        <v>5658900</v>
      </c>
      <c r="H253" s="14" t="s">
        <v>830</v>
      </c>
      <c r="I253" s="14" t="s">
        <v>496</v>
      </c>
      <c r="J253" s="14" t="s">
        <v>56</v>
      </c>
      <c r="K253" s="14"/>
      <c r="L253" s="14" t="s">
        <v>565</v>
      </c>
      <c r="M253" s="14" t="s">
        <v>821</v>
      </c>
      <c r="N253" s="13" t="s">
        <v>827</v>
      </c>
    </row>
    <row r="254" spans="1:14">
      <c r="A254" s="14" t="s">
        <v>831</v>
      </c>
      <c r="B254" s="14" t="s">
        <v>832</v>
      </c>
      <c r="C254" s="14" t="s">
        <v>29</v>
      </c>
      <c r="D254" s="14" t="s">
        <v>834</v>
      </c>
      <c r="E254" s="14" t="s">
        <v>834</v>
      </c>
      <c r="F254" s="18">
        <v>100000</v>
      </c>
      <c r="G254" s="18">
        <v>100000</v>
      </c>
      <c r="H254" s="14" t="s">
        <v>628</v>
      </c>
      <c r="I254" s="14" t="s">
        <v>629</v>
      </c>
      <c r="J254" s="14" t="s">
        <v>36</v>
      </c>
      <c r="K254" s="14"/>
      <c r="L254" s="14" t="s">
        <v>525</v>
      </c>
      <c r="M254" s="14" t="s">
        <v>532</v>
      </c>
      <c r="N254" s="13" t="s">
        <v>832</v>
      </c>
    </row>
    <row r="255" spans="1:14">
      <c r="A255" s="14" t="s">
        <v>835</v>
      </c>
      <c r="B255" s="14" t="s">
        <v>58</v>
      </c>
      <c r="C255" s="14" t="s">
        <v>29</v>
      </c>
      <c r="D255" s="14" t="s">
        <v>554</v>
      </c>
      <c r="E255" s="14" t="s">
        <v>555</v>
      </c>
      <c r="F255" s="18">
        <v>9850400</v>
      </c>
      <c r="G255" s="18">
        <v>9850400</v>
      </c>
      <c r="H255" s="14" t="s">
        <v>54</v>
      </c>
      <c r="I255" s="14" t="s">
        <v>691</v>
      </c>
      <c r="J255" s="14" t="s">
        <v>56</v>
      </c>
      <c r="K255" s="14"/>
      <c r="L255" s="14" t="s">
        <v>525</v>
      </c>
      <c r="M255" s="14" t="s">
        <v>697</v>
      </c>
      <c r="N255" s="13" t="s">
        <v>58</v>
      </c>
    </row>
    <row r="256" spans="1:14">
      <c r="A256" s="14" t="s">
        <v>837</v>
      </c>
      <c r="B256" s="14" t="s">
        <v>471</v>
      </c>
      <c r="C256" s="14" t="s">
        <v>29</v>
      </c>
      <c r="D256" s="14" t="s">
        <v>554</v>
      </c>
      <c r="E256" s="14" t="s">
        <v>555</v>
      </c>
      <c r="F256" s="18">
        <v>12040400</v>
      </c>
      <c r="G256" s="18">
        <v>12040400</v>
      </c>
      <c r="H256" s="14" t="s">
        <v>54</v>
      </c>
      <c r="I256" s="14" t="s">
        <v>691</v>
      </c>
      <c r="J256" s="14" t="s">
        <v>56</v>
      </c>
      <c r="K256" s="14"/>
      <c r="L256" s="14" t="s">
        <v>525</v>
      </c>
      <c r="M256" s="14" t="s">
        <v>697</v>
      </c>
      <c r="N256" s="13" t="s">
        <v>471</v>
      </c>
    </row>
    <row r="257" spans="1:14">
      <c r="A257" s="14" t="s">
        <v>839</v>
      </c>
      <c r="B257" s="14" t="s">
        <v>478</v>
      </c>
      <c r="C257" s="14" t="s">
        <v>29</v>
      </c>
      <c r="D257" s="14" t="s">
        <v>554</v>
      </c>
      <c r="E257" s="14" t="s">
        <v>555</v>
      </c>
      <c r="F257" s="18">
        <v>3605600</v>
      </c>
      <c r="G257" s="18">
        <v>3605600</v>
      </c>
      <c r="H257" s="14" t="s">
        <v>54</v>
      </c>
      <c r="I257" s="14" t="s">
        <v>691</v>
      </c>
      <c r="J257" s="14" t="s">
        <v>56</v>
      </c>
      <c r="K257" s="14"/>
      <c r="L257" s="14" t="s">
        <v>571</v>
      </c>
      <c r="M257" s="14" t="s">
        <v>572</v>
      </c>
      <c r="N257" s="13" t="s">
        <v>478</v>
      </c>
    </row>
    <row r="258" spans="1:14">
      <c r="A258" s="14" t="s">
        <v>841</v>
      </c>
      <c r="B258" s="14" t="s">
        <v>842</v>
      </c>
      <c r="C258" s="14" t="s">
        <v>29</v>
      </c>
      <c r="D258" s="14" t="s">
        <v>554</v>
      </c>
      <c r="E258" s="14" t="s">
        <v>555</v>
      </c>
      <c r="F258" s="18">
        <v>10897000</v>
      </c>
      <c r="G258" s="18">
        <v>10897000</v>
      </c>
      <c r="H258" s="14" t="s">
        <v>54</v>
      </c>
      <c r="I258" s="14" t="s">
        <v>691</v>
      </c>
      <c r="J258" s="14" t="s">
        <v>56</v>
      </c>
      <c r="K258" s="14"/>
      <c r="L258" s="14" t="s">
        <v>571</v>
      </c>
      <c r="M258" s="14" t="s">
        <v>572</v>
      </c>
      <c r="N258" s="13" t="s">
        <v>842</v>
      </c>
    </row>
    <row r="259" spans="1:14">
      <c r="A259" s="14" t="s">
        <v>844</v>
      </c>
      <c r="B259" s="14" t="s">
        <v>845</v>
      </c>
      <c r="C259" s="14" t="s">
        <v>29</v>
      </c>
      <c r="D259" s="14" t="s">
        <v>554</v>
      </c>
      <c r="E259" s="14" t="s">
        <v>555</v>
      </c>
      <c r="F259" s="18">
        <v>59817900</v>
      </c>
      <c r="G259" s="18">
        <v>59817900</v>
      </c>
      <c r="H259" s="14" t="s">
        <v>713</v>
      </c>
      <c r="I259" s="14" t="s">
        <v>691</v>
      </c>
      <c r="J259" s="14" t="s">
        <v>56</v>
      </c>
      <c r="K259" s="14"/>
      <c r="L259" s="14" t="s">
        <v>525</v>
      </c>
      <c r="M259" s="14" t="s">
        <v>717</v>
      </c>
      <c r="N259" s="13" t="s">
        <v>845</v>
      </c>
    </row>
    <row r="260" spans="1:14">
      <c r="A260" s="14" t="s">
        <v>847</v>
      </c>
      <c r="B260" s="14" t="s">
        <v>711</v>
      </c>
      <c r="C260" s="14" t="s">
        <v>29</v>
      </c>
      <c r="D260" s="14" t="s">
        <v>554</v>
      </c>
      <c r="E260" s="14" t="s">
        <v>555</v>
      </c>
      <c r="F260" s="18">
        <v>185150400</v>
      </c>
      <c r="G260" s="18">
        <v>185150400</v>
      </c>
      <c r="H260" s="14" t="s">
        <v>713</v>
      </c>
      <c r="I260" s="14" t="s">
        <v>691</v>
      </c>
      <c r="J260" s="14" t="s">
        <v>56</v>
      </c>
      <c r="K260" s="14"/>
      <c r="L260" s="14" t="s">
        <v>525</v>
      </c>
      <c r="M260" s="14" t="s">
        <v>526</v>
      </c>
      <c r="N260" s="13" t="s">
        <v>711</v>
      </c>
    </row>
  </sheetData>
  <autoFilter ref="A2:M260" xr:uid="{00000000-0009-0000-0000-000001000000}">
    <filterColumn colId="10">
      <filters>
        <filter val="โครงการภายใต้กิจกรรม Big Rock"/>
      </filters>
    </filterColumn>
  </autoFilter>
  <hyperlinks>
    <hyperlink ref="N3" r:id="rId1" display="https://emenscr.nesdc.go.th/viewer/view.html?id=5b2251edbdb2d17e2f9a1ac2&amp;username=rmutt0578201" xr:uid="{00000000-0004-0000-0100-000000000000}"/>
    <hyperlink ref="N4" r:id="rId2" display="https://emenscr.nesdc.go.th/viewer/view.html?id=5b5d3deb083755558528959e&amp;username=rmutt0578201" xr:uid="{00000000-0004-0000-0100-000001000000}"/>
    <hyperlink ref="N5" r:id="rId3" display="https://emenscr.nesdc.go.th/viewer/view.html?id=5b5d45dbdd1a4b558b1e7951&amp;username=rmutt0578201" xr:uid="{00000000-0004-0000-0100-000002000000}"/>
    <hyperlink ref="N6" r:id="rId4" display="https://emenscr.nesdc.go.th/viewer/view.html?id=5b5d4a76dd1a4b558b1e7952&amp;username=rmutt0578201" xr:uid="{00000000-0004-0000-0100-000003000000}"/>
    <hyperlink ref="N7" r:id="rId5" display="https://emenscr.nesdc.go.th/viewer/view.html?id=5c4fd03337cd112ef0bee74a&amp;username=mots0501021" xr:uid="{00000000-0004-0000-0100-000004000000}"/>
    <hyperlink ref="N8" r:id="rId6" display="https://emenscr.nesdc.go.th/viewer/view.html?id=5c5156d71248ca2ef6b77b99&amp;username=mots0501021" xr:uid="{00000000-0004-0000-0100-000005000000}"/>
    <hyperlink ref="N9" r:id="rId7" display="https://emenscr.nesdc.go.th/viewer/view.html?id=5c51717e37cd112ef0bee80a&amp;username=mots0501021" xr:uid="{00000000-0004-0000-0100-000006000000}"/>
    <hyperlink ref="N10" r:id="rId8" display="https://emenscr.nesdc.go.th/viewer/view.html?id=5cab0f21a6ce3a3febe8d194&amp;username=rmutt0578201" xr:uid="{00000000-0004-0000-0100-000007000000}"/>
    <hyperlink ref="N11" r:id="rId9" display="https://emenscr.nesdc.go.th/viewer/view.html?id=5cab1594f78b133fe6b14b91&amp;username=rmutt0578201" xr:uid="{00000000-0004-0000-0100-000008000000}"/>
    <hyperlink ref="N12" r:id="rId10" display="https://emenscr.nesdc.go.th/viewer/view.html?id=5ccaad97f78b133fe6b15112&amp;username=mots0501021" xr:uid="{00000000-0004-0000-0100-000009000000}"/>
    <hyperlink ref="N13" r:id="rId11" display="https://emenscr.nesdc.go.th/viewer/view.html?id=5ccab73af78b133fe6b15126&amp;username=mots0501021" xr:uid="{00000000-0004-0000-0100-00000A000000}"/>
    <hyperlink ref="N14" r:id="rId12" display="https://emenscr.nesdc.go.th/viewer/view.html?id=5cf62a6843f43b4179ea0cf4&amp;username=sat1" xr:uid="{00000000-0004-0000-0100-00000B000000}"/>
    <hyperlink ref="N15" r:id="rId13" display="https://emenscr.nesdc.go.th/viewer/view.html?id=5cf62de3985c284170d115d4&amp;username=sat1" xr:uid="{00000000-0004-0000-0100-00000C000000}"/>
    <hyperlink ref="N16" r:id="rId14" display="https://emenscr.nesdc.go.th/viewer/view.html?id=5cf633f2656db4416eea0b5b&amp;username=sat1" xr:uid="{00000000-0004-0000-0100-00000D000000}"/>
    <hyperlink ref="N17" r:id="rId15" display="https://emenscr.nesdc.go.th/viewer/view.html?id=5cf635873d444c41747ba753&amp;username=sat1" xr:uid="{00000000-0004-0000-0100-00000E000000}"/>
    <hyperlink ref="N18" r:id="rId16" display="https://emenscr.nesdc.go.th/viewer/view.html?id=5cf6369143f43b4179ea0cfb&amp;username=sat1" xr:uid="{00000000-0004-0000-0100-00000F000000}"/>
    <hyperlink ref="N19" r:id="rId17" display="https://emenscr.nesdc.go.th/viewer/view.html?id=5cf6388b985c284170d115de&amp;username=sat1" xr:uid="{00000000-0004-0000-0100-000010000000}"/>
    <hyperlink ref="N20" r:id="rId18" display="https://emenscr.nesdc.go.th/viewer/view.html?id=5cf63b4b656db4416eea0b65&amp;username=sat1" xr:uid="{00000000-0004-0000-0100-000011000000}"/>
    <hyperlink ref="N21" r:id="rId19" display="https://emenscr.nesdc.go.th/viewer/view.html?id=5cf72ab7656db4416eea0c9f&amp;username=sat1" xr:uid="{00000000-0004-0000-0100-000012000000}"/>
    <hyperlink ref="N22" r:id="rId20" display="https://emenscr.nesdc.go.th/viewer/view.html?id=5cf72cd2985c284170d1171f&amp;username=sat1" xr:uid="{00000000-0004-0000-0100-000013000000}"/>
    <hyperlink ref="N23" r:id="rId21" display="https://emenscr.nesdc.go.th/viewer/view.html?id=5cf72ee3985c284170d11724&amp;username=sat1" xr:uid="{00000000-0004-0000-0100-000014000000}"/>
    <hyperlink ref="N24" r:id="rId22" display="https://emenscr.nesdc.go.th/viewer/view.html?id=5cf73031985c284170d1172e&amp;username=sat1" xr:uid="{00000000-0004-0000-0100-000015000000}"/>
    <hyperlink ref="N25" r:id="rId23" display="https://emenscr.nesdc.go.th/viewer/view.html?id=5cf7321b43f43b4179ea0e2a&amp;username=sat1" xr:uid="{00000000-0004-0000-0100-000016000000}"/>
    <hyperlink ref="N26" r:id="rId24" display="https://emenscr.nesdc.go.th/viewer/view.html?id=5cf737ed3d444c41747ba899&amp;username=sat1" xr:uid="{00000000-0004-0000-0100-000017000000}"/>
    <hyperlink ref="N27" r:id="rId25" display="https://emenscr.nesdc.go.th/viewer/view.html?id=5cf7392c43f43b4179ea0e2f&amp;username=sat1" xr:uid="{00000000-0004-0000-0100-000018000000}"/>
    <hyperlink ref="N28" r:id="rId26" display="https://emenscr.nesdc.go.th/viewer/view.html?id=5cf763d83d444c41747ba8ac&amp;username=sat1" xr:uid="{00000000-0004-0000-0100-000019000000}"/>
    <hyperlink ref="N29" r:id="rId27" display="https://emenscr.nesdc.go.th/viewer/view.html?id=5cf76b733d444c41747ba8b6&amp;username=sat1" xr:uid="{00000000-0004-0000-0100-00001A000000}"/>
    <hyperlink ref="N30" r:id="rId28" display="https://emenscr.nesdc.go.th/viewer/view.html?id=5cf76c3e985c284170d11746&amp;username=sat1" xr:uid="{00000000-0004-0000-0100-00001B000000}"/>
    <hyperlink ref="N31" r:id="rId29" display="https://emenscr.nesdc.go.th/viewer/view.html?id=5cf76ce9656db4416eea0cb4&amp;username=sat1" xr:uid="{00000000-0004-0000-0100-00001C000000}"/>
    <hyperlink ref="N32" r:id="rId30" display="https://emenscr.nesdc.go.th/viewer/view.html?id=5cf76d8a656db4416eea0cba&amp;username=sat1" xr:uid="{00000000-0004-0000-0100-00001D000000}"/>
    <hyperlink ref="N33" r:id="rId31" display="https://emenscr.nesdc.go.th/viewer/view.html?id=5cf76e13985c284170d1174b&amp;username=sat1" xr:uid="{00000000-0004-0000-0100-00001E000000}"/>
    <hyperlink ref="N34" r:id="rId32" display="https://emenscr.nesdc.go.th/viewer/view.html?id=5cf774393d444c41747ba8bc&amp;username=sat1" xr:uid="{00000000-0004-0000-0100-00001F000000}"/>
    <hyperlink ref="N35" r:id="rId33" display="https://emenscr.nesdc.go.th/viewer/view.html?id=5cf77518656db4416eea0cc3&amp;username=sat1" xr:uid="{00000000-0004-0000-0100-000020000000}"/>
    <hyperlink ref="N36" r:id="rId34" display="https://emenscr.nesdc.go.th/viewer/view.html?id=5cf77621656db4416eea0cc8&amp;username=sat1" xr:uid="{00000000-0004-0000-0100-000021000000}"/>
    <hyperlink ref="N37" r:id="rId35" display="https://emenscr.nesdc.go.th/viewer/view.html?id=5cf7776843f43b4179ea0e4a&amp;username=sat1" xr:uid="{00000000-0004-0000-0100-000022000000}"/>
    <hyperlink ref="N38" r:id="rId36" display="https://emenscr.nesdc.go.th/viewer/view.html?id=5cf7798443f43b4179ea0e4f&amp;username=sat1" xr:uid="{00000000-0004-0000-0100-000023000000}"/>
    <hyperlink ref="N39" r:id="rId37" display="https://emenscr.nesdc.go.th/viewer/view.html?id=5cf77a54985c284170d11758&amp;username=sat1" xr:uid="{00000000-0004-0000-0100-000024000000}"/>
    <hyperlink ref="N40" r:id="rId38" display="https://emenscr.nesdc.go.th/viewer/view.html?id=5cf77b17985c284170d1175d&amp;username=sat1" xr:uid="{00000000-0004-0000-0100-000025000000}"/>
    <hyperlink ref="N41" r:id="rId39" display="https://emenscr.nesdc.go.th/viewer/view.html?id=5cf77bdf656db4416eea0cd2&amp;username=sat1" xr:uid="{00000000-0004-0000-0100-000026000000}"/>
    <hyperlink ref="N42" r:id="rId40" display="https://emenscr.nesdc.go.th/viewer/view.html?id=5cf77cae43f43b4179ea0e59&amp;username=sat1" xr:uid="{00000000-0004-0000-0100-000027000000}"/>
    <hyperlink ref="N43" r:id="rId41" display="https://emenscr.nesdc.go.th/viewer/view.html?id=5cf77f02985c284170d11767&amp;username=sat1" xr:uid="{00000000-0004-0000-0100-000028000000}"/>
    <hyperlink ref="N44" r:id="rId42" display="https://emenscr.nesdc.go.th/viewer/view.html?id=5cf7856a985c284170d11776&amp;username=sat1" xr:uid="{00000000-0004-0000-0100-000029000000}"/>
    <hyperlink ref="N45" r:id="rId43" display="https://emenscr.nesdc.go.th/viewer/view.html?id=5cf7886e43f43b4179ea0e69&amp;username=sat1" xr:uid="{00000000-0004-0000-0100-00002A000000}"/>
    <hyperlink ref="N46" r:id="rId44" display="https://emenscr.nesdc.go.th/viewer/view.html?id=5cf78a03656db4416eea0ce1&amp;username=sat1" xr:uid="{00000000-0004-0000-0100-00002B000000}"/>
    <hyperlink ref="N47" r:id="rId45" display="https://emenscr.nesdc.go.th/viewer/view.html?id=5cf78e98656db4416eea0ceb&amp;username=sat1" xr:uid="{00000000-0004-0000-0100-00002C000000}"/>
    <hyperlink ref="N48" r:id="rId46" display="https://emenscr.nesdc.go.th/viewer/view.html?id=5cf8824543f43b4179ea0e75&amp;username=sat1" xr:uid="{00000000-0004-0000-0100-00002D000000}"/>
    <hyperlink ref="N49" r:id="rId47" display="https://emenscr.nesdc.go.th/viewer/view.html?id=5cf883f9985c284170d11780&amp;username=sat1" xr:uid="{00000000-0004-0000-0100-00002E000000}"/>
    <hyperlink ref="N50" r:id="rId48" display="https://emenscr.nesdc.go.th/viewer/view.html?id=5cf8849d656db4416eea0cf0&amp;username=sat1" xr:uid="{00000000-0004-0000-0100-00002F000000}"/>
    <hyperlink ref="N51" r:id="rId49" display="https://emenscr.nesdc.go.th/viewer/view.html?id=5cf8879243f43b4179ea0e7d&amp;username=sat1" xr:uid="{00000000-0004-0000-0100-000030000000}"/>
    <hyperlink ref="N52" r:id="rId50" display="https://emenscr.nesdc.go.th/viewer/view.html?id=5cf88838656db4416eea0cf9&amp;username=sat1" xr:uid="{00000000-0004-0000-0100-000031000000}"/>
    <hyperlink ref="N53" r:id="rId51" display="https://emenscr.nesdc.go.th/viewer/view.html?id=5cf88a9a985c284170d1178d&amp;username=sat1" xr:uid="{00000000-0004-0000-0100-000032000000}"/>
    <hyperlink ref="N54" r:id="rId52" display="https://emenscr.nesdc.go.th/viewer/view.html?id=5cf88b6d43f43b4179ea0e82&amp;username=sat1" xr:uid="{00000000-0004-0000-0100-000033000000}"/>
    <hyperlink ref="N55" r:id="rId53" display="https://emenscr.nesdc.go.th/viewer/view.html?id=5cf88caa43f43b4179ea0e87&amp;username=sat1" xr:uid="{00000000-0004-0000-0100-000034000000}"/>
    <hyperlink ref="N56" r:id="rId54" display="https://emenscr.nesdc.go.th/viewer/view.html?id=5cf891df43f43b4179ea0e8d&amp;username=sat1" xr:uid="{00000000-0004-0000-0100-000035000000}"/>
    <hyperlink ref="N57" r:id="rId55" display="https://emenscr.nesdc.go.th/viewer/view.html?id=5cf892703d444c41747ba8cc&amp;username=sat1" xr:uid="{00000000-0004-0000-0100-000036000000}"/>
    <hyperlink ref="N58" r:id="rId56" display="https://emenscr.nesdc.go.th/viewer/view.html?id=5cf8939b3d444c41747ba8d1&amp;username=sat1" xr:uid="{00000000-0004-0000-0100-000037000000}"/>
    <hyperlink ref="N59" r:id="rId57" display="https://emenscr.nesdc.go.th/viewer/view.html?id=5cf89435985c284170d11797&amp;username=sat1" xr:uid="{00000000-0004-0000-0100-000038000000}"/>
    <hyperlink ref="N60" r:id="rId58" display="https://emenscr.nesdc.go.th/viewer/view.html?id=5cf894f4985c284170d1179d&amp;username=sat1" xr:uid="{00000000-0004-0000-0100-000039000000}"/>
    <hyperlink ref="N61" r:id="rId59" display="https://emenscr.nesdc.go.th/viewer/view.html?id=5cf8957143f43b4179ea0e92&amp;username=sat1" xr:uid="{00000000-0004-0000-0100-00003A000000}"/>
    <hyperlink ref="N62" r:id="rId60" display="https://emenscr.nesdc.go.th/viewer/view.html?id=5cf895fe3d444c41747ba8d6&amp;username=sat1" xr:uid="{00000000-0004-0000-0100-00003B000000}"/>
    <hyperlink ref="N63" r:id="rId61" display="https://emenscr.nesdc.go.th/viewer/view.html?id=5cf89678656db4416eea0d0b&amp;username=sat1" xr:uid="{00000000-0004-0000-0100-00003C000000}"/>
    <hyperlink ref="N64" r:id="rId62" display="https://emenscr.nesdc.go.th/viewer/view.html?id=5cf8970e43f43b4179ea0e97&amp;username=sat1" xr:uid="{00000000-0004-0000-0100-00003D000000}"/>
    <hyperlink ref="N65" r:id="rId63" display="https://emenscr.nesdc.go.th/viewer/view.html?id=5cf89798656db4416eea0d10&amp;username=sat1" xr:uid="{00000000-0004-0000-0100-00003E000000}"/>
    <hyperlink ref="N66" r:id="rId64" display="https://emenscr.nesdc.go.th/viewer/view.html?id=5cf8b10b3d444c41747ba8e0&amp;username=sat1" xr:uid="{00000000-0004-0000-0100-00003F000000}"/>
    <hyperlink ref="N67" r:id="rId65" display="https://emenscr.nesdc.go.th/viewer/view.html?id=5cf8b18c985c284170d117a2&amp;username=sat1" xr:uid="{00000000-0004-0000-0100-000040000000}"/>
    <hyperlink ref="N68" r:id="rId66" display="https://emenscr.nesdc.go.th/viewer/view.html?id=5cf8b29a985c284170d117a7&amp;username=sat1" xr:uid="{00000000-0004-0000-0100-000041000000}"/>
    <hyperlink ref="N69" r:id="rId67" display="https://emenscr.nesdc.go.th/viewer/view.html?id=5cf8b35d43f43b4179ea0e9c&amp;username=sat1" xr:uid="{00000000-0004-0000-0100-000042000000}"/>
    <hyperlink ref="N70" r:id="rId68" display="https://emenscr.nesdc.go.th/viewer/view.html?id=5cf8b4703d444c41747ba8e5&amp;username=sat1" xr:uid="{00000000-0004-0000-0100-000043000000}"/>
    <hyperlink ref="N71" r:id="rId69" display="https://emenscr.nesdc.go.th/viewer/view.html?id=5cf8b4ef3d444c41747ba8ea&amp;username=sat1" xr:uid="{00000000-0004-0000-0100-000044000000}"/>
    <hyperlink ref="N72" r:id="rId70" display="https://emenscr.nesdc.go.th/viewer/view.html?id=5cf8b59e43f43b4179ea0ea1&amp;username=sat1" xr:uid="{00000000-0004-0000-0100-000045000000}"/>
    <hyperlink ref="N73" r:id="rId71" display="https://emenscr.nesdc.go.th/viewer/view.html?id=5cf8b641656db4416eea0d16&amp;username=sat1" xr:uid="{00000000-0004-0000-0100-000046000000}"/>
    <hyperlink ref="N74" r:id="rId72" display="https://emenscr.nesdc.go.th/viewer/view.html?id=5cf8b733656db4416eea0d1b&amp;username=sat1" xr:uid="{00000000-0004-0000-0100-000047000000}"/>
    <hyperlink ref="N75" r:id="rId73" display="https://emenscr.nesdc.go.th/viewer/view.html?id=5cf8b88a43f43b4179ea0ea6&amp;username=sat1" xr:uid="{00000000-0004-0000-0100-000048000000}"/>
    <hyperlink ref="N76" r:id="rId74" display="https://emenscr.nesdc.go.th/viewer/view.html?id=5cf8b937985c284170d117ac&amp;username=sat1" xr:uid="{00000000-0004-0000-0100-000049000000}"/>
    <hyperlink ref="N77" r:id="rId75" display="https://emenscr.nesdc.go.th/viewer/view.html?id=5cf8ba0c3d444c41747ba8f0&amp;username=sat1" xr:uid="{00000000-0004-0000-0100-00004A000000}"/>
    <hyperlink ref="N78" r:id="rId76" display="https://emenscr.nesdc.go.th/viewer/view.html?id=5cf8bae33d444c41747ba8f5&amp;username=sat1" xr:uid="{00000000-0004-0000-0100-00004B000000}"/>
    <hyperlink ref="N79" r:id="rId77" display="https://emenscr.nesdc.go.th/viewer/view.html?id=5cf8bb7d43f43b4179ea0eb0&amp;username=sat1" xr:uid="{00000000-0004-0000-0100-00004C000000}"/>
    <hyperlink ref="N80" r:id="rId78" display="https://emenscr.nesdc.go.th/viewer/view.html?id=5cf8bcb33d444c41747ba8fa&amp;username=sat1" xr:uid="{00000000-0004-0000-0100-00004D000000}"/>
    <hyperlink ref="N81" r:id="rId79" display="https://emenscr.nesdc.go.th/viewer/view.html?id=5cf8bd88985c284170d117b1&amp;username=sat1" xr:uid="{00000000-0004-0000-0100-00004E000000}"/>
    <hyperlink ref="N82" r:id="rId80" display="https://emenscr.nesdc.go.th/viewer/view.html?id=5cf8be393d444c41747ba8ff&amp;username=sat1" xr:uid="{00000000-0004-0000-0100-00004F000000}"/>
    <hyperlink ref="N83" r:id="rId81" display="https://emenscr.nesdc.go.th/viewer/view.html?id=5cfdb9b643f43b4179ea10bc&amp;username=sat1" xr:uid="{00000000-0004-0000-0100-000050000000}"/>
    <hyperlink ref="N84" r:id="rId82" display="https://emenscr.nesdc.go.th/viewer/view.html?id=5da73d0ad070455bd999d54b&amp;username=mots0501021" xr:uid="{00000000-0004-0000-0100-000051000000}"/>
    <hyperlink ref="N85" r:id="rId83" display="https://emenscr.nesdc.go.th/viewer/view.html?id=5de4c02fef4cb551e9869ada&amp;username=mots03031" xr:uid="{00000000-0004-0000-0100-000052000000}"/>
    <hyperlink ref="N86" r:id="rId84" display="https://emenscr.nesdc.go.th/viewer/view.html?id=5df9e27d6b12163f58d5f91d&amp;username=sat1" xr:uid="{00000000-0004-0000-0100-000053000000}"/>
    <hyperlink ref="N87" r:id="rId85" display="https://emenscr.nesdc.go.th/viewer/view.html?id=5df9e7836b12163f58d5f93d&amp;username=sat1" xr:uid="{00000000-0004-0000-0100-000054000000}"/>
    <hyperlink ref="N88" r:id="rId86" display="https://emenscr.nesdc.go.th/viewer/view.html?id=5dfaf30be02dae1a6dd4bb2f&amp;username=sat1" xr:uid="{00000000-0004-0000-0100-000055000000}"/>
    <hyperlink ref="N89" r:id="rId87" display="https://emenscr.nesdc.go.th/viewer/view.html?id=5dfaf442b03e921a67e3730c&amp;username=sat1" xr:uid="{00000000-0004-0000-0100-000056000000}"/>
    <hyperlink ref="N90" r:id="rId88" display="https://emenscr.nesdc.go.th/viewer/view.html?id=5dfaf5d2d2f24a1a689b4b9a&amp;username=sat1" xr:uid="{00000000-0004-0000-0100-000057000000}"/>
    <hyperlink ref="N91" r:id="rId89" display="https://emenscr.nesdc.go.th/viewer/view.html?id=5dfaf931d2f24a1a689b4bae&amp;username=sat1" xr:uid="{00000000-0004-0000-0100-000058000000}"/>
    <hyperlink ref="N92" r:id="rId90" display="https://emenscr.nesdc.go.th/viewer/view.html?id=5dfafa80b03e921a67e3732c&amp;username=sat1" xr:uid="{00000000-0004-0000-0100-000059000000}"/>
    <hyperlink ref="N93" r:id="rId91" display="https://emenscr.nesdc.go.th/viewer/view.html?id=5dfafb6ab03e921a67e37336&amp;username=sat1" xr:uid="{00000000-0004-0000-0100-00005A000000}"/>
    <hyperlink ref="N94" r:id="rId92" display="https://emenscr.nesdc.go.th/viewer/view.html?id=5dfafd2dc552571a72d136ce&amp;username=sat1" xr:uid="{00000000-0004-0000-0100-00005B000000}"/>
    <hyperlink ref="N95" r:id="rId93" display="https://emenscr.nesdc.go.th/viewer/view.html?id=5dfb018dc552571a72d136e8&amp;username=sat1" xr:uid="{00000000-0004-0000-0100-00005C000000}"/>
    <hyperlink ref="N96" r:id="rId94" display="https://emenscr.nesdc.go.th/viewer/view.html?id=5dfb2128d2f24a1a689b4c23&amp;username=sat1" xr:uid="{00000000-0004-0000-0100-00005D000000}"/>
    <hyperlink ref="N97" r:id="rId95" display="https://emenscr.nesdc.go.th/viewer/view.html?id=5dfb2346b03e921a67e373b2&amp;username=sat1" xr:uid="{00000000-0004-0000-0100-00005E000000}"/>
    <hyperlink ref="N98" r:id="rId96" display="https://emenscr.nesdc.go.th/viewer/view.html?id=5dfb2549e02dae1a6dd4bbdc&amp;username=sat1" xr:uid="{00000000-0004-0000-0100-00005F000000}"/>
    <hyperlink ref="N99" r:id="rId97" display="https://emenscr.nesdc.go.th/viewer/view.html?id=5dfb2983b03e921a67e373d8&amp;username=sat1" xr:uid="{00000000-0004-0000-0100-000060000000}"/>
    <hyperlink ref="N100" r:id="rId98" display="https://emenscr.nesdc.go.th/viewer/view.html?id=5dfb2c60d2f24a1a689b4c66&amp;username=sat1" xr:uid="{00000000-0004-0000-0100-000061000000}"/>
    <hyperlink ref="N101" r:id="rId99" display="https://emenscr.nesdc.go.th/viewer/view.html?id=5dfb2d4db03e921a67e373f2&amp;username=sat1" xr:uid="{00000000-0004-0000-0100-000062000000}"/>
    <hyperlink ref="N102" r:id="rId100" display="https://emenscr.nesdc.go.th/viewer/view.html?id=5dfb3065e02dae1a6dd4bc1d&amp;username=sat1" xr:uid="{00000000-0004-0000-0100-000063000000}"/>
    <hyperlink ref="N103" r:id="rId101" display="https://emenscr.nesdc.go.th/viewer/view.html?id=5dfb316ac552571a72d13784&amp;username=sat1" xr:uid="{00000000-0004-0000-0100-000064000000}"/>
    <hyperlink ref="N104" r:id="rId102" display="https://emenscr.nesdc.go.th/viewer/view.html?id=5dfb3415b03e921a67e37420&amp;username=sat1" xr:uid="{00000000-0004-0000-0100-000065000000}"/>
    <hyperlink ref="N105" r:id="rId103" display="https://emenscr.nesdc.go.th/viewer/view.html?id=5dfb36bad2f24a1a689b4cb1&amp;username=sat1" xr:uid="{00000000-0004-0000-0100-000066000000}"/>
    <hyperlink ref="N106" r:id="rId104" display="https://emenscr.nesdc.go.th/viewer/view.html?id=5dfb3761c552571a72d137ae&amp;username=sat1" xr:uid="{00000000-0004-0000-0100-000067000000}"/>
    <hyperlink ref="N107" r:id="rId105" display="https://emenscr.nesdc.go.th/viewer/view.html?id=5dfb3e37b03e921a67e3746c&amp;username=sat1" xr:uid="{00000000-0004-0000-0100-000068000000}"/>
    <hyperlink ref="N108" r:id="rId106" display="https://emenscr.nesdc.go.th/viewer/view.html?id=5dfb401bc552571a72d137f7&amp;username=sat1" xr:uid="{00000000-0004-0000-0100-000069000000}"/>
    <hyperlink ref="N109" r:id="rId107" display="https://emenscr.nesdc.go.th/viewer/view.html?id=5dfb43ebc552571a72d13809&amp;username=sat1" xr:uid="{00000000-0004-0000-0100-00006A000000}"/>
    <hyperlink ref="N110" r:id="rId108" display="https://emenscr.nesdc.go.th/viewer/view.html?id=5dfc318bb03e921a67e374fa&amp;username=sat1" xr:uid="{00000000-0004-0000-0100-00006B000000}"/>
    <hyperlink ref="N111" r:id="rId109" display="https://emenscr.nesdc.go.th/viewer/view.html?id=5dfc3523d2f24a1a689b4d70&amp;username=sat1" xr:uid="{00000000-0004-0000-0100-00006C000000}"/>
    <hyperlink ref="N112" r:id="rId110" display="https://emenscr.nesdc.go.th/viewer/view.html?id=5dfc3671d2f24a1a689b4d78&amp;username=sat1" xr:uid="{00000000-0004-0000-0100-00006D000000}"/>
    <hyperlink ref="N113" r:id="rId111" display="https://emenscr.nesdc.go.th/viewer/view.html?id=5dfc378eb03e921a67e3751c&amp;username=sat1" xr:uid="{00000000-0004-0000-0100-00006E000000}"/>
    <hyperlink ref="N114" r:id="rId112" display="https://emenscr.nesdc.go.th/viewer/view.html?id=5dfc382eb03e921a67e37523&amp;username=sat1" xr:uid="{00000000-0004-0000-0100-00006F000000}"/>
    <hyperlink ref="N115" r:id="rId113" display="https://emenscr.nesdc.go.th/viewer/view.html?id=5dfc38dfb03e921a67e3752c&amp;username=sat1" xr:uid="{00000000-0004-0000-0100-000070000000}"/>
    <hyperlink ref="N116" r:id="rId114" display="https://emenscr.nesdc.go.th/viewer/view.html?id=5dfc3998e02dae1a6dd4bd34&amp;username=sat1" xr:uid="{00000000-0004-0000-0100-000071000000}"/>
    <hyperlink ref="N117" r:id="rId115" display="https://emenscr.nesdc.go.th/viewer/view.html?id=5dfc3a7fb03e921a67e37538&amp;username=sat1" xr:uid="{00000000-0004-0000-0100-000072000000}"/>
    <hyperlink ref="N118" r:id="rId116" display="https://emenscr.nesdc.go.th/viewer/view.html?id=5dfc3bddb03e921a67e37546&amp;username=sat1" xr:uid="{00000000-0004-0000-0100-000073000000}"/>
    <hyperlink ref="N119" r:id="rId117" display="https://emenscr.nesdc.go.th/viewer/view.html?id=5dfc3e33c552571a72d138a0&amp;username=sat1" xr:uid="{00000000-0004-0000-0100-000074000000}"/>
    <hyperlink ref="N120" r:id="rId118" display="https://emenscr.nesdc.go.th/viewer/view.html?id=5dfc3f18e02dae1a6dd4bd5a&amp;username=sat1" xr:uid="{00000000-0004-0000-0100-000075000000}"/>
    <hyperlink ref="N121" r:id="rId119" display="https://emenscr.nesdc.go.th/viewer/view.html?id=5dfc428cb03e921a67e37576&amp;username=sat1" xr:uid="{00000000-0004-0000-0100-000076000000}"/>
    <hyperlink ref="N122" r:id="rId120" display="https://emenscr.nesdc.go.th/viewer/view.html?id=5dfc6951b03e921a67e37649&amp;username=sat1" xr:uid="{00000000-0004-0000-0100-000077000000}"/>
    <hyperlink ref="N123" r:id="rId121" display="https://emenscr.nesdc.go.th/viewer/view.html?id=5dfc7efec552571a72d139e9&amp;username=sat1" xr:uid="{00000000-0004-0000-0100-000078000000}"/>
    <hyperlink ref="N124" r:id="rId122" display="https://emenscr.nesdc.go.th/viewer/view.html?id=5dfc7fcde02dae1a6dd4be8f&amp;username=sat1" xr:uid="{00000000-0004-0000-0100-000079000000}"/>
    <hyperlink ref="N125" r:id="rId123" display="https://emenscr.nesdc.go.th/viewer/view.html?id=5dfc8076c552571a72d139f2&amp;username=sat1" xr:uid="{00000000-0004-0000-0100-00007A000000}"/>
    <hyperlink ref="N126" r:id="rId124" display="https://emenscr.nesdc.go.th/viewer/view.html?id=5dfc8121c552571a72d139f7&amp;username=sat1" xr:uid="{00000000-0004-0000-0100-00007B000000}"/>
    <hyperlink ref="N127" r:id="rId125" display="https://emenscr.nesdc.go.th/viewer/view.html?id=5dfc81cce02dae1a6dd4be99&amp;username=sat1" xr:uid="{00000000-0004-0000-0100-00007C000000}"/>
    <hyperlink ref="N128" r:id="rId126" display="https://emenscr.nesdc.go.th/viewer/view.html?id=5dfc8275d2f24a1a689b4ee8&amp;username=sat1" xr:uid="{00000000-0004-0000-0100-00007D000000}"/>
    <hyperlink ref="N129" r:id="rId127" display="https://emenscr.nesdc.go.th/viewer/view.html?id=5dfc8320b03e921a67e376c0&amp;username=sat1" xr:uid="{00000000-0004-0000-0100-00007E000000}"/>
    <hyperlink ref="N130" r:id="rId128" display="https://emenscr.nesdc.go.th/viewer/view.html?id=5dfc83c7c552571a72d13a08&amp;username=sat1" xr:uid="{00000000-0004-0000-0100-00007F000000}"/>
    <hyperlink ref="N131" r:id="rId129" display="https://emenscr.nesdc.go.th/viewer/view.html?id=5dfc847dd2f24a1a689b4ef4&amp;username=sat1" xr:uid="{00000000-0004-0000-0100-000080000000}"/>
    <hyperlink ref="N132" r:id="rId130" display="https://emenscr.nesdc.go.th/viewer/view.html?id=5dfc851ac552571a72d13a14&amp;username=sat1" xr:uid="{00000000-0004-0000-0100-000081000000}"/>
    <hyperlink ref="N133" r:id="rId131" display="https://emenscr.nesdc.go.th/viewer/view.html?id=5dfc85cad2f24a1a689b4ef9&amp;username=sat1" xr:uid="{00000000-0004-0000-0100-000082000000}"/>
    <hyperlink ref="N134" r:id="rId132" display="https://emenscr.nesdc.go.th/viewer/view.html?id=5dfc8682d2f24a1a689b4efe&amp;username=sat1" xr:uid="{00000000-0004-0000-0100-000083000000}"/>
    <hyperlink ref="N135" r:id="rId133" display="https://emenscr.nesdc.go.th/viewer/view.html?id=5dfc8759c552571a72d13a2d&amp;username=sat1" xr:uid="{00000000-0004-0000-0100-000084000000}"/>
    <hyperlink ref="N136" r:id="rId134" display="https://emenscr.nesdc.go.th/viewer/view.html?id=5dfc888fd2f24a1a689b4f19&amp;username=sat1" xr:uid="{00000000-0004-0000-0100-000085000000}"/>
    <hyperlink ref="N137" r:id="rId135" display="https://emenscr.nesdc.go.th/viewer/view.html?id=5dfc8974e02dae1a6dd4bed4&amp;username=sat1" xr:uid="{00000000-0004-0000-0100-000086000000}"/>
    <hyperlink ref="N138" r:id="rId136" display="https://emenscr.nesdc.go.th/viewer/view.html?id=5e003f31ca0feb49b458bbad&amp;username=sat1" xr:uid="{00000000-0004-0000-0100-000087000000}"/>
    <hyperlink ref="N139" r:id="rId137" display="https://emenscr.nesdc.go.th/viewer/view.html?id=5e0044a46f155549ab8fb4ff&amp;username=sat1" xr:uid="{00000000-0004-0000-0100-000088000000}"/>
    <hyperlink ref="N140" r:id="rId138" display="https://emenscr.nesdc.go.th/viewer/view.html?id=5e004583ca0feb49b458bbd4&amp;username=sat1" xr:uid="{00000000-0004-0000-0100-000089000000}"/>
    <hyperlink ref="N141" r:id="rId139" display="https://emenscr.nesdc.go.th/viewer/view.html?id=5e0046756f155549ab8fb507&amp;username=sat1" xr:uid="{00000000-0004-0000-0100-00008A000000}"/>
    <hyperlink ref="N142" r:id="rId140" display="https://emenscr.nesdc.go.th/viewer/view.html?id=5e00634db459dd49a9ac7128&amp;username=sat1" xr:uid="{00000000-0004-0000-0100-00008B000000}"/>
    <hyperlink ref="N143" r:id="rId141" display="https://emenscr.nesdc.go.th/viewer/view.html?id=5e00652f42c5ca49af55a65c&amp;username=sat1" xr:uid="{00000000-0004-0000-0100-00008C000000}"/>
    <hyperlink ref="N144" r:id="rId142" display="https://emenscr.nesdc.go.th/viewer/view.html?id=5e00699d6f155549ab8fb566&amp;username=sat1" xr:uid="{00000000-0004-0000-0100-00008D000000}"/>
    <hyperlink ref="N145" r:id="rId143" display="https://emenscr.nesdc.go.th/viewer/view.html?id=5e006bfdca0feb49b458bc58&amp;username=sat1" xr:uid="{00000000-0004-0000-0100-00008E000000}"/>
    <hyperlink ref="N146" r:id="rId144" display="https://emenscr.nesdc.go.th/viewer/view.html?id=5e006ce4b459dd49a9ac7167&amp;username=sat1" xr:uid="{00000000-0004-0000-0100-00008F000000}"/>
    <hyperlink ref="N147" r:id="rId145" display="https://emenscr.nesdc.go.th/viewer/view.html?id=5e00716e6f155549ab8fb5b1&amp;username=sat1" xr:uid="{00000000-0004-0000-0100-000090000000}"/>
    <hyperlink ref="N148" r:id="rId146" display="https://emenscr.nesdc.go.th/viewer/view.html?id=5e00727a6f155549ab8fb5bb&amp;username=sat1" xr:uid="{00000000-0004-0000-0100-000091000000}"/>
    <hyperlink ref="N149" r:id="rId147" display="https://emenscr.nesdc.go.th/viewer/view.html?id=5e0073b3b459dd49a9ac719d&amp;username=sat1" xr:uid="{00000000-0004-0000-0100-000092000000}"/>
    <hyperlink ref="N150" r:id="rId148" display="https://emenscr.nesdc.go.th/viewer/view.html?id=5e030f8d42c5ca49af55ad5c&amp;username=mots0501021" xr:uid="{00000000-0004-0000-0100-000093000000}"/>
    <hyperlink ref="N151" r:id="rId149" display="https://emenscr.nesdc.go.th/viewer/view.html?id=5e043ae46f155549ab8fc01e&amp;username=mots03031" xr:uid="{00000000-0004-0000-0100-000094000000}"/>
    <hyperlink ref="N152" r:id="rId150" display="https://emenscr.nesdc.go.th/viewer/view.html?id=5e1c3c356bfa1d6a201d09bc&amp;username=mots0501021" xr:uid="{00000000-0004-0000-0100-000095000000}"/>
    <hyperlink ref="N153" r:id="rId151" display="https://emenscr.nesdc.go.th/viewer/view.html?id=5e1c57656bfa1d6a201d09c9&amp;username=mots0501021" xr:uid="{00000000-0004-0000-0100-000096000000}"/>
    <hyperlink ref="N154" r:id="rId152" display="https://emenscr.nesdc.go.th/viewer/view.html?id=5e1c611b5e34c56a27b741f1&amp;username=mots0501021" xr:uid="{00000000-0004-0000-0100-000097000000}"/>
    <hyperlink ref="N155" r:id="rId153" display="https://emenscr.nesdc.go.th/viewer/view.html?id=5e1d7f9e4480ac6890e22aeb&amp;username=mots0501021" xr:uid="{00000000-0004-0000-0100-000098000000}"/>
    <hyperlink ref="N156" r:id="rId154" display="https://emenscr.nesdc.go.th/viewer/view.html?id=5e28188ccc1a46522d11feba&amp;username=rmutt0578201" xr:uid="{00000000-0004-0000-0100-000099000000}"/>
    <hyperlink ref="N157" r:id="rId155" display="https://emenscr.nesdc.go.th/viewer/view.html?id=5e2aaf377d9b072f739d094b&amp;username=rmutt0578201" xr:uid="{00000000-0004-0000-0100-00009A000000}"/>
    <hyperlink ref="N158" r:id="rId156" display="https://emenscr.nesdc.go.th/viewer/view.html?id=5e2faa9ac993272ae80135d7&amp;username=mots9302341" xr:uid="{00000000-0004-0000-0100-00009B000000}"/>
    <hyperlink ref="N159" r:id="rId157" display="https://emenscr.nesdc.go.th/viewer/view.html?id=5e3297d6d3c2bc0be704626e&amp;username=cru05620151" xr:uid="{00000000-0004-0000-0100-00009C000000}"/>
    <hyperlink ref="N160" r:id="rId158" display="https://emenscr.nesdc.go.th/viewer/view.html?id=5e9fdf7dc9a9d366e9ad6b25&amp;username=sat1" xr:uid="{00000000-0004-0000-0100-00009D000000}"/>
    <hyperlink ref="N161" r:id="rId159" display="https://emenscr.nesdc.go.th/viewer/view.html?id=5ea0018bc238c07f8c729b3f&amp;username=sat1" xr:uid="{00000000-0004-0000-0100-00009E000000}"/>
    <hyperlink ref="N162" r:id="rId160" display="https://emenscr.nesdc.go.th/viewer/view.html?id=5ea69f8e9d3a610e8f64f5ee&amp;username=mots0501021" xr:uid="{00000000-0004-0000-0100-00009F000000}"/>
    <hyperlink ref="N163" r:id="rId161" display="https://emenscr.nesdc.go.th/viewer/view.html?id=5eafc0d47bceaf780edfa2c7&amp;username=rmutt0578201" xr:uid="{00000000-0004-0000-0100-0000A0000000}"/>
    <hyperlink ref="N164" r:id="rId162" display="https://emenscr.nesdc.go.th/viewer/view.html?id=5f290e3b4ae89a0c1450de68&amp;username=obec_regional_96_51" xr:uid="{00000000-0004-0000-0100-0000A1000000}"/>
    <hyperlink ref="N165" r:id="rId163" display="https://emenscr.nesdc.go.th/viewer/view.html?id=5f2b7edaab9aa9251e67f4b0&amp;username=obec_regional_64_31" xr:uid="{00000000-0004-0000-0100-0000A2000000}"/>
    <hyperlink ref="N166" r:id="rId164" display="https://emenscr.nesdc.go.th/viewer/view.html?id=5f2cfffc1e9bcf1b6a336712&amp;username=sat21" xr:uid="{00000000-0004-0000-0100-0000A3000000}"/>
    <hyperlink ref="N167" r:id="rId165" display="https://emenscr.nesdc.go.th/viewer/view.html?id=5f2d011d1e9bcf1b6a336726&amp;username=sat21" xr:uid="{00000000-0004-0000-0100-0000A4000000}"/>
    <hyperlink ref="N168" r:id="rId166" display="https://emenscr.nesdc.go.th/viewer/view.html?id=5f2d0245ab64071b723c6cea&amp;username=sat21" xr:uid="{00000000-0004-0000-0100-0000A5000000}"/>
    <hyperlink ref="N169" r:id="rId167" display="https://emenscr.nesdc.go.th/viewer/view.html?id=5f2d02ecab64071b723c6cf0&amp;username=sat21" xr:uid="{00000000-0004-0000-0100-0000A6000000}"/>
    <hyperlink ref="N170" r:id="rId168" display="https://emenscr.nesdc.go.th/viewer/view.html?id=5f2d04335d3d8c1b64cee299&amp;username=sat21" xr:uid="{00000000-0004-0000-0100-0000A7000000}"/>
    <hyperlink ref="N171" r:id="rId169" display="https://emenscr.nesdc.go.th/viewer/view.html?id=5f2d04f3ab64071b723c6d0c&amp;username=sat21" xr:uid="{00000000-0004-0000-0100-0000A8000000}"/>
    <hyperlink ref="N172" r:id="rId170" display="https://emenscr.nesdc.go.th/viewer/view.html?id=5f2d05c91e9bcf1b6a336762&amp;username=sat21" xr:uid="{00000000-0004-0000-0100-0000A9000000}"/>
    <hyperlink ref="N173" r:id="rId171" display="https://emenscr.nesdc.go.th/viewer/view.html?id=5f2d06565d3d8c1b64cee2bf&amp;username=sat21" xr:uid="{00000000-0004-0000-0100-0000AA000000}"/>
    <hyperlink ref="N174" r:id="rId172" display="https://emenscr.nesdc.go.th/viewer/view.html?id=5f2d079967a1a91b6c4af279&amp;username=sat21" xr:uid="{00000000-0004-0000-0100-0000AB000000}"/>
    <hyperlink ref="N175" r:id="rId173" display="https://emenscr.nesdc.go.th/viewer/view.html?id=5f2d0825ab64071b723c6d2d&amp;username=sat21" xr:uid="{00000000-0004-0000-0100-0000AC000000}"/>
    <hyperlink ref="N176" r:id="rId174" display="https://emenscr.nesdc.go.th/viewer/view.html?id=5f2d08b81e9bcf1b6a336783&amp;username=sat21" xr:uid="{00000000-0004-0000-0100-0000AD000000}"/>
    <hyperlink ref="N177" r:id="rId175" display="https://emenscr.nesdc.go.th/viewer/view.html?id=5f2d09471e9bcf1b6a33678a&amp;username=sat21" xr:uid="{00000000-0004-0000-0100-0000AE000000}"/>
    <hyperlink ref="N178" r:id="rId176" display="https://emenscr.nesdc.go.th/viewer/view.html?id=5f2d09995d3d8c1b64cee2eb&amp;username=sat21" xr:uid="{00000000-0004-0000-0100-0000AF000000}"/>
    <hyperlink ref="N179" r:id="rId177" display="https://emenscr.nesdc.go.th/viewer/view.html?id=5f2d0a5f5d3d8c1b64cee2f2&amp;username=sat21" xr:uid="{00000000-0004-0000-0100-0000B0000000}"/>
    <hyperlink ref="N180" r:id="rId178" display="https://emenscr.nesdc.go.th/viewer/view.html?id=5f2d0b291e9bcf1b6a33679c&amp;username=sat21" xr:uid="{00000000-0004-0000-0100-0000B1000000}"/>
    <hyperlink ref="N181" r:id="rId179" display="https://emenscr.nesdc.go.th/viewer/view.html?id=5f2d0c101e9bcf1b6a3367ac&amp;username=sat21" xr:uid="{00000000-0004-0000-0100-0000B2000000}"/>
    <hyperlink ref="N182" r:id="rId180" display="https://emenscr.nesdc.go.th/viewer/view.html?id=5f2d0d6aab64071b723c6d6a&amp;username=sat21" xr:uid="{00000000-0004-0000-0100-0000B3000000}"/>
    <hyperlink ref="N183" r:id="rId181" display="https://emenscr.nesdc.go.th/viewer/view.html?id=5f2d0d871e9bcf1b6a3367ba&amp;username=sat21" xr:uid="{00000000-0004-0000-0100-0000B4000000}"/>
    <hyperlink ref="N184" r:id="rId182" display="https://emenscr.nesdc.go.th/viewer/view.html?id=5f2d0e7667a1a91b6c4af2e1&amp;username=sat21" xr:uid="{00000000-0004-0000-0100-0000B5000000}"/>
    <hyperlink ref="N185" r:id="rId183" display="https://emenscr.nesdc.go.th/viewer/view.html?id=5f2d0e7c67a1a91b6c4af2e3&amp;username=sat21" xr:uid="{00000000-0004-0000-0100-0000B6000000}"/>
    <hyperlink ref="N186" r:id="rId184" display="https://emenscr.nesdc.go.th/viewer/view.html?id=5f2d0fb067a1a91b6c4af2f2&amp;username=sat21" xr:uid="{00000000-0004-0000-0100-0000B7000000}"/>
    <hyperlink ref="N187" r:id="rId185" display="https://emenscr.nesdc.go.th/viewer/view.html?id=5f2d10861e9bcf1b6a3367e2&amp;username=sat21" xr:uid="{00000000-0004-0000-0100-0000B8000000}"/>
    <hyperlink ref="N188" r:id="rId186" display="https://emenscr.nesdc.go.th/viewer/view.html?id=5f2d10efab64071b723c6d97&amp;username=sat21" xr:uid="{00000000-0004-0000-0100-0000B9000000}"/>
    <hyperlink ref="N189" r:id="rId187" display="https://emenscr.nesdc.go.th/viewer/view.html?id=5f2d13c1ab64071b723c6db9&amp;username=sat21" xr:uid="{00000000-0004-0000-0100-0000BA000000}"/>
    <hyperlink ref="N190" r:id="rId188" display="https://emenscr.nesdc.go.th/viewer/view.html?id=5f48868fe32b1b1eb308738e&amp;username=obec_regional_96_51" xr:uid="{00000000-0004-0000-0100-0000BB000000}"/>
    <hyperlink ref="N191" r:id="rId189" display="https://emenscr.nesdc.go.th/viewer/view.html?id=5f6ab5a00f92324608a1129e&amp;username=obec_regional_61_21" xr:uid="{00000000-0004-0000-0100-0000BC000000}"/>
    <hyperlink ref="N192" r:id="rId190" display="https://emenscr.nesdc.go.th/viewer/view.html?id=5facd9ade708b36c432df9bb&amp;username=mots03031" xr:uid="{00000000-0004-0000-0100-0000BD000000}"/>
    <hyperlink ref="N193" r:id="rId191" display="https://emenscr.nesdc.go.th/viewer/view.html?id=5fae13fb2806e76c3c3d6589&amp;username=mots03031" xr:uid="{00000000-0004-0000-0100-0000BE000000}"/>
    <hyperlink ref="N194" r:id="rId192" display="https://emenscr.nesdc.go.th/viewer/view.html?id=5fc082447232b72a71f78038&amp;username=rus0585011" xr:uid="{00000000-0004-0000-0100-0000BF000000}"/>
    <hyperlink ref="N195" r:id="rId193" display="https://emenscr.nesdc.go.th/viewer/view.html?id=5fcef326557f3b161930c343&amp;username=sat_regional_331" xr:uid="{00000000-0004-0000-0100-0000C0000000}"/>
    <hyperlink ref="N196" r:id="rId194" display="https://emenscr.nesdc.go.th/viewer/view.html?id=5fcf2c0378ad6216092bc173&amp;username=obec_regional_66_31" xr:uid="{00000000-0004-0000-0100-0000C1000000}"/>
    <hyperlink ref="N197" r:id="rId195" display="https://emenscr.nesdc.go.th/viewer/view.html?id=5fd5fd54a7ca1a34f39f33c6&amp;username=mots03031" xr:uid="{00000000-0004-0000-0100-0000C2000000}"/>
    <hyperlink ref="N198" r:id="rId196" display="https://emenscr.nesdc.go.th/viewer/view.html?id=5fe9609a937fc042b84c9d19&amp;username=sat21" xr:uid="{00000000-0004-0000-0100-0000C3000000}"/>
    <hyperlink ref="N199" r:id="rId197" display="https://emenscr.nesdc.go.th/viewer/view.html?id=5fe964a648dad842bf57c6d8&amp;username=sat21" xr:uid="{00000000-0004-0000-0100-0000C4000000}"/>
    <hyperlink ref="N200" r:id="rId198" display="https://emenscr.nesdc.go.th/viewer/view.html?id=5fe986c38c931742b9801976&amp;username=sat21" xr:uid="{00000000-0004-0000-0100-0000C5000000}"/>
    <hyperlink ref="N201" r:id="rId199" display="https://emenscr.nesdc.go.th/viewer/view.html?id=5fe99dce48dad842bf57c7c6&amp;username=sat21" xr:uid="{00000000-0004-0000-0100-0000C6000000}"/>
    <hyperlink ref="N202" r:id="rId200" display="https://emenscr.nesdc.go.th/viewer/view.html?id=5fe99ea2937fc042b84c9e51&amp;username=sat21" xr:uid="{00000000-0004-0000-0100-0000C7000000}"/>
    <hyperlink ref="N203" r:id="rId201" display="https://emenscr.nesdc.go.th/viewer/view.html?id=5fe9a31548dad842bf57c7ea&amp;username=sat21" xr:uid="{00000000-0004-0000-0100-0000C8000000}"/>
    <hyperlink ref="N204" r:id="rId202" display="https://emenscr.nesdc.go.th/viewer/view.html?id=5fe9a686937fc042b84c9e90&amp;username=sat21" xr:uid="{00000000-0004-0000-0100-0000C9000000}"/>
    <hyperlink ref="N205" r:id="rId203" display="https://emenscr.nesdc.go.th/viewer/view.html?id=5feab37155edc142c175e0a4&amp;username=sat21" xr:uid="{00000000-0004-0000-0100-0000CA000000}"/>
    <hyperlink ref="N206" r:id="rId204" display="https://emenscr.nesdc.go.th/viewer/view.html?id=5feab72e55edc142c175e0bc&amp;username=sat21" xr:uid="{00000000-0004-0000-0100-0000CB000000}"/>
    <hyperlink ref="N207" r:id="rId205" display="https://emenscr.nesdc.go.th/viewer/view.html?id=5feac7c248dad842bf57c995&amp;username=sat21" xr:uid="{00000000-0004-0000-0100-0000CC000000}"/>
    <hyperlink ref="N208" r:id="rId206" display="https://emenscr.nesdc.go.th/viewer/view.html?id=5feac9ab48dad842bf57c99a&amp;username=sat21" xr:uid="{00000000-0004-0000-0100-0000CD000000}"/>
    <hyperlink ref="N209" r:id="rId207" display="https://emenscr.nesdc.go.th/viewer/view.html?id=5feaca5b937fc042b84ca008&amp;username=sat21" xr:uid="{00000000-0004-0000-0100-0000CE000000}"/>
    <hyperlink ref="N210" r:id="rId208" display="https://emenscr.nesdc.go.th/viewer/view.html?id=5feacd7655edc142c175e0e6&amp;username=sat21" xr:uid="{00000000-0004-0000-0100-0000CF000000}"/>
    <hyperlink ref="N211" r:id="rId209" display="https://emenscr.nesdc.go.th/viewer/view.html?id=5feaced28c931742b9801bde&amp;username=sat21" xr:uid="{00000000-0004-0000-0100-0000D0000000}"/>
    <hyperlink ref="N212" r:id="rId210" display="https://emenscr.nesdc.go.th/viewer/view.html?id=5fead1e08c931742b9801beb&amp;username=sat21" xr:uid="{00000000-0004-0000-0100-0000D1000000}"/>
    <hyperlink ref="N213" r:id="rId211" display="https://emenscr.nesdc.go.th/viewer/view.html?id=5fead32048dad842bf57c9b9&amp;username=sat21" xr:uid="{00000000-0004-0000-0100-0000D2000000}"/>
    <hyperlink ref="N214" r:id="rId212" display="https://emenscr.nesdc.go.th/viewer/view.html?id=5fead4c6937fc042b84ca030&amp;username=sat21" xr:uid="{00000000-0004-0000-0100-0000D3000000}"/>
    <hyperlink ref="N215" r:id="rId213" display="https://emenscr.nesdc.go.th/viewer/view.html?id=5fead6d348dad842bf57c9cd&amp;username=sat21" xr:uid="{00000000-0004-0000-0100-0000D4000000}"/>
    <hyperlink ref="N216" r:id="rId214" display="https://emenscr.nesdc.go.th/viewer/view.html?id=5fead80d48dad842bf57c9e0&amp;username=sat21" xr:uid="{00000000-0004-0000-0100-0000D5000000}"/>
    <hyperlink ref="N217" r:id="rId215" display="https://emenscr.nesdc.go.th/viewer/view.html?id=5fead97c55edc142c175e11e&amp;username=sat21" xr:uid="{00000000-0004-0000-0100-0000D6000000}"/>
    <hyperlink ref="N218" r:id="rId216" display="https://emenscr.nesdc.go.th/viewer/view.html?id=5ffe94b32484306cc56a7963&amp;username=mots0501021" xr:uid="{00000000-0004-0000-0100-0000D7000000}"/>
    <hyperlink ref="N219" r:id="rId217" display="https://emenscr.nesdc.go.th/viewer/view.html?id=5ffeb11f2c89dd6cc3be0170&amp;username=mots0501021" xr:uid="{00000000-0004-0000-0100-0000D8000000}"/>
    <hyperlink ref="N220" r:id="rId218" display="https://emenscr.nesdc.go.th/viewer/view.html?id=5fffb6e62484306cc56a7a1a&amp;username=mots0501021" xr:uid="{00000000-0004-0000-0100-0000D9000000}"/>
    <hyperlink ref="N221" r:id="rId219" display="https://emenscr.nesdc.go.th/viewer/view.html?id=5fffc4ee1bf13d6cbb45388a&amp;username=mots0501021" xr:uid="{00000000-0004-0000-0100-0000DA000000}"/>
    <hyperlink ref="N222" r:id="rId220" display="https://emenscr.nesdc.go.th/viewer/view.html?id=600932624e1db3311e74bad7&amp;username=kpru0536141" xr:uid="{00000000-0004-0000-0100-0000DB000000}"/>
    <hyperlink ref="N223" r:id="rId221" display="https://emenscr.nesdc.go.th/viewer/view.html?id=607c302d2e489646efb6c84d&amp;username=mots0501021" xr:uid="{00000000-0004-0000-0100-0000DC000000}"/>
    <hyperlink ref="N224" r:id="rId222" display="https://emenscr.nesdc.go.th/viewer/view.html?id=607c3e5b2e489646efb6c850&amp;username=mots0501021" xr:uid="{00000000-0004-0000-0100-0000DD000000}"/>
    <hyperlink ref="N225" r:id="rId223" display="https://emenscr.nesdc.go.th/viewer/view.html?id=60f10c858333c046d07ba16e&amp;username=mots0501041" xr:uid="{00000000-0004-0000-0100-0000DE000000}"/>
    <hyperlink ref="N226" r:id="rId224" display="https://emenscr.nesdc.go.th/viewer/view.html?id=60f112f18333c046d07ba17f&amp;username=mots0501041" xr:uid="{00000000-0004-0000-0100-0000DF000000}"/>
    <hyperlink ref="N227" r:id="rId225" display="https://emenscr.nesdc.go.th/viewer/view.html?id=60f1500de747db4bdade68b3&amp;username=mu05170171" xr:uid="{00000000-0004-0000-0100-0000E0000000}"/>
    <hyperlink ref="N228" r:id="rId226" display="https://emenscr.nesdc.go.th/viewer/view.html?id=60f15e815ead214bdd5bdc2d&amp;username=mots0501041" xr:uid="{00000000-0004-0000-0100-0000E1000000}"/>
    <hyperlink ref="N229" r:id="rId227" display="https://emenscr.nesdc.go.th/viewer/view.html?id=6108fc7a4cecce66155e9b26&amp;username=sat21" xr:uid="{00000000-0004-0000-0100-0000E2000000}"/>
    <hyperlink ref="N230" r:id="rId228" display="https://emenscr.nesdc.go.th/viewer/view.html?id=610a2195d9ddc16fa006875a&amp;username=sat21" xr:uid="{00000000-0004-0000-0100-0000E3000000}"/>
    <hyperlink ref="N231" r:id="rId229" display="https://emenscr.nesdc.go.th/viewer/view.html?id=610a47fcd9ddc16fa00687a6&amp;username=sat21" xr:uid="{00000000-0004-0000-0100-0000E4000000}"/>
    <hyperlink ref="N232" r:id="rId230" display="https://emenscr.nesdc.go.th/viewer/view.html?id=610a50efeeb6226fa20f3e26&amp;username=sat21" xr:uid="{00000000-0004-0000-0100-0000E5000000}"/>
    <hyperlink ref="N233" r:id="rId231" display="https://emenscr.nesdc.go.th/viewer/view.html?id=610a55149af47d6f9a34e66d&amp;username=sat21" xr:uid="{00000000-0004-0000-0100-0000E6000000}"/>
    <hyperlink ref="N234" r:id="rId232" display="https://emenscr.nesdc.go.th/viewer/view.html?id=610a5ccfd0d85c6fa84a38bd&amp;username=sat21" xr:uid="{00000000-0004-0000-0100-0000E7000000}"/>
    <hyperlink ref="N235" r:id="rId233" display="https://emenscr.nesdc.go.th/viewer/view.html?id=610a5f6e9af47d6f9a34e691&amp;username=sat21" xr:uid="{00000000-0004-0000-0100-0000E8000000}"/>
    <hyperlink ref="N236" r:id="rId234" display="https://emenscr.nesdc.go.th/viewer/view.html?id=610a642dd9ddc16fa0068802&amp;username=sat21" xr:uid="{00000000-0004-0000-0100-0000E9000000}"/>
    <hyperlink ref="N237" r:id="rId235" display="https://emenscr.nesdc.go.th/viewer/view.html?id=610aa1d6eeb6226fa20f3e87&amp;username=sat21" xr:uid="{00000000-0004-0000-0100-0000EA000000}"/>
    <hyperlink ref="N238" r:id="rId236" display="https://emenscr.nesdc.go.th/viewer/view.html?id=610b5381eeb6226fa20f3ea6&amp;username=sat21" xr:uid="{00000000-0004-0000-0100-0000EB000000}"/>
    <hyperlink ref="N239" r:id="rId237" display="https://emenscr.nesdc.go.th/viewer/view.html?id=610b5c7fd0d85c6fa84a391f&amp;username=sat21" xr:uid="{00000000-0004-0000-0100-0000EC000000}"/>
    <hyperlink ref="N240" r:id="rId238" display="https://emenscr.nesdc.go.th/viewer/view.html?id=610b5c80d9ddc16fa0068853&amp;username=sat21" xr:uid="{00000000-0004-0000-0100-0000ED000000}"/>
    <hyperlink ref="N241" r:id="rId239" display="https://emenscr.nesdc.go.th/viewer/view.html?id=610b7ca5d0d85c6fa84a3935&amp;username=sat21" xr:uid="{00000000-0004-0000-0100-0000EE000000}"/>
    <hyperlink ref="N242" r:id="rId240" display="https://emenscr.nesdc.go.th/viewer/view.html?id=610b8477d0d85c6fa84a39a6&amp;username=sat21" xr:uid="{00000000-0004-0000-0100-0000EF000000}"/>
    <hyperlink ref="N243" r:id="rId241" display="https://emenscr.nesdc.go.th/viewer/view.html?id=610b8617d0d85c6fa84a39b2&amp;username=sat21" xr:uid="{00000000-0004-0000-0100-0000F0000000}"/>
    <hyperlink ref="N244" r:id="rId242" display="https://emenscr.nesdc.go.th/viewer/view.html?id=610b89a19af47d6f9a34e793&amp;username=sat21" xr:uid="{00000000-0004-0000-0100-0000F1000000}"/>
    <hyperlink ref="N245" r:id="rId243" display="https://emenscr.nesdc.go.th/viewer/view.html?id=611754468b5f6c1fa114cb8d&amp;username=ku05131011" xr:uid="{00000000-0004-0000-0100-0000F2000000}"/>
    <hyperlink ref="N246" r:id="rId244" display="https://emenscr.nesdc.go.th/viewer/view.html?id=611a2cc983a667707448628c&amp;username=mots02091" xr:uid="{00000000-0004-0000-0100-0000F3000000}"/>
    <hyperlink ref="N247" r:id="rId245" display="https://emenscr.nesdc.go.th/viewer/view.html?id=616e48e2386bae48e63251df&amp;username=mots03031" xr:uid="{00000000-0004-0000-0100-0000F4000000}"/>
    <hyperlink ref="N248" r:id="rId246" display="https://emenscr.nesdc.go.th/viewer/view.html?id=616e5643f13edb48f2d0adc8&amp;username=mots03031" xr:uid="{00000000-0004-0000-0100-0000F5000000}"/>
    <hyperlink ref="N249" r:id="rId247" display="https://emenscr.nesdc.go.th/viewer/view.html?id=61762ebb9538f060ef14e0e3&amp;username=mots03031" xr:uid="{00000000-0004-0000-0100-0000F6000000}"/>
    <hyperlink ref="N250" r:id="rId248" display="https://emenscr.nesdc.go.th/viewer/view.html?id=617634b3e8486e60ee899361&amp;username=mots03031" xr:uid="{00000000-0004-0000-0100-0000F7000000}"/>
    <hyperlink ref="N251" r:id="rId249" display="https://emenscr.nesdc.go.th/viewer/view.html?id=618b7d701c41a9328354d5dd&amp;username=mots03031" xr:uid="{00000000-0004-0000-0100-0000F8000000}"/>
    <hyperlink ref="N252" r:id="rId250" display="https://emenscr.nesdc.go.th/viewer/view.html?id=618c6d2cceda15328416c163&amp;username=mots03031" xr:uid="{00000000-0004-0000-0100-0000F9000000}"/>
    <hyperlink ref="N253" r:id="rId251" display="https://emenscr.nesdc.go.th/viewer/view.html?id=61b19ce520af770c9d9bf639&amp;username=mots1402311" xr:uid="{00000000-0004-0000-0100-0000FA000000}"/>
    <hyperlink ref="N254" r:id="rId252" display="https://emenscr.nesdc.go.th/viewer/view.html?id=61b99ea6358cdf1cf6882539&amp;username=rus0585011" xr:uid="{00000000-0004-0000-0100-0000FB000000}"/>
    <hyperlink ref="N255" r:id="rId253" display="https://emenscr.nesdc.go.th/viewer/view.html?id=61c0065608c049623464db59&amp;username=mots0501021" xr:uid="{00000000-0004-0000-0100-0000FC000000}"/>
    <hyperlink ref="N256" r:id="rId254" display="https://emenscr.nesdc.go.th/viewer/view.html?id=61c0322c08c049623464dbab&amp;username=mots0501021" xr:uid="{00000000-0004-0000-0100-0000FD000000}"/>
    <hyperlink ref="N257" r:id="rId255" display="https://emenscr.nesdc.go.th/viewer/view.html?id=61c03c741a10626236233e38&amp;username=mots0501021" xr:uid="{00000000-0004-0000-0100-0000FE000000}"/>
    <hyperlink ref="N258" r:id="rId256" display="https://emenscr.nesdc.go.th/viewer/view.html?id=61c04c6508c049623464dc00&amp;username=mots0501021" xr:uid="{00000000-0004-0000-0100-0000FF000000}"/>
    <hyperlink ref="N259" r:id="rId257" display="https://emenscr.nesdc.go.th/viewer/view.html?id=61c173471a10626236233f5c&amp;username=mots0501041" xr:uid="{00000000-0004-0000-0100-000000010000}"/>
    <hyperlink ref="N260" r:id="rId258" display="https://emenscr.nesdc.go.th/viewer/view.html?id=61c18a68866f4b33ec83aa75&amp;username=mots0501041" xr:uid="{00000000-0004-0000-0100-000001010000}"/>
  </hyperlinks>
  <pageMargins left="0.7" right="0.7" top="0.75" bottom="0.75" header="0.3" footer="0.3"/>
  <pageSetup paperSize="9" orientation="portrait" r:id="rId25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DB7EF-9B3D-43F4-80AC-8135B90EB43B}">
  <dimension ref="A1:AV58"/>
  <sheetViews>
    <sheetView workbookViewId="0">
      <selection activeCell="H89" sqref="H89"/>
    </sheetView>
  </sheetViews>
  <sheetFormatPr defaultColWidth="9.08984375" defaultRowHeight="14.5"/>
  <cols>
    <col min="1" max="1" width="25.6328125" customWidth="1"/>
    <col min="2" max="2" width="31" customWidth="1"/>
    <col min="3" max="3" width="54" customWidth="1"/>
    <col min="4" max="4" width="44.54296875" customWidth="1"/>
    <col min="5" max="5" width="37.90625" customWidth="1"/>
    <col min="6" max="6" width="33.6328125" customWidth="1"/>
    <col min="7" max="7" width="36.453125" customWidth="1"/>
    <col min="8" max="9" width="54" customWidth="1"/>
    <col min="10" max="10" width="51.36328125" customWidth="1"/>
    <col min="11" max="12" width="54" customWidth="1"/>
    <col min="13" max="13" width="31" customWidth="1"/>
    <col min="14" max="14" width="54" customWidth="1"/>
    <col min="15" max="15" width="24.36328125" customWidth="1"/>
    <col min="16" max="16" width="28.36328125" customWidth="1"/>
    <col min="17" max="17" width="35.08984375" customWidth="1"/>
    <col min="18" max="18" width="28.36328125" customWidth="1"/>
    <col min="19" max="19" width="35.08984375" customWidth="1"/>
    <col min="20" max="20" width="29.6328125" customWidth="1"/>
    <col min="21" max="21" width="50" customWidth="1"/>
    <col min="22" max="22" width="44.54296875" customWidth="1"/>
    <col min="23" max="24" width="28.36328125" customWidth="1"/>
    <col min="25" max="26" width="20.36328125" customWidth="1"/>
    <col min="27" max="28" width="33.6328125" customWidth="1"/>
    <col min="29" max="29" width="39.08984375" customWidth="1"/>
    <col min="30" max="30" width="54" customWidth="1"/>
    <col min="31" max="31" width="35.08984375" customWidth="1"/>
    <col min="32" max="32" width="14.90625" customWidth="1"/>
    <col min="33" max="33" width="13.453125" customWidth="1"/>
    <col min="34" max="34" width="28.36328125" customWidth="1"/>
    <col min="35" max="35" width="27" customWidth="1"/>
    <col min="36" max="36" width="32.453125" customWidth="1"/>
    <col min="37" max="37" width="45.90625" customWidth="1"/>
    <col min="38" max="38" width="54" customWidth="1"/>
    <col min="39" max="39" width="52.6328125" customWidth="1"/>
    <col min="40" max="40" width="54" customWidth="1"/>
    <col min="41" max="41" width="17.54296875" customWidth="1"/>
    <col min="42" max="42" width="33.6328125" customWidth="1"/>
    <col min="43" max="43" width="28.36328125" customWidth="1"/>
    <col min="44" max="44" width="13.453125" customWidth="1"/>
    <col min="45" max="45" width="16.08984375" customWidth="1"/>
    <col min="46" max="47" width="54" customWidth="1"/>
    <col min="48" max="48" width="17.54296875" customWidth="1"/>
  </cols>
  <sheetData>
    <row r="1" spans="1:48">
      <c r="A1" s="207" t="s">
        <v>0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8"/>
      <c r="Y1" s="208"/>
      <c r="Z1" s="208"/>
      <c r="AA1" s="208"/>
      <c r="AB1" s="208"/>
      <c r="AC1" s="208"/>
      <c r="AD1" s="208"/>
      <c r="AE1" s="208"/>
      <c r="AF1" s="208"/>
      <c r="AG1" s="208"/>
      <c r="AH1" s="208"/>
      <c r="AI1" s="208"/>
      <c r="AJ1" s="208"/>
      <c r="AK1" s="208"/>
      <c r="AL1" s="208"/>
      <c r="AM1" s="208"/>
      <c r="AN1" s="208"/>
      <c r="AO1" s="208"/>
      <c r="AP1" s="208"/>
      <c r="AQ1" s="208"/>
      <c r="AR1" s="208"/>
      <c r="AS1" s="208"/>
      <c r="AT1" s="208"/>
      <c r="AU1" s="208"/>
      <c r="AV1" s="208"/>
    </row>
    <row r="2" spans="1:48">
      <c r="A2" s="22" t="s">
        <v>1</v>
      </c>
      <c r="B2" s="22" t="s">
        <v>2</v>
      </c>
      <c r="C2" s="22" t="s">
        <v>3</v>
      </c>
      <c r="D2" s="22" t="s">
        <v>4</v>
      </c>
      <c r="E2" s="22" t="s">
        <v>5</v>
      </c>
      <c r="F2" s="22" t="s">
        <v>871</v>
      </c>
      <c r="G2" s="22" t="s">
        <v>872</v>
      </c>
      <c r="H2" s="22" t="s">
        <v>6</v>
      </c>
      <c r="I2" s="22" t="s">
        <v>7</v>
      </c>
      <c r="J2" s="22" t="s">
        <v>8</v>
      </c>
      <c r="K2" s="22" t="s">
        <v>9</v>
      </c>
      <c r="L2" s="22" t="s">
        <v>873</v>
      </c>
      <c r="M2" s="22" t="s">
        <v>10</v>
      </c>
      <c r="N2" s="22" t="s">
        <v>11</v>
      </c>
      <c r="O2" s="22" t="s">
        <v>874</v>
      </c>
      <c r="P2" s="22" t="s">
        <v>875</v>
      </c>
      <c r="Q2" s="22" t="s">
        <v>876</v>
      </c>
      <c r="R2" s="22" t="s">
        <v>877</v>
      </c>
      <c r="S2" s="22" t="s">
        <v>878</v>
      </c>
      <c r="T2" s="22" t="s">
        <v>879</v>
      </c>
      <c r="U2" s="22" t="s">
        <v>880</v>
      </c>
      <c r="V2" s="22" t="s">
        <v>881</v>
      </c>
      <c r="W2" s="22" t="s">
        <v>882</v>
      </c>
      <c r="X2" s="22" t="s">
        <v>883</v>
      </c>
      <c r="Y2" s="22" t="s">
        <v>884</v>
      </c>
      <c r="Z2" s="22" t="s">
        <v>885</v>
      </c>
      <c r="AA2" s="22" t="s">
        <v>886</v>
      </c>
      <c r="AB2" s="22" t="s">
        <v>887</v>
      </c>
      <c r="AC2" s="22" t="s">
        <v>888</v>
      </c>
      <c r="AD2" s="22" t="s">
        <v>889</v>
      </c>
      <c r="AE2" s="22" t="s">
        <v>12</v>
      </c>
      <c r="AF2" s="22" t="s">
        <v>13</v>
      </c>
      <c r="AG2" s="22" t="s">
        <v>866</v>
      </c>
      <c r="AH2" s="22" t="s">
        <v>14</v>
      </c>
      <c r="AI2" s="22" t="s">
        <v>15</v>
      </c>
      <c r="AJ2" s="22" t="s">
        <v>16</v>
      </c>
      <c r="AK2" s="22" t="s">
        <v>17</v>
      </c>
      <c r="AL2" s="22" t="s">
        <v>18</v>
      </c>
      <c r="AM2" s="22" t="s">
        <v>19</v>
      </c>
      <c r="AN2" s="22" t="s">
        <v>20</v>
      </c>
      <c r="AO2" s="22" t="s">
        <v>21</v>
      </c>
      <c r="AP2" s="22" t="s">
        <v>890</v>
      </c>
      <c r="AQ2" s="22" t="s">
        <v>891</v>
      </c>
      <c r="AR2" s="22" t="s">
        <v>22</v>
      </c>
      <c r="AS2" s="22" t="s">
        <v>23</v>
      </c>
      <c r="AT2" s="22" t="s">
        <v>892</v>
      </c>
      <c r="AU2" s="22" t="s">
        <v>893</v>
      </c>
      <c r="AV2" s="22" t="s">
        <v>24</v>
      </c>
    </row>
    <row r="3" spans="1:48">
      <c r="A3" t="s">
        <v>287</v>
      </c>
      <c r="B3" t="s">
        <v>805</v>
      </c>
      <c r="C3" t="s">
        <v>806</v>
      </c>
      <c r="H3" t="s">
        <v>28</v>
      </c>
      <c r="I3" t="s">
        <v>29</v>
      </c>
      <c r="K3" t="s">
        <v>28</v>
      </c>
      <c r="L3" s="3">
        <v>140201</v>
      </c>
      <c r="N3" t="s">
        <v>30</v>
      </c>
      <c r="AE3" t="s">
        <v>807</v>
      </c>
      <c r="AF3" t="s">
        <v>32</v>
      </c>
      <c r="AG3" s="3">
        <v>2565</v>
      </c>
      <c r="AH3" t="s">
        <v>554</v>
      </c>
      <c r="AI3" t="s">
        <v>555</v>
      </c>
      <c r="AJ3" s="2">
        <v>8605800</v>
      </c>
      <c r="AK3" s="2">
        <v>8605800</v>
      </c>
      <c r="AL3" t="s">
        <v>293</v>
      </c>
      <c r="AM3" t="s">
        <v>294</v>
      </c>
      <c r="AN3" t="s">
        <v>56</v>
      </c>
      <c r="AP3" t="s">
        <v>565</v>
      </c>
      <c r="AQ3" t="s">
        <v>808</v>
      </c>
      <c r="AR3" t="s">
        <v>565</v>
      </c>
      <c r="AS3" t="s">
        <v>894</v>
      </c>
      <c r="AT3" t="s">
        <v>895</v>
      </c>
      <c r="AU3" t="s">
        <v>896</v>
      </c>
    </row>
    <row r="4" spans="1:48">
      <c r="A4" t="s">
        <v>287</v>
      </c>
      <c r="B4" t="s">
        <v>809</v>
      </c>
      <c r="C4" t="s">
        <v>810</v>
      </c>
      <c r="H4" t="s">
        <v>28</v>
      </c>
      <c r="I4" t="s">
        <v>29</v>
      </c>
      <c r="K4" t="s">
        <v>28</v>
      </c>
      <c r="L4" s="3">
        <v>140201</v>
      </c>
      <c r="N4" t="s">
        <v>30</v>
      </c>
      <c r="AE4" t="s">
        <v>811</v>
      </c>
      <c r="AF4" t="s">
        <v>32</v>
      </c>
      <c r="AG4" s="3">
        <v>2565</v>
      </c>
      <c r="AH4" t="s">
        <v>554</v>
      </c>
      <c r="AI4" t="s">
        <v>555</v>
      </c>
      <c r="AJ4" s="2">
        <v>5850000</v>
      </c>
      <c r="AK4" s="2">
        <v>5850000</v>
      </c>
      <c r="AL4" t="s">
        <v>293</v>
      </c>
      <c r="AM4" t="s">
        <v>294</v>
      </c>
      <c r="AN4" t="s">
        <v>56</v>
      </c>
      <c r="AP4" t="s">
        <v>565</v>
      </c>
      <c r="AQ4" t="s">
        <v>808</v>
      </c>
      <c r="AR4" t="s">
        <v>565</v>
      </c>
      <c r="AS4" t="s">
        <v>894</v>
      </c>
      <c r="AT4" t="s">
        <v>897</v>
      </c>
      <c r="AU4" t="s">
        <v>898</v>
      </c>
    </row>
    <row r="5" spans="1:48">
      <c r="A5" t="s">
        <v>287</v>
      </c>
      <c r="B5" t="s">
        <v>812</v>
      </c>
      <c r="C5" t="s">
        <v>813</v>
      </c>
      <c r="H5" t="s">
        <v>28</v>
      </c>
      <c r="I5" t="s">
        <v>29</v>
      </c>
      <c r="K5" t="s">
        <v>28</v>
      </c>
      <c r="L5" s="3">
        <v>140201</v>
      </c>
      <c r="N5" t="s">
        <v>30</v>
      </c>
      <c r="AE5" t="s">
        <v>814</v>
      </c>
      <c r="AF5" t="s">
        <v>32</v>
      </c>
      <c r="AG5" s="3">
        <v>2565</v>
      </c>
      <c r="AH5" t="s">
        <v>554</v>
      </c>
      <c r="AI5" t="s">
        <v>555</v>
      </c>
      <c r="AJ5" s="2">
        <v>2000000</v>
      </c>
      <c r="AK5" s="2">
        <v>2000000</v>
      </c>
      <c r="AL5" t="s">
        <v>293</v>
      </c>
      <c r="AM5" t="s">
        <v>294</v>
      </c>
      <c r="AN5" t="s">
        <v>56</v>
      </c>
      <c r="AP5" t="s">
        <v>565</v>
      </c>
      <c r="AQ5" t="s">
        <v>566</v>
      </c>
      <c r="AR5" t="s">
        <v>565</v>
      </c>
      <c r="AS5" t="s">
        <v>899</v>
      </c>
      <c r="AT5" t="s">
        <v>900</v>
      </c>
      <c r="AU5" t="s">
        <v>901</v>
      </c>
    </row>
    <row r="6" spans="1:48">
      <c r="A6" t="s">
        <v>287</v>
      </c>
      <c r="B6" t="s">
        <v>815</v>
      </c>
      <c r="C6" t="s">
        <v>816</v>
      </c>
      <c r="H6" t="s">
        <v>28</v>
      </c>
      <c r="I6" t="s">
        <v>29</v>
      </c>
      <c r="K6" t="s">
        <v>28</v>
      </c>
      <c r="L6" s="3">
        <v>140201</v>
      </c>
      <c r="N6" t="s">
        <v>30</v>
      </c>
      <c r="AE6" t="s">
        <v>817</v>
      </c>
      <c r="AF6" t="s">
        <v>32</v>
      </c>
      <c r="AG6" s="3">
        <v>2565</v>
      </c>
      <c r="AH6" t="s">
        <v>554</v>
      </c>
      <c r="AI6" t="s">
        <v>555</v>
      </c>
      <c r="AJ6" s="2">
        <v>62904000</v>
      </c>
      <c r="AK6" s="2">
        <v>62904000</v>
      </c>
      <c r="AL6" t="s">
        <v>293</v>
      </c>
      <c r="AM6" t="s">
        <v>294</v>
      </c>
      <c r="AN6" t="s">
        <v>56</v>
      </c>
      <c r="AP6" t="s">
        <v>565</v>
      </c>
      <c r="AQ6" t="s">
        <v>566</v>
      </c>
      <c r="AR6" t="s">
        <v>565</v>
      </c>
      <c r="AS6" t="s">
        <v>899</v>
      </c>
      <c r="AT6" t="s">
        <v>902</v>
      </c>
      <c r="AU6" t="s">
        <v>903</v>
      </c>
    </row>
    <row r="7" spans="1:48">
      <c r="A7" t="s">
        <v>287</v>
      </c>
      <c r="B7" t="s">
        <v>818</v>
      </c>
      <c r="C7" t="s">
        <v>819</v>
      </c>
      <c r="H7" t="s">
        <v>28</v>
      </c>
      <c r="I7" t="s">
        <v>29</v>
      </c>
      <c r="K7" t="s">
        <v>28</v>
      </c>
      <c r="L7" s="3">
        <v>140201</v>
      </c>
      <c r="N7" t="s">
        <v>30</v>
      </c>
      <c r="AE7" t="s">
        <v>820</v>
      </c>
      <c r="AF7" t="s">
        <v>32</v>
      </c>
      <c r="AG7" s="3">
        <v>2565</v>
      </c>
      <c r="AH7" t="s">
        <v>554</v>
      </c>
      <c r="AI7" t="s">
        <v>555</v>
      </c>
      <c r="AJ7" s="2">
        <v>1000000</v>
      </c>
      <c r="AK7" s="2">
        <v>1000000</v>
      </c>
      <c r="AL7" t="s">
        <v>293</v>
      </c>
      <c r="AM7" t="s">
        <v>294</v>
      </c>
      <c r="AN7" t="s">
        <v>56</v>
      </c>
      <c r="AP7" t="s">
        <v>565</v>
      </c>
      <c r="AQ7" t="s">
        <v>821</v>
      </c>
      <c r="AR7" t="s">
        <v>565</v>
      </c>
      <c r="AS7" t="s">
        <v>904</v>
      </c>
      <c r="AT7" t="s">
        <v>905</v>
      </c>
      <c r="AU7" t="s">
        <v>906</v>
      </c>
    </row>
    <row r="8" spans="1:48">
      <c r="A8" t="s">
        <v>287</v>
      </c>
      <c r="B8" t="s">
        <v>822</v>
      </c>
      <c r="C8" t="s">
        <v>823</v>
      </c>
      <c r="H8" t="s">
        <v>28</v>
      </c>
      <c r="I8" t="s">
        <v>29</v>
      </c>
      <c r="K8" t="s">
        <v>28</v>
      </c>
      <c r="L8" s="3">
        <v>140201</v>
      </c>
      <c r="N8" t="s">
        <v>30</v>
      </c>
      <c r="AE8" t="s">
        <v>824</v>
      </c>
      <c r="AF8" t="s">
        <v>32</v>
      </c>
      <c r="AG8" s="3">
        <v>2565</v>
      </c>
      <c r="AH8" t="s">
        <v>554</v>
      </c>
      <c r="AI8" t="s">
        <v>555</v>
      </c>
      <c r="AJ8" s="2">
        <v>3390000</v>
      </c>
      <c r="AK8" s="2">
        <v>3390000</v>
      </c>
      <c r="AL8" t="s">
        <v>293</v>
      </c>
      <c r="AM8" t="s">
        <v>294</v>
      </c>
      <c r="AN8" t="s">
        <v>56</v>
      </c>
      <c r="AP8" t="s">
        <v>565</v>
      </c>
      <c r="AQ8" t="s">
        <v>821</v>
      </c>
      <c r="AR8" t="s">
        <v>565</v>
      </c>
      <c r="AS8" t="s">
        <v>904</v>
      </c>
      <c r="AT8" t="s">
        <v>907</v>
      </c>
      <c r="AU8" t="s">
        <v>908</v>
      </c>
    </row>
    <row r="9" spans="1:48">
      <c r="A9" t="s">
        <v>825</v>
      </c>
      <c r="B9" t="s">
        <v>826</v>
      </c>
      <c r="C9" t="s">
        <v>827</v>
      </c>
      <c r="H9" t="s">
        <v>28</v>
      </c>
      <c r="I9" t="s">
        <v>29</v>
      </c>
      <c r="K9" t="s">
        <v>28</v>
      </c>
      <c r="L9" s="3">
        <v>140201</v>
      </c>
      <c r="N9" t="s">
        <v>30</v>
      </c>
      <c r="AE9" t="s">
        <v>909</v>
      </c>
      <c r="AF9" t="s">
        <v>32</v>
      </c>
      <c r="AG9" s="3">
        <v>2565</v>
      </c>
      <c r="AH9" t="s">
        <v>910</v>
      </c>
      <c r="AI9" t="s">
        <v>911</v>
      </c>
      <c r="AJ9" s="2">
        <v>5658900</v>
      </c>
      <c r="AK9" s="2">
        <v>5658900</v>
      </c>
      <c r="AL9" t="s">
        <v>830</v>
      </c>
      <c r="AM9" t="s">
        <v>496</v>
      </c>
      <c r="AN9" t="s">
        <v>56</v>
      </c>
      <c r="AP9" t="s">
        <v>565</v>
      </c>
      <c r="AQ9" t="s">
        <v>821</v>
      </c>
      <c r="AR9" t="s">
        <v>565</v>
      </c>
      <c r="AS9" t="s">
        <v>904</v>
      </c>
      <c r="AT9" t="s">
        <v>912</v>
      </c>
      <c r="AU9" t="s">
        <v>913</v>
      </c>
    </row>
    <row r="10" spans="1:48">
      <c r="A10" t="s">
        <v>623</v>
      </c>
      <c r="B10" t="s">
        <v>831</v>
      </c>
      <c r="C10" t="s">
        <v>832</v>
      </c>
      <c r="H10" t="s">
        <v>28</v>
      </c>
      <c r="I10" t="s">
        <v>29</v>
      </c>
      <c r="K10" t="s">
        <v>28</v>
      </c>
      <c r="L10" s="3">
        <v>140201</v>
      </c>
      <c r="N10" t="s">
        <v>30</v>
      </c>
      <c r="AE10" t="s">
        <v>833</v>
      </c>
      <c r="AF10" t="s">
        <v>32</v>
      </c>
      <c r="AG10" s="3">
        <v>2565</v>
      </c>
      <c r="AH10" t="s">
        <v>834</v>
      </c>
      <c r="AI10" t="s">
        <v>834</v>
      </c>
      <c r="AJ10" s="2">
        <v>100000</v>
      </c>
      <c r="AK10" s="2">
        <v>100000</v>
      </c>
      <c r="AL10" t="s">
        <v>628</v>
      </c>
      <c r="AM10" t="s">
        <v>629</v>
      </c>
      <c r="AN10" t="s">
        <v>36</v>
      </c>
      <c r="AP10" t="s">
        <v>525</v>
      </c>
      <c r="AQ10" t="s">
        <v>532</v>
      </c>
      <c r="AR10" t="s">
        <v>525</v>
      </c>
      <c r="AS10" t="s">
        <v>914</v>
      </c>
      <c r="AT10" t="s">
        <v>915</v>
      </c>
      <c r="AU10" t="s">
        <v>916</v>
      </c>
    </row>
    <row r="11" spans="1:48">
      <c r="A11" t="s">
        <v>48</v>
      </c>
      <c r="B11" t="s">
        <v>835</v>
      </c>
      <c r="C11" t="s">
        <v>58</v>
      </c>
      <c r="H11" t="s">
        <v>28</v>
      </c>
      <c r="I11" t="s">
        <v>29</v>
      </c>
      <c r="K11" t="s">
        <v>28</v>
      </c>
      <c r="L11" s="3">
        <v>140201</v>
      </c>
      <c r="N11" t="s">
        <v>30</v>
      </c>
      <c r="AE11" t="s">
        <v>836</v>
      </c>
      <c r="AF11" t="s">
        <v>32</v>
      </c>
      <c r="AG11" s="3">
        <v>2565</v>
      </c>
      <c r="AH11" t="s">
        <v>554</v>
      </c>
      <c r="AI11" t="s">
        <v>555</v>
      </c>
      <c r="AJ11" s="2">
        <v>9850400</v>
      </c>
      <c r="AK11" s="2">
        <v>9850400</v>
      </c>
      <c r="AL11" t="s">
        <v>54</v>
      </c>
      <c r="AM11" t="s">
        <v>691</v>
      </c>
      <c r="AN11" t="s">
        <v>56</v>
      </c>
      <c r="AP11" t="s">
        <v>525</v>
      </c>
      <c r="AQ11" t="s">
        <v>697</v>
      </c>
      <c r="AR11" t="s">
        <v>525</v>
      </c>
      <c r="AS11" t="s">
        <v>917</v>
      </c>
      <c r="AT11" t="s">
        <v>918</v>
      </c>
      <c r="AU11" t="s">
        <v>919</v>
      </c>
    </row>
    <row r="12" spans="1:48">
      <c r="A12" t="s">
        <v>48</v>
      </c>
      <c r="B12" t="s">
        <v>837</v>
      </c>
      <c r="C12" t="s">
        <v>471</v>
      </c>
      <c r="H12" t="s">
        <v>28</v>
      </c>
      <c r="I12" t="s">
        <v>29</v>
      </c>
      <c r="K12" t="s">
        <v>28</v>
      </c>
      <c r="L12" s="3">
        <v>140201</v>
      </c>
      <c r="N12" t="s">
        <v>30</v>
      </c>
      <c r="AE12" t="s">
        <v>838</v>
      </c>
      <c r="AF12" t="s">
        <v>32</v>
      </c>
      <c r="AG12" s="3">
        <v>2565</v>
      </c>
      <c r="AH12" t="s">
        <v>554</v>
      </c>
      <c r="AI12" t="s">
        <v>555</v>
      </c>
      <c r="AJ12" s="2">
        <v>12040400</v>
      </c>
      <c r="AK12" s="2">
        <v>12040400</v>
      </c>
      <c r="AL12" t="s">
        <v>54</v>
      </c>
      <c r="AM12" t="s">
        <v>691</v>
      </c>
      <c r="AN12" t="s">
        <v>56</v>
      </c>
      <c r="AP12" t="s">
        <v>525</v>
      </c>
      <c r="AQ12" t="s">
        <v>697</v>
      </c>
      <c r="AR12" t="s">
        <v>525</v>
      </c>
      <c r="AS12" t="s">
        <v>917</v>
      </c>
      <c r="AT12" t="s">
        <v>920</v>
      </c>
      <c r="AU12" t="s">
        <v>921</v>
      </c>
    </row>
    <row r="13" spans="1:48">
      <c r="A13" t="s">
        <v>48</v>
      </c>
      <c r="B13" t="s">
        <v>839</v>
      </c>
      <c r="C13" t="s">
        <v>478</v>
      </c>
      <c r="H13" t="s">
        <v>28</v>
      </c>
      <c r="I13" t="s">
        <v>29</v>
      </c>
      <c r="K13" t="s">
        <v>28</v>
      </c>
      <c r="L13" s="3">
        <v>140201</v>
      </c>
      <c r="N13" t="s">
        <v>30</v>
      </c>
      <c r="AE13" t="s">
        <v>840</v>
      </c>
      <c r="AF13" t="s">
        <v>32</v>
      </c>
      <c r="AG13" s="3">
        <v>2565</v>
      </c>
      <c r="AH13" t="s">
        <v>554</v>
      </c>
      <c r="AI13" t="s">
        <v>555</v>
      </c>
      <c r="AJ13" s="2">
        <v>3605600</v>
      </c>
      <c r="AK13" s="2">
        <v>3605600</v>
      </c>
      <c r="AL13" t="s">
        <v>54</v>
      </c>
      <c r="AM13" t="s">
        <v>691</v>
      </c>
      <c r="AN13" t="s">
        <v>56</v>
      </c>
      <c r="AP13" t="s">
        <v>571</v>
      </c>
      <c r="AQ13" t="s">
        <v>572</v>
      </c>
      <c r="AR13" t="s">
        <v>571</v>
      </c>
      <c r="AS13" t="s">
        <v>922</v>
      </c>
      <c r="AT13" t="s">
        <v>923</v>
      </c>
      <c r="AU13" t="s">
        <v>924</v>
      </c>
    </row>
    <row r="14" spans="1:48">
      <c r="A14" t="s">
        <v>48</v>
      </c>
      <c r="B14" t="s">
        <v>841</v>
      </c>
      <c r="C14" t="s">
        <v>842</v>
      </c>
      <c r="H14" t="s">
        <v>28</v>
      </c>
      <c r="I14" t="s">
        <v>29</v>
      </c>
      <c r="K14" t="s">
        <v>28</v>
      </c>
      <c r="L14" s="3">
        <v>140201</v>
      </c>
      <c r="N14" t="s">
        <v>30</v>
      </c>
      <c r="AE14" t="s">
        <v>843</v>
      </c>
      <c r="AF14" t="s">
        <v>32</v>
      </c>
      <c r="AG14" s="3">
        <v>2565</v>
      </c>
      <c r="AH14" t="s">
        <v>554</v>
      </c>
      <c r="AI14" t="s">
        <v>555</v>
      </c>
      <c r="AJ14" s="2">
        <v>10897000</v>
      </c>
      <c r="AK14" s="2">
        <v>10897000</v>
      </c>
      <c r="AL14" t="s">
        <v>54</v>
      </c>
      <c r="AM14" t="s">
        <v>691</v>
      </c>
      <c r="AN14" t="s">
        <v>56</v>
      </c>
      <c r="AP14" t="s">
        <v>571</v>
      </c>
      <c r="AQ14" t="s">
        <v>572</v>
      </c>
      <c r="AR14" t="s">
        <v>571</v>
      </c>
      <c r="AS14" t="s">
        <v>922</v>
      </c>
      <c r="AT14" t="s">
        <v>925</v>
      </c>
      <c r="AU14" t="s">
        <v>926</v>
      </c>
    </row>
    <row r="15" spans="1:48">
      <c r="A15" t="s">
        <v>709</v>
      </c>
      <c r="B15" t="s">
        <v>844</v>
      </c>
      <c r="C15" t="s">
        <v>845</v>
      </c>
      <c r="H15" t="s">
        <v>28</v>
      </c>
      <c r="I15" t="s">
        <v>29</v>
      </c>
      <c r="K15" t="s">
        <v>28</v>
      </c>
      <c r="L15" s="3">
        <v>140201</v>
      </c>
      <c r="N15" t="s">
        <v>30</v>
      </c>
      <c r="AE15" t="s">
        <v>846</v>
      </c>
      <c r="AF15" t="s">
        <v>32</v>
      </c>
      <c r="AG15" s="3">
        <v>2565</v>
      </c>
      <c r="AH15" t="s">
        <v>554</v>
      </c>
      <c r="AI15" t="s">
        <v>555</v>
      </c>
      <c r="AJ15" s="2">
        <v>59817900</v>
      </c>
      <c r="AK15" s="2">
        <v>59817900</v>
      </c>
      <c r="AL15" t="s">
        <v>713</v>
      </c>
      <c r="AM15" t="s">
        <v>691</v>
      </c>
      <c r="AN15" t="s">
        <v>56</v>
      </c>
      <c r="AP15" t="s">
        <v>525</v>
      </c>
      <c r="AQ15" t="s">
        <v>717</v>
      </c>
      <c r="AR15" t="s">
        <v>525</v>
      </c>
      <c r="AS15" t="s">
        <v>927</v>
      </c>
      <c r="AT15" t="s">
        <v>928</v>
      </c>
      <c r="AU15" t="s">
        <v>929</v>
      </c>
    </row>
    <row r="16" spans="1:48">
      <c r="A16" t="s">
        <v>709</v>
      </c>
      <c r="B16" t="s">
        <v>847</v>
      </c>
      <c r="C16" t="s">
        <v>711</v>
      </c>
      <c r="H16" t="s">
        <v>28</v>
      </c>
      <c r="I16" t="s">
        <v>29</v>
      </c>
      <c r="K16" t="s">
        <v>28</v>
      </c>
      <c r="L16" s="3">
        <v>140201</v>
      </c>
      <c r="N16" t="s">
        <v>30</v>
      </c>
      <c r="AE16" t="s">
        <v>848</v>
      </c>
      <c r="AF16" t="s">
        <v>32</v>
      </c>
      <c r="AG16" s="3">
        <v>2565</v>
      </c>
      <c r="AH16" t="s">
        <v>554</v>
      </c>
      <c r="AI16" t="s">
        <v>555</v>
      </c>
      <c r="AJ16" s="2">
        <v>185150400</v>
      </c>
      <c r="AK16" s="2">
        <v>185150400</v>
      </c>
      <c r="AL16" t="s">
        <v>713</v>
      </c>
      <c r="AM16" t="s">
        <v>691</v>
      </c>
      <c r="AN16" t="s">
        <v>56</v>
      </c>
      <c r="AP16" t="s">
        <v>525</v>
      </c>
      <c r="AQ16" t="s">
        <v>526</v>
      </c>
      <c r="AR16" t="s">
        <v>525</v>
      </c>
      <c r="AS16" t="s">
        <v>930</v>
      </c>
      <c r="AT16" t="s">
        <v>931</v>
      </c>
      <c r="AU16" t="s">
        <v>932</v>
      </c>
    </row>
    <row r="17" spans="1:47">
      <c r="A17" t="s">
        <v>497</v>
      </c>
      <c r="B17" t="s">
        <v>933</v>
      </c>
      <c r="C17" t="s">
        <v>934</v>
      </c>
      <c r="H17" t="s">
        <v>28</v>
      </c>
      <c r="I17" t="s">
        <v>29</v>
      </c>
      <c r="K17" t="s">
        <v>28</v>
      </c>
      <c r="L17" s="3">
        <v>140201</v>
      </c>
      <c r="N17" t="s">
        <v>30</v>
      </c>
      <c r="AE17" t="s">
        <v>935</v>
      </c>
      <c r="AF17" t="s">
        <v>32</v>
      </c>
      <c r="AG17" s="3">
        <v>2565</v>
      </c>
      <c r="AH17" t="s">
        <v>936</v>
      </c>
      <c r="AI17" t="s">
        <v>910</v>
      </c>
      <c r="AJ17" s="2">
        <v>191316</v>
      </c>
      <c r="AK17" s="2">
        <v>191316</v>
      </c>
      <c r="AL17" t="s">
        <v>34</v>
      </c>
      <c r="AM17" t="s">
        <v>501</v>
      </c>
      <c r="AN17" t="s">
        <v>36</v>
      </c>
      <c r="AP17" t="s">
        <v>525</v>
      </c>
      <c r="AQ17" t="s">
        <v>560</v>
      </c>
      <c r="AR17" t="s">
        <v>525</v>
      </c>
      <c r="AS17" t="s">
        <v>937</v>
      </c>
      <c r="AT17" t="s">
        <v>938</v>
      </c>
      <c r="AU17" t="s">
        <v>939</v>
      </c>
    </row>
    <row r="18" spans="1:47">
      <c r="A18" t="s">
        <v>533</v>
      </c>
      <c r="B18" t="s">
        <v>940</v>
      </c>
      <c r="C18" t="s">
        <v>738</v>
      </c>
      <c r="H18" t="s">
        <v>28</v>
      </c>
      <c r="I18" t="s">
        <v>29</v>
      </c>
      <c r="K18" t="s">
        <v>28</v>
      </c>
      <c r="L18" s="3">
        <v>140201</v>
      </c>
      <c r="N18" t="s">
        <v>30</v>
      </c>
      <c r="AE18" t="s">
        <v>941</v>
      </c>
      <c r="AF18" t="s">
        <v>32</v>
      </c>
      <c r="AG18" s="3">
        <v>2565</v>
      </c>
      <c r="AH18" t="s">
        <v>554</v>
      </c>
      <c r="AI18" t="s">
        <v>555</v>
      </c>
      <c r="AJ18" s="2">
        <v>64250000</v>
      </c>
      <c r="AK18" s="2">
        <v>64250000</v>
      </c>
      <c r="AL18" t="s">
        <v>537</v>
      </c>
      <c r="AM18" t="s">
        <v>82</v>
      </c>
      <c r="AN18" t="s">
        <v>56</v>
      </c>
      <c r="AP18" t="s">
        <v>525</v>
      </c>
      <c r="AQ18" t="s">
        <v>560</v>
      </c>
      <c r="AR18" t="s">
        <v>525</v>
      </c>
      <c r="AS18" t="s">
        <v>937</v>
      </c>
      <c r="AT18" t="s">
        <v>942</v>
      </c>
      <c r="AU18" t="s">
        <v>943</v>
      </c>
    </row>
    <row r="19" spans="1:47">
      <c r="A19" t="s">
        <v>533</v>
      </c>
      <c r="B19" t="s">
        <v>944</v>
      </c>
      <c r="C19" t="s">
        <v>945</v>
      </c>
      <c r="H19" t="s">
        <v>28</v>
      </c>
      <c r="I19" t="s">
        <v>29</v>
      </c>
      <c r="K19" t="s">
        <v>28</v>
      </c>
      <c r="L19" s="3">
        <v>140201</v>
      </c>
      <c r="N19" t="s">
        <v>30</v>
      </c>
      <c r="AE19" t="s">
        <v>946</v>
      </c>
      <c r="AF19" t="s">
        <v>32</v>
      </c>
      <c r="AG19" s="3">
        <v>2565</v>
      </c>
      <c r="AH19" t="s">
        <v>554</v>
      </c>
      <c r="AI19" t="s">
        <v>555</v>
      </c>
      <c r="AJ19" s="2">
        <v>142731000</v>
      </c>
      <c r="AK19" s="2">
        <v>142731000</v>
      </c>
      <c r="AL19" t="s">
        <v>537</v>
      </c>
      <c r="AM19" t="s">
        <v>82</v>
      </c>
      <c r="AN19" t="s">
        <v>56</v>
      </c>
      <c r="AP19" t="s">
        <v>565</v>
      </c>
      <c r="AQ19" t="s">
        <v>566</v>
      </c>
      <c r="AR19" t="s">
        <v>565</v>
      </c>
      <c r="AS19" t="s">
        <v>899</v>
      </c>
      <c r="AT19" t="s">
        <v>947</v>
      </c>
      <c r="AU19" t="s">
        <v>948</v>
      </c>
    </row>
    <row r="20" spans="1:47">
      <c r="A20" t="s">
        <v>533</v>
      </c>
      <c r="B20" t="s">
        <v>949</v>
      </c>
      <c r="C20" t="s">
        <v>730</v>
      </c>
      <c r="H20" t="s">
        <v>28</v>
      </c>
      <c r="I20" t="s">
        <v>29</v>
      </c>
      <c r="K20" t="s">
        <v>28</v>
      </c>
      <c r="L20" s="3">
        <v>140201</v>
      </c>
      <c r="N20" t="s">
        <v>30</v>
      </c>
      <c r="AE20" t="s">
        <v>950</v>
      </c>
      <c r="AF20" t="s">
        <v>32</v>
      </c>
      <c r="AG20" s="3">
        <v>2565</v>
      </c>
      <c r="AH20" t="s">
        <v>554</v>
      </c>
      <c r="AI20" t="s">
        <v>555</v>
      </c>
      <c r="AJ20" s="2">
        <v>56280000</v>
      </c>
      <c r="AK20" s="2">
        <v>56280000</v>
      </c>
      <c r="AL20" t="s">
        <v>537</v>
      </c>
      <c r="AM20" t="s">
        <v>82</v>
      </c>
      <c r="AN20" t="s">
        <v>56</v>
      </c>
      <c r="AP20" t="s">
        <v>525</v>
      </c>
      <c r="AQ20" t="s">
        <v>532</v>
      </c>
      <c r="AR20" t="s">
        <v>525</v>
      </c>
      <c r="AS20" t="s">
        <v>914</v>
      </c>
      <c r="AT20" t="s">
        <v>951</v>
      </c>
      <c r="AU20" t="s">
        <v>952</v>
      </c>
    </row>
    <row r="21" spans="1:47">
      <c r="A21" t="s">
        <v>533</v>
      </c>
      <c r="B21" t="s">
        <v>953</v>
      </c>
      <c r="C21" t="s">
        <v>746</v>
      </c>
      <c r="H21" t="s">
        <v>28</v>
      </c>
      <c r="I21" t="s">
        <v>29</v>
      </c>
      <c r="K21" t="s">
        <v>28</v>
      </c>
      <c r="L21" s="3">
        <v>140201</v>
      </c>
      <c r="N21" t="s">
        <v>30</v>
      </c>
      <c r="AE21" t="s">
        <v>954</v>
      </c>
      <c r="AF21" t="s">
        <v>32</v>
      </c>
      <c r="AG21" s="3">
        <v>2565</v>
      </c>
      <c r="AH21" t="s">
        <v>554</v>
      </c>
      <c r="AI21" t="s">
        <v>555</v>
      </c>
      <c r="AJ21" s="2">
        <v>128720000</v>
      </c>
      <c r="AK21" s="2">
        <v>128720000</v>
      </c>
      <c r="AL21" t="s">
        <v>537</v>
      </c>
      <c r="AM21" t="s">
        <v>82</v>
      </c>
      <c r="AN21" t="s">
        <v>56</v>
      </c>
      <c r="AP21" t="s">
        <v>525</v>
      </c>
      <c r="AQ21" t="s">
        <v>532</v>
      </c>
      <c r="AR21" t="s">
        <v>525</v>
      </c>
      <c r="AS21" t="s">
        <v>914</v>
      </c>
      <c r="AT21" t="s">
        <v>955</v>
      </c>
      <c r="AU21" t="s">
        <v>956</v>
      </c>
    </row>
    <row r="22" spans="1:47">
      <c r="A22" t="s">
        <v>533</v>
      </c>
      <c r="B22" t="s">
        <v>957</v>
      </c>
      <c r="C22" t="s">
        <v>775</v>
      </c>
      <c r="H22" t="s">
        <v>28</v>
      </c>
      <c r="I22" t="s">
        <v>29</v>
      </c>
      <c r="K22" t="s">
        <v>28</v>
      </c>
      <c r="L22" s="3">
        <v>140201</v>
      </c>
      <c r="N22" t="s">
        <v>30</v>
      </c>
      <c r="AE22" t="s">
        <v>958</v>
      </c>
      <c r="AF22" t="s">
        <v>32</v>
      </c>
      <c r="AG22" s="3">
        <v>2565</v>
      </c>
      <c r="AH22" t="s">
        <v>554</v>
      </c>
      <c r="AI22" t="s">
        <v>555</v>
      </c>
      <c r="AJ22" s="2">
        <v>4787000</v>
      </c>
      <c r="AK22" s="2">
        <v>4787000</v>
      </c>
      <c r="AL22" t="s">
        <v>537</v>
      </c>
      <c r="AM22" t="s">
        <v>82</v>
      </c>
      <c r="AN22" t="s">
        <v>56</v>
      </c>
      <c r="AP22" t="s">
        <v>538</v>
      </c>
      <c r="AQ22" t="s">
        <v>589</v>
      </c>
      <c r="AR22" t="s">
        <v>538</v>
      </c>
      <c r="AS22" t="s">
        <v>959</v>
      </c>
      <c r="AT22" t="s">
        <v>960</v>
      </c>
      <c r="AU22" t="s">
        <v>961</v>
      </c>
    </row>
    <row r="23" spans="1:47">
      <c r="A23" t="s">
        <v>533</v>
      </c>
      <c r="B23" t="s">
        <v>962</v>
      </c>
      <c r="C23" t="s">
        <v>963</v>
      </c>
      <c r="H23" t="s">
        <v>28</v>
      </c>
      <c r="I23" t="s">
        <v>29</v>
      </c>
      <c r="K23" t="s">
        <v>28</v>
      </c>
      <c r="L23" s="3">
        <v>140201</v>
      </c>
      <c r="N23" t="s">
        <v>30</v>
      </c>
      <c r="AE23" t="s">
        <v>964</v>
      </c>
      <c r="AF23" t="s">
        <v>32</v>
      </c>
      <c r="AG23" s="3">
        <v>2565</v>
      </c>
      <c r="AH23" t="s">
        <v>554</v>
      </c>
      <c r="AI23" t="s">
        <v>555</v>
      </c>
      <c r="AJ23" s="2">
        <v>4745000</v>
      </c>
      <c r="AK23" s="2">
        <v>4745000</v>
      </c>
      <c r="AL23" t="s">
        <v>537</v>
      </c>
      <c r="AM23" t="s">
        <v>82</v>
      </c>
      <c r="AN23" t="s">
        <v>56</v>
      </c>
      <c r="AP23" t="s">
        <v>538</v>
      </c>
      <c r="AQ23" t="s">
        <v>556</v>
      </c>
      <c r="AR23" t="s">
        <v>538</v>
      </c>
      <c r="AS23" t="s">
        <v>965</v>
      </c>
      <c r="AT23" t="s">
        <v>966</v>
      </c>
      <c r="AU23" t="s">
        <v>967</v>
      </c>
    </row>
    <row r="24" spans="1:47">
      <c r="A24" t="s">
        <v>533</v>
      </c>
      <c r="B24" t="s">
        <v>968</v>
      </c>
      <c r="C24" t="s">
        <v>782</v>
      </c>
      <c r="H24" t="s">
        <v>28</v>
      </c>
      <c r="I24" t="s">
        <v>29</v>
      </c>
      <c r="K24" t="s">
        <v>28</v>
      </c>
      <c r="L24" s="3">
        <v>140201</v>
      </c>
      <c r="N24" t="s">
        <v>30</v>
      </c>
      <c r="AE24" t="s">
        <v>969</v>
      </c>
      <c r="AF24" t="s">
        <v>32</v>
      </c>
      <c r="AG24" s="3">
        <v>2565</v>
      </c>
      <c r="AH24" t="s">
        <v>554</v>
      </c>
      <c r="AI24" t="s">
        <v>555</v>
      </c>
      <c r="AJ24" s="2">
        <v>11364000</v>
      </c>
      <c r="AK24" s="2">
        <v>11364000</v>
      </c>
      <c r="AL24" t="s">
        <v>537</v>
      </c>
      <c r="AM24" t="s">
        <v>82</v>
      </c>
      <c r="AN24" t="s">
        <v>56</v>
      </c>
      <c r="AP24" t="s">
        <v>538</v>
      </c>
      <c r="AQ24" t="s">
        <v>589</v>
      </c>
      <c r="AR24" t="s">
        <v>538</v>
      </c>
      <c r="AS24" t="s">
        <v>959</v>
      </c>
      <c r="AT24" t="s">
        <v>970</v>
      </c>
      <c r="AU24" t="s">
        <v>971</v>
      </c>
    </row>
    <row r="25" spans="1:47">
      <c r="A25" t="s">
        <v>533</v>
      </c>
      <c r="B25" t="s">
        <v>972</v>
      </c>
      <c r="C25" t="s">
        <v>535</v>
      </c>
      <c r="H25" t="s">
        <v>28</v>
      </c>
      <c r="I25" t="s">
        <v>29</v>
      </c>
      <c r="K25" t="s">
        <v>28</v>
      </c>
      <c r="L25" s="3">
        <v>140201</v>
      </c>
      <c r="N25" t="s">
        <v>30</v>
      </c>
      <c r="AE25" t="s">
        <v>973</v>
      </c>
      <c r="AF25" t="s">
        <v>32</v>
      </c>
      <c r="AG25" s="3">
        <v>2565</v>
      </c>
      <c r="AH25" t="s">
        <v>554</v>
      </c>
      <c r="AI25" t="s">
        <v>555</v>
      </c>
      <c r="AJ25" s="2">
        <v>8620000</v>
      </c>
      <c r="AK25" s="2">
        <v>8620000</v>
      </c>
      <c r="AL25" t="s">
        <v>537</v>
      </c>
      <c r="AM25" t="s">
        <v>82</v>
      </c>
      <c r="AN25" t="s">
        <v>56</v>
      </c>
      <c r="AP25" t="s">
        <v>538</v>
      </c>
      <c r="AQ25" t="s">
        <v>539</v>
      </c>
      <c r="AR25" t="s">
        <v>538</v>
      </c>
      <c r="AS25" t="s">
        <v>974</v>
      </c>
      <c r="AT25" t="s">
        <v>975</v>
      </c>
      <c r="AU25" t="s">
        <v>976</v>
      </c>
    </row>
    <row r="26" spans="1:47">
      <c r="A26" t="s">
        <v>533</v>
      </c>
      <c r="B26" t="s">
        <v>977</v>
      </c>
      <c r="C26" t="s">
        <v>779</v>
      </c>
      <c r="H26" t="s">
        <v>28</v>
      </c>
      <c r="I26" t="s">
        <v>29</v>
      </c>
      <c r="K26" t="s">
        <v>28</v>
      </c>
      <c r="L26" s="3">
        <v>140201</v>
      </c>
      <c r="N26" t="s">
        <v>30</v>
      </c>
      <c r="AE26" t="s">
        <v>978</v>
      </c>
      <c r="AF26" t="s">
        <v>32</v>
      </c>
      <c r="AG26" s="3">
        <v>2565</v>
      </c>
      <c r="AH26" t="s">
        <v>554</v>
      </c>
      <c r="AI26" t="s">
        <v>555</v>
      </c>
      <c r="AJ26" s="2">
        <v>3000000</v>
      </c>
      <c r="AK26" s="2">
        <v>3000000</v>
      </c>
      <c r="AL26" t="s">
        <v>537</v>
      </c>
      <c r="AM26" t="s">
        <v>82</v>
      </c>
      <c r="AN26" t="s">
        <v>56</v>
      </c>
      <c r="AP26" t="s">
        <v>565</v>
      </c>
      <c r="AQ26" t="s">
        <v>808</v>
      </c>
      <c r="AR26" t="s">
        <v>565</v>
      </c>
      <c r="AS26" t="s">
        <v>894</v>
      </c>
      <c r="AT26" t="s">
        <v>979</v>
      </c>
      <c r="AU26" t="s">
        <v>980</v>
      </c>
    </row>
    <row r="27" spans="1:47">
      <c r="A27" t="s">
        <v>533</v>
      </c>
      <c r="B27" t="s">
        <v>981</v>
      </c>
      <c r="C27" t="s">
        <v>982</v>
      </c>
      <c r="H27" t="s">
        <v>28</v>
      </c>
      <c r="I27" t="s">
        <v>29</v>
      </c>
      <c r="K27" t="s">
        <v>28</v>
      </c>
      <c r="L27" s="3">
        <v>140201</v>
      </c>
      <c r="N27" t="s">
        <v>30</v>
      </c>
      <c r="AE27" t="s">
        <v>983</v>
      </c>
      <c r="AF27" t="s">
        <v>32</v>
      </c>
      <c r="AG27" s="3">
        <v>2565</v>
      </c>
      <c r="AH27" t="s">
        <v>554</v>
      </c>
      <c r="AI27" t="s">
        <v>555</v>
      </c>
      <c r="AJ27" s="2">
        <v>18085000</v>
      </c>
      <c r="AK27" s="2">
        <v>18085000</v>
      </c>
      <c r="AL27" t="s">
        <v>537</v>
      </c>
      <c r="AM27" t="s">
        <v>82</v>
      </c>
      <c r="AN27" t="s">
        <v>56</v>
      </c>
      <c r="AP27" t="s">
        <v>538</v>
      </c>
      <c r="AQ27" t="s">
        <v>589</v>
      </c>
      <c r="AR27" t="s">
        <v>538</v>
      </c>
      <c r="AS27" t="s">
        <v>959</v>
      </c>
      <c r="AT27" t="s">
        <v>984</v>
      </c>
      <c r="AU27" t="s">
        <v>985</v>
      </c>
    </row>
    <row r="28" spans="1:47">
      <c r="A28" t="s">
        <v>533</v>
      </c>
      <c r="B28" t="s">
        <v>986</v>
      </c>
      <c r="C28" t="s">
        <v>987</v>
      </c>
      <c r="H28" t="s">
        <v>28</v>
      </c>
      <c r="I28" t="s">
        <v>29</v>
      </c>
      <c r="K28" t="s">
        <v>28</v>
      </c>
      <c r="L28" s="3">
        <v>140201</v>
      </c>
      <c r="N28" t="s">
        <v>30</v>
      </c>
      <c r="AE28" t="s">
        <v>988</v>
      </c>
      <c r="AF28" t="s">
        <v>32</v>
      </c>
      <c r="AG28" s="3">
        <v>2565</v>
      </c>
      <c r="AH28" t="s">
        <v>554</v>
      </c>
      <c r="AI28" t="s">
        <v>555</v>
      </c>
      <c r="AJ28" s="2">
        <v>7700000</v>
      </c>
      <c r="AK28" s="2">
        <v>7700000</v>
      </c>
      <c r="AL28" t="s">
        <v>537</v>
      </c>
      <c r="AM28" t="s">
        <v>82</v>
      </c>
      <c r="AN28" t="s">
        <v>56</v>
      </c>
      <c r="AP28" t="s">
        <v>538</v>
      </c>
      <c r="AQ28" t="s">
        <v>556</v>
      </c>
      <c r="AR28" t="s">
        <v>538</v>
      </c>
      <c r="AS28" t="s">
        <v>965</v>
      </c>
      <c r="AT28" t="s">
        <v>989</v>
      </c>
      <c r="AU28" t="s">
        <v>990</v>
      </c>
    </row>
    <row r="29" spans="1:47">
      <c r="A29" t="s">
        <v>533</v>
      </c>
      <c r="B29" t="s">
        <v>991</v>
      </c>
      <c r="C29" t="s">
        <v>756</v>
      </c>
      <c r="H29" t="s">
        <v>28</v>
      </c>
      <c r="I29" t="s">
        <v>29</v>
      </c>
      <c r="K29" t="s">
        <v>28</v>
      </c>
      <c r="L29" s="3">
        <v>140201</v>
      </c>
      <c r="N29" t="s">
        <v>30</v>
      </c>
      <c r="AE29" t="s">
        <v>992</v>
      </c>
      <c r="AF29" t="s">
        <v>32</v>
      </c>
      <c r="AG29" s="3">
        <v>2565</v>
      </c>
      <c r="AH29" t="s">
        <v>554</v>
      </c>
      <c r="AI29" t="s">
        <v>555</v>
      </c>
      <c r="AJ29" s="2">
        <v>8300000</v>
      </c>
      <c r="AK29" s="2">
        <v>8300000</v>
      </c>
      <c r="AL29" t="s">
        <v>537</v>
      </c>
      <c r="AM29" t="s">
        <v>82</v>
      </c>
      <c r="AN29" t="s">
        <v>56</v>
      </c>
      <c r="AP29" t="s">
        <v>565</v>
      </c>
      <c r="AQ29" t="s">
        <v>808</v>
      </c>
      <c r="AR29" t="s">
        <v>565</v>
      </c>
      <c r="AS29" t="s">
        <v>894</v>
      </c>
      <c r="AT29" t="s">
        <v>993</v>
      </c>
      <c r="AU29" t="s">
        <v>994</v>
      </c>
    </row>
    <row r="30" spans="1:47">
      <c r="A30" t="s">
        <v>533</v>
      </c>
      <c r="B30" t="s">
        <v>995</v>
      </c>
      <c r="C30" t="s">
        <v>996</v>
      </c>
      <c r="H30" t="s">
        <v>28</v>
      </c>
      <c r="I30" t="s">
        <v>29</v>
      </c>
      <c r="K30" t="s">
        <v>28</v>
      </c>
      <c r="L30" s="3">
        <v>140201</v>
      </c>
      <c r="N30" t="s">
        <v>30</v>
      </c>
      <c r="AE30" t="s">
        <v>997</v>
      </c>
      <c r="AF30" t="s">
        <v>32</v>
      </c>
      <c r="AG30" s="3">
        <v>2565</v>
      </c>
      <c r="AH30" t="s">
        <v>554</v>
      </c>
      <c r="AI30" t="s">
        <v>555</v>
      </c>
      <c r="AJ30" s="2">
        <v>45373800</v>
      </c>
      <c r="AK30" s="2">
        <v>45373800</v>
      </c>
      <c r="AL30" t="s">
        <v>537</v>
      </c>
      <c r="AM30" t="s">
        <v>82</v>
      </c>
      <c r="AN30" t="s">
        <v>56</v>
      </c>
      <c r="AP30" t="s">
        <v>565</v>
      </c>
      <c r="AQ30" t="s">
        <v>808</v>
      </c>
      <c r="AR30" t="s">
        <v>565</v>
      </c>
      <c r="AS30" t="s">
        <v>894</v>
      </c>
      <c r="AT30" t="s">
        <v>998</v>
      </c>
      <c r="AU30" t="s">
        <v>999</v>
      </c>
    </row>
    <row r="31" spans="1:47">
      <c r="A31" t="s">
        <v>533</v>
      </c>
      <c r="B31" t="s">
        <v>1000</v>
      </c>
      <c r="C31" t="s">
        <v>459</v>
      </c>
      <c r="H31" t="s">
        <v>28</v>
      </c>
      <c r="I31" t="s">
        <v>29</v>
      </c>
      <c r="K31" t="s">
        <v>28</v>
      </c>
      <c r="L31" s="3">
        <v>140201</v>
      </c>
      <c r="N31" t="s">
        <v>30</v>
      </c>
      <c r="AE31" t="s">
        <v>1001</v>
      </c>
      <c r="AF31" t="s">
        <v>32</v>
      </c>
      <c r="AG31" s="3">
        <v>2565</v>
      </c>
      <c r="AH31" t="s">
        <v>554</v>
      </c>
      <c r="AI31" t="s">
        <v>555</v>
      </c>
      <c r="AJ31" s="2">
        <v>1000000</v>
      </c>
      <c r="AK31" s="2">
        <v>1000000</v>
      </c>
      <c r="AL31" t="s">
        <v>537</v>
      </c>
      <c r="AM31" t="s">
        <v>82</v>
      </c>
      <c r="AN31" t="s">
        <v>56</v>
      </c>
      <c r="AP31" t="s">
        <v>538</v>
      </c>
      <c r="AQ31" t="s">
        <v>589</v>
      </c>
      <c r="AR31" t="s">
        <v>538</v>
      </c>
      <c r="AS31" t="s">
        <v>959</v>
      </c>
      <c r="AT31" t="s">
        <v>1002</v>
      </c>
      <c r="AU31" t="s">
        <v>1003</v>
      </c>
    </row>
    <row r="32" spans="1:47">
      <c r="A32" t="s">
        <v>533</v>
      </c>
      <c r="B32" t="s">
        <v>1004</v>
      </c>
      <c r="C32" t="s">
        <v>1005</v>
      </c>
      <c r="H32" t="s">
        <v>28</v>
      </c>
      <c r="I32" t="s">
        <v>29</v>
      </c>
      <c r="K32" t="s">
        <v>28</v>
      </c>
      <c r="L32" s="3">
        <v>140201</v>
      </c>
      <c r="N32" t="s">
        <v>30</v>
      </c>
      <c r="AE32" t="s">
        <v>1006</v>
      </c>
      <c r="AF32" t="s">
        <v>32</v>
      </c>
      <c r="AG32" s="3">
        <v>2565</v>
      </c>
      <c r="AH32" t="s">
        <v>554</v>
      </c>
      <c r="AI32" t="s">
        <v>555</v>
      </c>
      <c r="AJ32" s="2">
        <v>48660000</v>
      </c>
      <c r="AK32" s="2">
        <v>48660000</v>
      </c>
      <c r="AL32" t="s">
        <v>537</v>
      </c>
      <c r="AM32" t="s">
        <v>82</v>
      </c>
      <c r="AN32" t="s">
        <v>56</v>
      </c>
      <c r="AP32" t="s">
        <v>571</v>
      </c>
      <c r="AQ32" t="s">
        <v>582</v>
      </c>
      <c r="AR32" t="s">
        <v>571</v>
      </c>
      <c r="AS32" t="s">
        <v>1007</v>
      </c>
      <c r="AT32" t="s">
        <v>1008</v>
      </c>
      <c r="AU32" t="s">
        <v>1009</v>
      </c>
    </row>
    <row r="33" spans="1:47">
      <c r="A33" t="s">
        <v>533</v>
      </c>
      <c r="B33" t="s">
        <v>1010</v>
      </c>
      <c r="C33" t="s">
        <v>1011</v>
      </c>
      <c r="H33" t="s">
        <v>28</v>
      </c>
      <c r="I33" t="s">
        <v>29</v>
      </c>
      <c r="K33" t="s">
        <v>28</v>
      </c>
      <c r="L33" s="3">
        <v>140201</v>
      </c>
      <c r="N33" t="s">
        <v>30</v>
      </c>
      <c r="AE33" t="s">
        <v>941</v>
      </c>
      <c r="AF33" t="s">
        <v>32</v>
      </c>
      <c r="AG33" s="3">
        <v>2565</v>
      </c>
      <c r="AH33" t="s">
        <v>554</v>
      </c>
      <c r="AI33" t="s">
        <v>555</v>
      </c>
      <c r="AJ33" s="2">
        <v>1500000</v>
      </c>
      <c r="AK33" s="2">
        <v>1500000</v>
      </c>
      <c r="AL33" t="s">
        <v>537</v>
      </c>
      <c r="AM33" t="s">
        <v>82</v>
      </c>
      <c r="AN33" t="s">
        <v>56</v>
      </c>
      <c r="AP33" t="s">
        <v>538</v>
      </c>
      <c r="AQ33" t="s">
        <v>585</v>
      </c>
      <c r="AR33" t="s">
        <v>538</v>
      </c>
      <c r="AS33" t="s">
        <v>1012</v>
      </c>
      <c r="AT33" t="s">
        <v>1013</v>
      </c>
      <c r="AU33" t="s">
        <v>1014</v>
      </c>
    </row>
    <row r="34" spans="1:47">
      <c r="A34" t="s">
        <v>533</v>
      </c>
      <c r="B34" t="s">
        <v>1015</v>
      </c>
      <c r="C34" t="s">
        <v>787</v>
      </c>
      <c r="H34" t="s">
        <v>28</v>
      </c>
      <c r="I34" t="s">
        <v>29</v>
      </c>
      <c r="K34" t="s">
        <v>28</v>
      </c>
      <c r="L34" s="3">
        <v>140201</v>
      </c>
      <c r="N34" t="s">
        <v>30</v>
      </c>
      <c r="AE34" t="s">
        <v>1016</v>
      </c>
      <c r="AF34" t="s">
        <v>32</v>
      </c>
      <c r="AG34" s="3">
        <v>2565</v>
      </c>
      <c r="AH34" t="s">
        <v>554</v>
      </c>
      <c r="AI34" t="s">
        <v>555</v>
      </c>
      <c r="AJ34" s="3">
        <v>0</v>
      </c>
      <c r="AK34" s="2">
        <v>9050000</v>
      </c>
      <c r="AL34" t="s">
        <v>537</v>
      </c>
      <c r="AM34" t="s">
        <v>82</v>
      </c>
      <c r="AN34" t="s">
        <v>56</v>
      </c>
      <c r="AP34" t="s">
        <v>571</v>
      </c>
      <c r="AQ34" t="s">
        <v>582</v>
      </c>
      <c r="AR34" t="s">
        <v>571</v>
      </c>
      <c r="AS34" t="s">
        <v>1007</v>
      </c>
      <c r="AT34" t="s">
        <v>1017</v>
      </c>
      <c r="AU34" t="s">
        <v>1018</v>
      </c>
    </row>
    <row r="35" spans="1:47">
      <c r="A35" t="s">
        <v>533</v>
      </c>
      <c r="B35" t="s">
        <v>1019</v>
      </c>
      <c r="C35" t="s">
        <v>1020</v>
      </c>
      <c r="H35" t="s">
        <v>28</v>
      </c>
      <c r="I35" t="s">
        <v>29</v>
      </c>
      <c r="K35" t="s">
        <v>28</v>
      </c>
      <c r="L35" s="3">
        <v>140201</v>
      </c>
      <c r="N35" t="s">
        <v>30</v>
      </c>
      <c r="AE35" t="s">
        <v>1021</v>
      </c>
      <c r="AF35" t="s">
        <v>32</v>
      </c>
      <c r="AG35" s="3">
        <v>2565</v>
      </c>
      <c r="AH35" t="s">
        <v>554</v>
      </c>
      <c r="AI35" t="s">
        <v>555</v>
      </c>
      <c r="AJ35" s="2">
        <v>14164000</v>
      </c>
      <c r="AK35" s="2">
        <v>14164000</v>
      </c>
      <c r="AL35" t="s">
        <v>537</v>
      </c>
      <c r="AM35" t="s">
        <v>82</v>
      </c>
      <c r="AN35" t="s">
        <v>56</v>
      </c>
      <c r="AP35" t="s">
        <v>538</v>
      </c>
      <c r="AQ35" t="s">
        <v>867</v>
      </c>
      <c r="AR35" t="s">
        <v>538</v>
      </c>
      <c r="AS35" t="s">
        <v>1022</v>
      </c>
      <c r="AT35" t="s">
        <v>1023</v>
      </c>
      <c r="AU35" t="s">
        <v>1024</v>
      </c>
    </row>
    <row r="36" spans="1:47">
      <c r="A36" t="s">
        <v>533</v>
      </c>
      <c r="B36" t="s">
        <v>1025</v>
      </c>
      <c r="C36" t="s">
        <v>1026</v>
      </c>
      <c r="H36" t="s">
        <v>28</v>
      </c>
      <c r="I36" t="s">
        <v>29</v>
      </c>
      <c r="K36" t="s">
        <v>28</v>
      </c>
      <c r="L36" s="3">
        <v>140201</v>
      </c>
      <c r="N36" t="s">
        <v>30</v>
      </c>
      <c r="AE36" t="s">
        <v>1027</v>
      </c>
      <c r="AF36" t="s">
        <v>32</v>
      </c>
      <c r="AG36" s="3">
        <v>2565</v>
      </c>
      <c r="AH36" t="s">
        <v>554</v>
      </c>
      <c r="AI36" t="s">
        <v>555</v>
      </c>
      <c r="AJ36" s="2">
        <v>8400000</v>
      </c>
      <c r="AK36" s="2">
        <v>8400000</v>
      </c>
      <c r="AL36" t="s">
        <v>537</v>
      </c>
      <c r="AM36" t="s">
        <v>82</v>
      </c>
      <c r="AN36" t="s">
        <v>56</v>
      </c>
      <c r="AP36" t="s">
        <v>538</v>
      </c>
      <c r="AQ36" t="s">
        <v>545</v>
      </c>
      <c r="AR36" t="s">
        <v>538</v>
      </c>
      <c r="AS36" t="s">
        <v>1028</v>
      </c>
      <c r="AT36" t="s">
        <v>1029</v>
      </c>
      <c r="AU36" t="s">
        <v>1030</v>
      </c>
    </row>
    <row r="37" spans="1:47">
      <c r="A37" t="s">
        <v>533</v>
      </c>
      <c r="B37" t="s">
        <v>1031</v>
      </c>
      <c r="C37" t="s">
        <v>741</v>
      </c>
      <c r="H37" t="s">
        <v>28</v>
      </c>
      <c r="I37" t="s">
        <v>29</v>
      </c>
      <c r="K37" t="s">
        <v>28</v>
      </c>
      <c r="L37" s="3">
        <v>140201</v>
      </c>
      <c r="N37" t="s">
        <v>30</v>
      </c>
      <c r="AE37" t="s">
        <v>1032</v>
      </c>
      <c r="AF37" t="s">
        <v>32</v>
      </c>
      <c r="AG37" s="3">
        <v>2565</v>
      </c>
      <c r="AH37" t="s">
        <v>554</v>
      </c>
      <c r="AI37" t="s">
        <v>555</v>
      </c>
      <c r="AJ37" s="2">
        <v>2864300</v>
      </c>
      <c r="AK37" s="2">
        <v>2864300</v>
      </c>
      <c r="AL37" t="s">
        <v>537</v>
      </c>
      <c r="AM37" t="s">
        <v>82</v>
      </c>
      <c r="AN37" t="s">
        <v>56</v>
      </c>
      <c r="AP37" t="s">
        <v>538</v>
      </c>
      <c r="AQ37" t="s">
        <v>589</v>
      </c>
      <c r="AR37" t="s">
        <v>538</v>
      </c>
      <c r="AS37" t="s">
        <v>959</v>
      </c>
      <c r="AT37" t="s">
        <v>1033</v>
      </c>
      <c r="AU37" t="s">
        <v>1034</v>
      </c>
    </row>
    <row r="38" spans="1:47">
      <c r="A38" t="s">
        <v>533</v>
      </c>
      <c r="B38" t="s">
        <v>1035</v>
      </c>
      <c r="C38" t="s">
        <v>1036</v>
      </c>
      <c r="H38" t="s">
        <v>28</v>
      </c>
      <c r="I38" t="s">
        <v>29</v>
      </c>
      <c r="K38" t="s">
        <v>28</v>
      </c>
      <c r="L38" s="3">
        <v>140201</v>
      </c>
      <c r="N38" t="s">
        <v>30</v>
      </c>
      <c r="AE38" t="s">
        <v>1037</v>
      </c>
      <c r="AF38" t="s">
        <v>32</v>
      </c>
      <c r="AG38" s="3">
        <v>2565</v>
      </c>
      <c r="AH38" t="s">
        <v>554</v>
      </c>
      <c r="AI38" t="s">
        <v>555</v>
      </c>
      <c r="AJ38" s="2">
        <v>10500000</v>
      </c>
      <c r="AK38" s="2">
        <v>10500000</v>
      </c>
      <c r="AL38" t="s">
        <v>537</v>
      </c>
      <c r="AM38" t="s">
        <v>82</v>
      </c>
      <c r="AN38" t="s">
        <v>56</v>
      </c>
      <c r="AP38" t="s">
        <v>538</v>
      </c>
      <c r="AQ38" t="s">
        <v>589</v>
      </c>
      <c r="AR38" t="s">
        <v>538</v>
      </c>
      <c r="AS38" t="s">
        <v>959</v>
      </c>
      <c r="AT38" t="s">
        <v>1038</v>
      </c>
      <c r="AU38" t="s">
        <v>1039</v>
      </c>
    </row>
    <row r="39" spans="1:47">
      <c r="A39" t="s">
        <v>533</v>
      </c>
      <c r="B39" t="s">
        <v>1040</v>
      </c>
      <c r="C39" t="s">
        <v>1041</v>
      </c>
      <c r="H39" t="s">
        <v>28</v>
      </c>
      <c r="I39" t="s">
        <v>29</v>
      </c>
      <c r="K39" t="s">
        <v>28</v>
      </c>
      <c r="L39" s="3">
        <v>140201</v>
      </c>
      <c r="N39" t="s">
        <v>30</v>
      </c>
      <c r="AE39" t="s">
        <v>1042</v>
      </c>
      <c r="AF39" t="s">
        <v>32</v>
      </c>
      <c r="AG39" s="3">
        <v>2565</v>
      </c>
      <c r="AH39" t="s">
        <v>554</v>
      </c>
      <c r="AI39" t="s">
        <v>555</v>
      </c>
      <c r="AJ39" s="2">
        <v>3720000</v>
      </c>
      <c r="AK39" s="2">
        <v>3720000</v>
      </c>
      <c r="AL39" t="s">
        <v>537</v>
      </c>
      <c r="AM39" t="s">
        <v>82</v>
      </c>
      <c r="AN39" t="s">
        <v>56</v>
      </c>
      <c r="AP39" t="s">
        <v>538</v>
      </c>
      <c r="AQ39" t="s">
        <v>589</v>
      </c>
      <c r="AR39" t="s">
        <v>538</v>
      </c>
      <c r="AS39" t="s">
        <v>959</v>
      </c>
      <c r="AT39" t="s">
        <v>1043</v>
      </c>
      <c r="AU39" t="s">
        <v>1044</v>
      </c>
    </row>
    <row r="40" spans="1:47">
      <c r="A40" t="s">
        <v>533</v>
      </c>
      <c r="B40" t="s">
        <v>1045</v>
      </c>
      <c r="C40" t="s">
        <v>1046</v>
      </c>
      <c r="H40" t="s">
        <v>28</v>
      </c>
      <c r="I40" t="s">
        <v>29</v>
      </c>
      <c r="K40" t="s">
        <v>28</v>
      </c>
      <c r="L40" s="3">
        <v>140201</v>
      </c>
      <c r="N40" t="s">
        <v>30</v>
      </c>
      <c r="AE40" t="s">
        <v>1047</v>
      </c>
      <c r="AF40" t="s">
        <v>32</v>
      </c>
      <c r="AG40" s="3">
        <v>2565</v>
      </c>
      <c r="AH40" t="s">
        <v>554</v>
      </c>
      <c r="AI40" t="s">
        <v>555</v>
      </c>
      <c r="AJ40" s="2">
        <v>1655800</v>
      </c>
      <c r="AK40" s="2">
        <v>1655800</v>
      </c>
      <c r="AL40" t="s">
        <v>537</v>
      </c>
      <c r="AM40" t="s">
        <v>82</v>
      </c>
      <c r="AN40" t="s">
        <v>56</v>
      </c>
      <c r="AP40" t="s">
        <v>538</v>
      </c>
      <c r="AQ40" t="s">
        <v>539</v>
      </c>
      <c r="AR40" t="s">
        <v>538</v>
      </c>
      <c r="AS40" t="s">
        <v>974</v>
      </c>
      <c r="AT40" t="s">
        <v>1048</v>
      </c>
      <c r="AU40" t="s">
        <v>1049</v>
      </c>
    </row>
    <row r="41" spans="1:47">
      <c r="A41" t="s">
        <v>533</v>
      </c>
      <c r="B41" t="s">
        <v>1050</v>
      </c>
      <c r="C41" t="s">
        <v>1051</v>
      </c>
      <c r="H41" t="s">
        <v>28</v>
      </c>
      <c r="I41" t="s">
        <v>29</v>
      </c>
      <c r="K41" t="s">
        <v>28</v>
      </c>
      <c r="L41" s="3">
        <v>140201</v>
      </c>
      <c r="N41" t="s">
        <v>30</v>
      </c>
      <c r="AE41" t="s">
        <v>1052</v>
      </c>
      <c r="AF41" t="s">
        <v>32</v>
      </c>
      <c r="AG41" s="3">
        <v>2565</v>
      </c>
      <c r="AH41" t="s">
        <v>554</v>
      </c>
      <c r="AI41" t="s">
        <v>555</v>
      </c>
      <c r="AJ41" s="2">
        <v>48350000</v>
      </c>
      <c r="AK41" s="2">
        <v>48350000</v>
      </c>
      <c r="AL41" t="s">
        <v>537</v>
      </c>
      <c r="AM41" t="s">
        <v>82</v>
      </c>
      <c r="AN41" t="s">
        <v>56</v>
      </c>
      <c r="AP41" t="s">
        <v>538</v>
      </c>
      <c r="AQ41" t="s">
        <v>589</v>
      </c>
      <c r="AR41" t="s">
        <v>538</v>
      </c>
      <c r="AS41" t="s">
        <v>959</v>
      </c>
      <c r="AT41" t="s">
        <v>1053</v>
      </c>
      <c r="AU41" t="s">
        <v>1054</v>
      </c>
    </row>
    <row r="42" spans="1:47">
      <c r="A42" t="s">
        <v>533</v>
      </c>
      <c r="B42" t="s">
        <v>1055</v>
      </c>
      <c r="C42" t="s">
        <v>454</v>
      </c>
      <c r="H42" t="s">
        <v>28</v>
      </c>
      <c r="I42" t="s">
        <v>29</v>
      </c>
      <c r="K42" t="s">
        <v>28</v>
      </c>
      <c r="L42" s="3">
        <v>140201</v>
      </c>
      <c r="N42" t="s">
        <v>30</v>
      </c>
      <c r="AE42" t="s">
        <v>1056</v>
      </c>
      <c r="AF42" t="s">
        <v>32</v>
      </c>
      <c r="AG42" s="3">
        <v>2565</v>
      </c>
      <c r="AH42" t="s">
        <v>554</v>
      </c>
      <c r="AI42" t="s">
        <v>555</v>
      </c>
      <c r="AJ42" s="2">
        <v>4859500</v>
      </c>
      <c r="AK42" s="2">
        <v>4859500</v>
      </c>
      <c r="AL42" t="s">
        <v>537</v>
      </c>
      <c r="AM42" t="s">
        <v>82</v>
      </c>
      <c r="AN42" t="s">
        <v>56</v>
      </c>
      <c r="AP42" t="s">
        <v>538</v>
      </c>
      <c r="AQ42" t="s">
        <v>589</v>
      </c>
      <c r="AR42" t="s">
        <v>538</v>
      </c>
      <c r="AS42" t="s">
        <v>959</v>
      </c>
      <c r="AT42" t="s">
        <v>1057</v>
      </c>
      <c r="AU42" t="s">
        <v>1058</v>
      </c>
    </row>
    <row r="43" spans="1:47">
      <c r="A43" t="s">
        <v>533</v>
      </c>
      <c r="B43" t="s">
        <v>1059</v>
      </c>
      <c r="C43" t="s">
        <v>173</v>
      </c>
      <c r="H43" t="s">
        <v>28</v>
      </c>
      <c r="I43" t="s">
        <v>29</v>
      </c>
      <c r="K43" t="s">
        <v>28</v>
      </c>
      <c r="L43" s="3">
        <v>140201</v>
      </c>
      <c r="N43" t="s">
        <v>30</v>
      </c>
      <c r="AE43" t="s">
        <v>1060</v>
      </c>
      <c r="AF43" t="s">
        <v>32</v>
      </c>
      <c r="AG43" s="3">
        <v>2565</v>
      </c>
      <c r="AH43" t="s">
        <v>554</v>
      </c>
      <c r="AI43" t="s">
        <v>555</v>
      </c>
      <c r="AJ43" s="2">
        <v>67665200</v>
      </c>
      <c r="AK43" s="2">
        <v>67665200</v>
      </c>
      <c r="AL43" t="s">
        <v>537</v>
      </c>
      <c r="AM43" t="s">
        <v>82</v>
      </c>
      <c r="AN43" t="s">
        <v>56</v>
      </c>
      <c r="AP43" t="s">
        <v>538</v>
      </c>
      <c r="AQ43" t="s">
        <v>589</v>
      </c>
      <c r="AR43" t="s">
        <v>538</v>
      </c>
      <c r="AS43" t="s">
        <v>959</v>
      </c>
      <c r="AT43" t="s">
        <v>1061</v>
      </c>
      <c r="AU43" t="s">
        <v>1062</v>
      </c>
    </row>
    <row r="44" spans="1:47">
      <c r="A44" t="s">
        <v>533</v>
      </c>
      <c r="B44" t="s">
        <v>1063</v>
      </c>
      <c r="C44" t="s">
        <v>167</v>
      </c>
      <c r="H44" t="s">
        <v>28</v>
      </c>
      <c r="I44" t="s">
        <v>29</v>
      </c>
      <c r="K44" t="s">
        <v>28</v>
      </c>
      <c r="L44" s="3">
        <v>140201</v>
      </c>
      <c r="N44" t="s">
        <v>30</v>
      </c>
      <c r="AE44" t="s">
        <v>1064</v>
      </c>
      <c r="AF44" t="s">
        <v>32</v>
      </c>
      <c r="AG44" s="3">
        <v>2565</v>
      </c>
      <c r="AH44" t="s">
        <v>554</v>
      </c>
      <c r="AI44" t="s">
        <v>555</v>
      </c>
      <c r="AJ44" s="2">
        <v>1052000</v>
      </c>
      <c r="AK44" s="2">
        <v>1052000</v>
      </c>
      <c r="AL44" t="s">
        <v>537</v>
      </c>
      <c r="AM44" t="s">
        <v>82</v>
      </c>
      <c r="AN44" t="s">
        <v>56</v>
      </c>
      <c r="AP44" t="s">
        <v>571</v>
      </c>
      <c r="AQ44" t="s">
        <v>582</v>
      </c>
      <c r="AR44" t="s">
        <v>571</v>
      </c>
      <c r="AS44" t="s">
        <v>1007</v>
      </c>
      <c r="AT44" t="s">
        <v>1065</v>
      </c>
      <c r="AU44" t="s">
        <v>1066</v>
      </c>
    </row>
    <row r="45" spans="1:47">
      <c r="A45" t="s">
        <v>533</v>
      </c>
      <c r="B45" t="s">
        <v>1067</v>
      </c>
      <c r="C45" t="s">
        <v>1068</v>
      </c>
      <c r="H45" t="s">
        <v>28</v>
      </c>
      <c r="I45" t="s">
        <v>29</v>
      </c>
      <c r="K45" t="s">
        <v>28</v>
      </c>
      <c r="L45" s="3">
        <v>140201</v>
      </c>
      <c r="N45" t="s">
        <v>30</v>
      </c>
      <c r="AE45" t="s">
        <v>1069</v>
      </c>
      <c r="AF45" t="s">
        <v>32</v>
      </c>
      <c r="AG45" s="3">
        <v>2565</v>
      </c>
      <c r="AH45" t="s">
        <v>554</v>
      </c>
      <c r="AI45" t="s">
        <v>555</v>
      </c>
      <c r="AJ45" s="2">
        <v>43585500</v>
      </c>
      <c r="AK45" s="2">
        <v>43585500</v>
      </c>
      <c r="AL45" t="s">
        <v>537</v>
      </c>
      <c r="AM45" t="s">
        <v>82</v>
      </c>
      <c r="AN45" t="s">
        <v>56</v>
      </c>
      <c r="AP45" t="s">
        <v>538</v>
      </c>
      <c r="AQ45" t="s">
        <v>589</v>
      </c>
      <c r="AR45" t="s">
        <v>538</v>
      </c>
      <c r="AS45" t="s">
        <v>959</v>
      </c>
      <c r="AT45" t="s">
        <v>1070</v>
      </c>
      <c r="AU45" t="s">
        <v>1071</v>
      </c>
    </row>
    <row r="46" spans="1:47">
      <c r="A46" t="s">
        <v>533</v>
      </c>
      <c r="B46" t="s">
        <v>1072</v>
      </c>
      <c r="C46" t="s">
        <v>1073</v>
      </c>
      <c r="H46" t="s">
        <v>28</v>
      </c>
      <c r="I46" t="s">
        <v>29</v>
      </c>
      <c r="K46" t="s">
        <v>28</v>
      </c>
      <c r="L46" s="3">
        <v>140201</v>
      </c>
      <c r="N46" t="s">
        <v>30</v>
      </c>
      <c r="AE46" t="s">
        <v>1074</v>
      </c>
      <c r="AF46" t="s">
        <v>32</v>
      </c>
      <c r="AG46" s="3">
        <v>2565</v>
      </c>
      <c r="AH46" t="s">
        <v>554</v>
      </c>
      <c r="AI46" t="s">
        <v>555</v>
      </c>
      <c r="AJ46" s="2">
        <v>1749700</v>
      </c>
      <c r="AK46" s="2">
        <v>1749700</v>
      </c>
      <c r="AL46" t="s">
        <v>537</v>
      </c>
      <c r="AM46" t="s">
        <v>82</v>
      </c>
      <c r="AN46" t="s">
        <v>56</v>
      </c>
      <c r="AP46" t="s">
        <v>538</v>
      </c>
      <c r="AQ46" t="s">
        <v>539</v>
      </c>
      <c r="AR46" t="s">
        <v>538</v>
      </c>
      <c r="AS46" t="s">
        <v>974</v>
      </c>
      <c r="AT46" t="s">
        <v>1075</v>
      </c>
      <c r="AU46" t="s">
        <v>1076</v>
      </c>
    </row>
    <row r="47" spans="1:47">
      <c r="A47" t="s">
        <v>533</v>
      </c>
      <c r="B47" t="s">
        <v>1077</v>
      </c>
      <c r="C47" t="s">
        <v>1078</v>
      </c>
      <c r="H47" t="s">
        <v>28</v>
      </c>
      <c r="I47" t="s">
        <v>29</v>
      </c>
      <c r="K47" t="s">
        <v>28</v>
      </c>
      <c r="L47" s="3">
        <v>140201</v>
      </c>
      <c r="N47" t="s">
        <v>30</v>
      </c>
      <c r="AE47" t="s">
        <v>1079</v>
      </c>
      <c r="AF47" t="s">
        <v>32</v>
      </c>
      <c r="AG47" s="3">
        <v>2565</v>
      </c>
      <c r="AH47" t="s">
        <v>554</v>
      </c>
      <c r="AI47" t="s">
        <v>555</v>
      </c>
      <c r="AJ47" s="2">
        <v>40000000</v>
      </c>
      <c r="AK47" s="2">
        <v>40000000</v>
      </c>
      <c r="AL47" t="s">
        <v>537</v>
      </c>
      <c r="AM47" t="s">
        <v>82</v>
      </c>
      <c r="AN47" t="s">
        <v>56</v>
      </c>
      <c r="AP47" t="s">
        <v>538</v>
      </c>
      <c r="AQ47" t="s">
        <v>556</v>
      </c>
      <c r="AR47" t="s">
        <v>538</v>
      </c>
      <c r="AS47" t="s">
        <v>965</v>
      </c>
      <c r="AT47" t="s">
        <v>1080</v>
      </c>
      <c r="AU47" t="s">
        <v>1081</v>
      </c>
    </row>
    <row r="48" spans="1:47">
      <c r="A48" t="s">
        <v>533</v>
      </c>
      <c r="B48" t="s">
        <v>1082</v>
      </c>
      <c r="C48" t="s">
        <v>1083</v>
      </c>
      <c r="H48" t="s">
        <v>28</v>
      </c>
      <c r="I48" t="s">
        <v>29</v>
      </c>
      <c r="K48" t="s">
        <v>28</v>
      </c>
      <c r="L48" s="3">
        <v>140201</v>
      </c>
      <c r="N48" t="s">
        <v>30</v>
      </c>
      <c r="AE48" t="s">
        <v>1084</v>
      </c>
      <c r="AF48" t="s">
        <v>32</v>
      </c>
      <c r="AG48" s="3">
        <v>2565</v>
      </c>
      <c r="AH48" t="s">
        <v>554</v>
      </c>
      <c r="AI48" t="s">
        <v>555</v>
      </c>
      <c r="AJ48" s="2">
        <v>194335500</v>
      </c>
      <c r="AK48" s="2">
        <v>194335500</v>
      </c>
      <c r="AL48" t="s">
        <v>537</v>
      </c>
      <c r="AM48" t="s">
        <v>82</v>
      </c>
      <c r="AN48" t="s">
        <v>56</v>
      </c>
      <c r="AP48" t="s">
        <v>538</v>
      </c>
      <c r="AQ48" t="s">
        <v>589</v>
      </c>
      <c r="AR48" t="s">
        <v>538</v>
      </c>
      <c r="AS48" t="s">
        <v>959</v>
      </c>
      <c r="AT48" t="s">
        <v>1085</v>
      </c>
      <c r="AU48" t="s">
        <v>1086</v>
      </c>
    </row>
    <row r="49" spans="1:47">
      <c r="A49" t="s">
        <v>533</v>
      </c>
      <c r="B49" t="s">
        <v>1087</v>
      </c>
      <c r="C49" t="s">
        <v>1088</v>
      </c>
      <c r="H49" t="s">
        <v>28</v>
      </c>
      <c r="I49" t="s">
        <v>29</v>
      </c>
      <c r="K49" t="s">
        <v>28</v>
      </c>
      <c r="L49" s="3">
        <v>140201</v>
      </c>
      <c r="N49" t="s">
        <v>30</v>
      </c>
      <c r="AE49" t="s">
        <v>1089</v>
      </c>
      <c r="AF49" t="s">
        <v>32</v>
      </c>
      <c r="AG49" s="3">
        <v>2565</v>
      </c>
      <c r="AH49" t="s">
        <v>554</v>
      </c>
      <c r="AI49" t="s">
        <v>555</v>
      </c>
      <c r="AJ49" s="2">
        <v>59240800</v>
      </c>
      <c r="AK49" s="2">
        <v>59240800</v>
      </c>
      <c r="AL49" t="s">
        <v>537</v>
      </c>
      <c r="AM49" t="s">
        <v>82</v>
      </c>
      <c r="AN49" t="s">
        <v>56</v>
      </c>
      <c r="AP49" t="s">
        <v>538</v>
      </c>
      <c r="AQ49" t="s">
        <v>589</v>
      </c>
      <c r="AR49" t="s">
        <v>538</v>
      </c>
      <c r="AS49" t="s">
        <v>959</v>
      </c>
      <c r="AT49" t="s">
        <v>1090</v>
      </c>
      <c r="AU49" t="s">
        <v>1091</v>
      </c>
    </row>
    <row r="50" spans="1:47">
      <c r="A50" t="s">
        <v>533</v>
      </c>
      <c r="B50" t="s">
        <v>1092</v>
      </c>
      <c r="C50" t="s">
        <v>596</v>
      </c>
      <c r="H50" t="s">
        <v>28</v>
      </c>
      <c r="I50" t="s">
        <v>29</v>
      </c>
      <c r="K50" t="s">
        <v>28</v>
      </c>
      <c r="L50" s="3">
        <v>140201</v>
      </c>
      <c r="N50" t="s">
        <v>30</v>
      </c>
      <c r="AE50" t="s">
        <v>1093</v>
      </c>
      <c r="AF50" t="s">
        <v>32</v>
      </c>
      <c r="AG50" s="3">
        <v>2565</v>
      </c>
      <c r="AH50" t="s">
        <v>554</v>
      </c>
      <c r="AI50" t="s">
        <v>555</v>
      </c>
      <c r="AJ50" s="2">
        <v>63562800</v>
      </c>
      <c r="AK50" s="2">
        <v>63562800</v>
      </c>
      <c r="AL50" t="s">
        <v>537</v>
      </c>
      <c r="AM50" t="s">
        <v>82</v>
      </c>
      <c r="AN50" t="s">
        <v>56</v>
      </c>
      <c r="AP50" t="s">
        <v>538</v>
      </c>
      <c r="AQ50" t="s">
        <v>589</v>
      </c>
      <c r="AR50" t="s">
        <v>538</v>
      </c>
      <c r="AS50" t="s">
        <v>959</v>
      </c>
      <c r="AT50" t="s">
        <v>1094</v>
      </c>
      <c r="AU50" t="s">
        <v>1095</v>
      </c>
    </row>
    <row r="51" spans="1:47">
      <c r="A51" t="s">
        <v>533</v>
      </c>
      <c r="B51" t="s">
        <v>1096</v>
      </c>
      <c r="C51" t="s">
        <v>1097</v>
      </c>
      <c r="H51" t="s">
        <v>28</v>
      </c>
      <c r="I51" t="s">
        <v>29</v>
      </c>
      <c r="K51" t="s">
        <v>28</v>
      </c>
      <c r="L51" s="3">
        <v>140201</v>
      </c>
      <c r="N51" t="s">
        <v>30</v>
      </c>
      <c r="AE51" t="s">
        <v>1098</v>
      </c>
      <c r="AF51" t="s">
        <v>32</v>
      </c>
      <c r="AG51" s="3">
        <v>2565</v>
      </c>
      <c r="AH51" t="s">
        <v>554</v>
      </c>
      <c r="AI51" t="s">
        <v>555</v>
      </c>
      <c r="AJ51" s="2">
        <v>6166400</v>
      </c>
      <c r="AK51" s="2">
        <v>6166400</v>
      </c>
      <c r="AL51" t="s">
        <v>537</v>
      </c>
      <c r="AM51" t="s">
        <v>82</v>
      </c>
      <c r="AN51" t="s">
        <v>56</v>
      </c>
      <c r="AP51" t="s">
        <v>538</v>
      </c>
      <c r="AQ51" t="s">
        <v>589</v>
      </c>
      <c r="AR51" t="s">
        <v>538</v>
      </c>
      <c r="AS51" t="s">
        <v>959</v>
      </c>
      <c r="AT51" t="s">
        <v>1099</v>
      </c>
      <c r="AU51" t="s">
        <v>1100</v>
      </c>
    </row>
    <row r="52" spans="1:47">
      <c r="A52" t="s">
        <v>533</v>
      </c>
      <c r="B52" t="s">
        <v>1101</v>
      </c>
      <c r="C52" t="s">
        <v>1102</v>
      </c>
      <c r="H52" t="s">
        <v>28</v>
      </c>
      <c r="I52" t="s">
        <v>29</v>
      </c>
      <c r="K52" t="s">
        <v>28</v>
      </c>
      <c r="L52" s="3">
        <v>140201</v>
      </c>
      <c r="N52" t="s">
        <v>30</v>
      </c>
      <c r="AE52" t="s">
        <v>1103</v>
      </c>
      <c r="AF52" t="s">
        <v>32</v>
      </c>
      <c r="AG52" s="3">
        <v>2565</v>
      </c>
      <c r="AH52" t="s">
        <v>554</v>
      </c>
      <c r="AI52" t="s">
        <v>555</v>
      </c>
      <c r="AJ52" s="2">
        <v>4629200</v>
      </c>
      <c r="AK52" s="2">
        <v>4629200</v>
      </c>
      <c r="AL52" t="s">
        <v>537</v>
      </c>
      <c r="AM52" t="s">
        <v>82</v>
      </c>
      <c r="AN52" t="s">
        <v>56</v>
      </c>
      <c r="AP52" t="s">
        <v>538</v>
      </c>
      <c r="AQ52" t="s">
        <v>589</v>
      </c>
      <c r="AR52" t="s">
        <v>538</v>
      </c>
      <c r="AS52" t="s">
        <v>959</v>
      </c>
      <c r="AT52" t="s">
        <v>1104</v>
      </c>
      <c r="AU52" t="s">
        <v>1105</v>
      </c>
    </row>
    <row r="53" spans="1:47">
      <c r="A53" t="s">
        <v>48</v>
      </c>
      <c r="B53" t="s">
        <v>1106</v>
      </c>
      <c r="C53" t="s">
        <v>283</v>
      </c>
      <c r="H53" t="s">
        <v>28</v>
      </c>
      <c r="I53" t="s">
        <v>29</v>
      </c>
      <c r="K53" t="s">
        <v>28</v>
      </c>
      <c r="L53" s="3">
        <v>140201</v>
      </c>
      <c r="N53" t="s">
        <v>30</v>
      </c>
      <c r="AE53" t="s">
        <v>1107</v>
      </c>
      <c r="AF53" t="s">
        <v>32</v>
      </c>
      <c r="AG53" s="3">
        <v>2565</v>
      </c>
      <c r="AH53" t="s">
        <v>1108</v>
      </c>
      <c r="AI53" t="s">
        <v>1108</v>
      </c>
      <c r="AJ53" s="2">
        <v>4863600</v>
      </c>
      <c r="AK53" s="3">
        <v>0</v>
      </c>
      <c r="AL53" t="s">
        <v>54</v>
      </c>
      <c r="AM53" t="s">
        <v>691</v>
      </c>
      <c r="AN53" t="s">
        <v>56</v>
      </c>
      <c r="AP53" t="s">
        <v>571</v>
      </c>
      <c r="AQ53" t="s">
        <v>572</v>
      </c>
      <c r="AR53" t="s">
        <v>571</v>
      </c>
      <c r="AS53" t="s">
        <v>922</v>
      </c>
      <c r="AT53" t="s">
        <v>1109</v>
      </c>
      <c r="AU53" t="s">
        <v>1110</v>
      </c>
    </row>
    <row r="54" spans="1:47">
      <c r="A54" t="s">
        <v>48</v>
      </c>
      <c r="B54" t="s">
        <v>1111</v>
      </c>
      <c r="C54" t="s">
        <v>474</v>
      </c>
      <c r="H54" t="s">
        <v>28</v>
      </c>
      <c r="I54" t="s">
        <v>29</v>
      </c>
      <c r="K54" t="s">
        <v>28</v>
      </c>
      <c r="L54" s="3">
        <v>140201</v>
      </c>
      <c r="N54" t="s">
        <v>30</v>
      </c>
      <c r="AE54" t="s">
        <v>1112</v>
      </c>
      <c r="AF54" t="s">
        <v>32</v>
      </c>
      <c r="AG54" s="3">
        <v>2565</v>
      </c>
      <c r="AH54" t="s">
        <v>555</v>
      </c>
      <c r="AI54" t="s">
        <v>555</v>
      </c>
      <c r="AJ54" s="2">
        <v>17793400</v>
      </c>
      <c r="AK54" s="2">
        <v>17793400</v>
      </c>
      <c r="AL54" t="s">
        <v>54</v>
      </c>
      <c r="AM54" t="s">
        <v>691</v>
      </c>
      <c r="AN54" t="s">
        <v>56</v>
      </c>
      <c r="AP54" t="s">
        <v>571</v>
      </c>
      <c r="AQ54" t="s">
        <v>572</v>
      </c>
      <c r="AR54" t="s">
        <v>571</v>
      </c>
      <c r="AS54" t="s">
        <v>922</v>
      </c>
      <c r="AT54" t="s">
        <v>1113</v>
      </c>
      <c r="AU54" t="s">
        <v>1114</v>
      </c>
    </row>
    <row r="55" spans="1:47">
      <c r="A55" t="s">
        <v>25</v>
      </c>
      <c r="B55" t="s">
        <v>1115</v>
      </c>
      <c r="C55" t="s">
        <v>1116</v>
      </c>
      <c r="H55" t="s">
        <v>28</v>
      </c>
      <c r="I55" t="s">
        <v>29</v>
      </c>
      <c r="K55" t="s">
        <v>28</v>
      </c>
      <c r="L55" s="3">
        <v>140201</v>
      </c>
      <c r="N55" t="s">
        <v>30</v>
      </c>
      <c r="AE55" t="s">
        <v>1117</v>
      </c>
      <c r="AF55" t="s">
        <v>32</v>
      </c>
      <c r="AG55" s="3">
        <v>2565</v>
      </c>
      <c r="AH55" t="s">
        <v>911</v>
      </c>
      <c r="AI55" t="s">
        <v>1118</v>
      </c>
      <c r="AJ55" s="2">
        <v>100000</v>
      </c>
      <c r="AK55" s="2">
        <v>100000</v>
      </c>
      <c r="AL55" t="s">
        <v>34</v>
      </c>
      <c r="AM55" t="s">
        <v>35</v>
      </c>
      <c r="AN55" t="s">
        <v>36</v>
      </c>
      <c r="AP55" t="s">
        <v>525</v>
      </c>
      <c r="AQ55" t="s">
        <v>526</v>
      </c>
      <c r="AR55" t="s">
        <v>525</v>
      </c>
      <c r="AS55" t="s">
        <v>930</v>
      </c>
      <c r="AT55" t="s">
        <v>1119</v>
      </c>
      <c r="AU55" t="s">
        <v>1120</v>
      </c>
    </row>
    <row r="56" spans="1:47">
      <c r="A56" t="s">
        <v>610</v>
      </c>
      <c r="B56" t="s">
        <v>1121</v>
      </c>
      <c r="C56" t="s">
        <v>1122</v>
      </c>
      <c r="H56" t="s">
        <v>28</v>
      </c>
      <c r="I56" t="s">
        <v>29</v>
      </c>
      <c r="J56" t="s">
        <v>520</v>
      </c>
      <c r="K56" t="s">
        <v>28</v>
      </c>
      <c r="L56" s="3">
        <v>140201</v>
      </c>
      <c r="N56" t="s">
        <v>30</v>
      </c>
      <c r="AA56" t="s">
        <v>1123</v>
      </c>
      <c r="AB56" t="s">
        <v>1124</v>
      </c>
      <c r="AC56" t="s">
        <v>1125</v>
      </c>
      <c r="AD56" t="s">
        <v>1126</v>
      </c>
      <c r="AE56" t="s">
        <v>1127</v>
      </c>
      <c r="AF56" t="s">
        <v>32</v>
      </c>
      <c r="AG56" s="3">
        <v>2565</v>
      </c>
      <c r="AH56" t="s">
        <v>1128</v>
      </c>
      <c r="AI56" t="s">
        <v>555</v>
      </c>
      <c r="AJ56" s="2">
        <v>412000</v>
      </c>
      <c r="AK56" s="2">
        <v>412000</v>
      </c>
      <c r="AL56" t="s">
        <v>614</v>
      </c>
      <c r="AM56" t="s">
        <v>523</v>
      </c>
      <c r="AN56" t="s">
        <v>524</v>
      </c>
      <c r="AP56" t="s">
        <v>565</v>
      </c>
      <c r="AQ56" t="s">
        <v>566</v>
      </c>
      <c r="AR56" t="s">
        <v>565</v>
      </c>
      <c r="AS56" t="s">
        <v>899</v>
      </c>
      <c r="AT56" t="s">
        <v>1129</v>
      </c>
      <c r="AU56" t="s">
        <v>1130</v>
      </c>
    </row>
    <row r="57" spans="1:47">
      <c r="A57" t="s">
        <v>610</v>
      </c>
      <c r="B57" t="s">
        <v>1131</v>
      </c>
      <c r="C57" t="s">
        <v>1132</v>
      </c>
      <c r="H57" t="s">
        <v>28</v>
      </c>
      <c r="I57" t="s">
        <v>29</v>
      </c>
      <c r="J57" t="s">
        <v>520</v>
      </c>
      <c r="K57" t="s">
        <v>28</v>
      </c>
      <c r="L57" s="3">
        <v>140201</v>
      </c>
      <c r="N57" t="s">
        <v>30</v>
      </c>
      <c r="AA57" t="s">
        <v>1123</v>
      </c>
      <c r="AB57" t="s">
        <v>1124</v>
      </c>
      <c r="AC57" t="s">
        <v>1125</v>
      </c>
      <c r="AD57" t="s">
        <v>1126</v>
      </c>
      <c r="AE57" t="s">
        <v>1133</v>
      </c>
      <c r="AF57" t="s">
        <v>32</v>
      </c>
      <c r="AG57" s="3">
        <v>2565</v>
      </c>
      <c r="AH57" t="s">
        <v>1128</v>
      </c>
      <c r="AI57" t="s">
        <v>555</v>
      </c>
      <c r="AJ57" s="2">
        <v>2030000</v>
      </c>
      <c r="AK57" s="2">
        <v>2030000</v>
      </c>
      <c r="AL57" t="s">
        <v>614</v>
      </c>
      <c r="AM57" t="s">
        <v>523</v>
      </c>
      <c r="AN57" t="s">
        <v>524</v>
      </c>
      <c r="AP57" t="s">
        <v>565</v>
      </c>
      <c r="AQ57" t="s">
        <v>566</v>
      </c>
      <c r="AR57" t="s">
        <v>565</v>
      </c>
      <c r="AS57" t="s">
        <v>899</v>
      </c>
      <c r="AT57" t="s">
        <v>1134</v>
      </c>
      <c r="AU57" t="s">
        <v>1135</v>
      </c>
    </row>
    <row r="58" spans="1:47">
      <c r="A58" t="s">
        <v>517</v>
      </c>
      <c r="B58" t="s">
        <v>1136</v>
      </c>
      <c r="C58" t="s">
        <v>1137</v>
      </c>
      <c r="H58" t="s">
        <v>28</v>
      </c>
      <c r="I58" t="s">
        <v>29</v>
      </c>
      <c r="J58" t="s">
        <v>520</v>
      </c>
      <c r="K58" t="s">
        <v>28</v>
      </c>
      <c r="L58" s="3">
        <v>140201</v>
      </c>
      <c r="N58" t="s">
        <v>30</v>
      </c>
      <c r="AA58" t="s">
        <v>1123</v>
      </c>
      <c r="AB58" t="s">
        <v>1124</v>
      </c>
      <c r="AC58" t="s">
        <v>1125</v>
      </c>
      <c r="AD58" t="s">
        <v>1126</v>
      </c>
      <c r="AE58" t="s">
        <v>1138</v>
      </c>
      <c r="AF58" t="s">
        <v>32</v>
      </c>
      <c r="AG58" s="3">
        <v>2566</v>
      </c>
      <c r="AH58" t="s">
        <v>1139</v>
      </c>
      <c r="AI58" t="s">
        <v>1128</v>
      </c>
      <c r="AJ58" s="2">
        <v>40000</v>
      </c>
      <c r="AK58" s="2">
        <v>40000</v>
      </c>
      <c r="AL58" t="s">
        <v>1140</v>
      </c>
      <c r="AM58" t="s">
        <v>523</v>
      </c>
      <c r="AN58" t="s">
        <v>524</v>
      </c>
      <c r="AP58" t="s">
        <v>525</v>
      </c>
      <c r="AQ58" t="s">
        <v>717</v>
      </c>
      <c r="AR58" t="s">
        <v>525</v>
      </c>
      <c r="AS58" t="s">
        <v>927</v>
      </c>
      <c r="AT58" t="s">
        <v>1141</v>
      </c>
      <c r="AU58" t="s">
        <v>1142</v>
      </c>
    </row>
  </sheetData>
  <mergeCells count="1">
    <mergeCell ref="A1:AV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DCFA2-8C05-4303-9487-02DB7ADCEB88}">
  <dimension ref="A1:AV21"/>
  <sheetViews>
    <sheetView topLeftCell="AP1" workbookViewId="0">
      <selection activeCell="H89" sqref="H89"/>
    </sheetView>
  </sheetViews>
  <sheetFormatPr defaultColWidth="9.08984375" defaultRowHeight="14.5"/>
  <cols>
    <col min="1" max="2" width="25.6328125" customWidth="1"/>
    <col min="3" max="3" width="54" customWidth="1"/>
    <col min="4" max="4" width="44.54296875" customWidth="1"/>
    <col min="5" max="5" width="37.90625" customWidth="1"/>
    <col min="6" max="6" width="33.6328125" customWidth="1"/>
    <col min="7" max="7" width="36.453125" customWidth="1"/>
    <col min="8" max="9" width="54" customWidth="1"/>
    <col min="10" max="10" width="51.36328125" customWidth="1"/>
    <col min="11" max="12" width="54" customWidth="1"/>
    <col min="13" max="13" width="31" customWidth="1"/>
    <col min="14" max="14" width="54" customWidth="1"/>
    <col min="15" max="15" width="24.36328125" customWidth="1"/>
    <col min="16" max="16" width="28.36328125" customWidth="1"/>
    <col min="17" max="17" width="35.08984375" customWidth="1"/>
    <col min="18" max="18" width="28.36328125" customWidth="1"/>
    <col min="19" max="19" width="35.08984375" customWidth="1"/>
    <col min="20" max="20" width="29.6328125" customWidth="1"/>
    <col min="21" max="21" width="50" customWidth="1"/>
    <col min="22" max="22" width="44.54296875" customWidth="1"/>
    <col min="23" max="24" width="28.36328125" customWidth="1"/>
    <col min="25" max="26" width="20.36328125" customWidth="1"/>
    <col min="27" max="28" width="33.6328125" customWidth="1"/>
    <col min="29" max="29" width="39.08984375" customWidth="1"/>
    <col min="30" max="30" width="54" customWidth="1"/>
    <col min="31" max="31" width="35.08984375" customWidth="1"/>
    <col min="32" max="32" width="14.90625" customWidth="1"/>
    <col min="33" max="33" width="13.453125" customWidth="1"/>
    <col min="34" max="34" width="28.36328125" customWidth="1"/>
    <col min="35" max="35" width="27" customWidth="1"/>
    <col min="36" max="36" width="32.453125" customWidth="1"/>
    <col min="37" max="37" width="45.90625" customWidth="1"/>
    <col min="38" max="38" width="54" customWidth="1"/>
    <col min="39" max="39" width="52.6328125" customWidth="1"/>
    <col min="40" max="41" width="54" customWidth="1"/>
    <col min="42" max="42" width="33.6328125" customWidth="1"/>
    <col min="43" max="43" width="28.36328125" customWidth="1"/>
    <col min="44" max="44" width="13.453125" customWidth="1"/>
    <col min="45" max="45" width="16.08984375" customWidth="1"/>
    <col min="46" max="47" width="54" customWidth="1"/>
    <col min="48" max="48" width="17.54296875" customWidth="1"/>
  </cols>
  <sheetData>
    <row r="1" spans="1:48">
      <c r="A1" s="207" t="s">
        <v>0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8"/>
      <c r="Y1" s="208"/>
      <c r="Z1" s="208"/>
      <c r="AA1" s="208"/>
      <c r="AB1" s="208"/>
      <c r="AC1" s="208"/>
      <c r="AD1" s="208"/>
      <c r="AE1" s="208"/>
      <c r="AF1" s="208"/>
      <c r="AG1" s="208"/>
      <c r="AH1" s="208"/>
      <c r="AI1" s="208"/>
      <c r="AJ1" s="208"/>
      <c r="AK1" s="208"/>
      <c r="AL1" s="208"/>
      <c r="AM1" s="208"/>
      <c r="AN1" s="208"/>
      <c r="AO1" s="208"/>
      <c r="AP1" s="208"/>
      <c r="AQ1" s="208"/>
      <c r="AR1" s="208"/>
      <c r="AS1" s="208"/>
      <c r="AT1" s="208"/>
      <c r="AU1" s="208"/>
      <c r="AV1" s="208"/>
    </row>
    <row r="2" spans="1:48">
      <c r="A2" s="22" t="s">
        <v>1</v>
      </c>
      <c r="B2" s="22" t="s">
        <v>2</v>
      </c>
      <c r="C2" s="22" t="s">
        <v>3</v>
      </c>
      <c r="D2" s="22" t="s">
        <v>4</v>
      </c>
      <c r="E2" s="22" t="s">
        <v>5</v>
      </c>
      <c r="F2" s="22" t="s">
        <v>871</v>
      </c>
      <c r="G2" s="22" t="s">
        <v>872</v>
      </c>
      <c r="H2" s="22" t="s">
        <v>6</v>
      </c>
      <c r="I2" s="22" t="s">
        <v>7</v>
      </c>
      <c r="J2" s="22" t="s">
        <v>8</v>
      </c>
      <c r="K2" s="22" t="s">
        <v>9</v>
      </c>
      <c r="L2" s="22" t="s">
        <v>873</v>
      </c>
      <c r="M2" s="22" t="s">
        <v>10</v>
      </c>
      <c r="N2" s="22" t="s">
        <v>11</v>
      </c>
      <c r="O2" s="22" t="s">
        <v>874</v>
      </c>
      <c r="P2" s="22" t="s">
        <v>875</v>
      </c>
      <c r="Q2" s="22" t="s">
        <v>876</v>
      </c>
      <c r="R2" s="22" t="s">
        <v>877</v>
      </c>
      <c r="S2" s="22" t="s">
        <v>878</v>
      </c>
      <c r="T2" s="22" t="s">
        <v>879</v>
      </c>
      <c r="U2" s="22" t="s">
        <v>880</v>
      </c>
      <c r="V2" s="22" t="s">
        <v>881</v>
      </c>
      <c r="W2" s="22" t="s">
        <v>882</v>
      </c>
      <c r="X2" s="22" t="s">
        <v>883</v>
      </c>
      <c r="Y2" s="22" t="s">
        <v>884</v>
      </c>
      <c r="Z2" s="22" t="s">
        <v>885</v>
      </c>
      <c r="AA2" s="22" t="s">
        <v>886</v>
      </c>
      <c r="AB2" s="22" t="s">
        <v>887</v>
      </c>
      <c r="AC2" s="22" t="s">
        <v>888</v>
      </c>
      <c r="AD2" s="22" t="s">
        <v>889</v>
      </c>
      <c r="AE2" s="22" t="s">
        <v>12</v>
      </c>
      <c r="AF2" s="22" t="s">
        <v>13</v>
      </c>
      <c r="AG2" s="22" t="s">
        <v>866</v>
      </c>
      <c r="AH2" s="22" t="s">
        <v>14</v>
      </c>
      <c r="AI2" s="22" t="s">
        <v>15</v>
      </c>
      <c r="AJ2" s="22" t="s">
        <v>16</v>
      </c>
      <c r="AK2" s="22" t="s">
        <v>17</v>
      </c>
      <c r="AL2" s="22" t="s">
        <v>18</v>
      </c>
      <c r="AM2" s="22" t="s">
        <v>19</v>
      </c>
      <c r="AN2" s="22" t="s">
        <v>20</v>
      </c>
      <c r="AO2" s="22" t="s">
        <v>21</v>
      </c>
      <c r="AP2" s="22" t="s">
        <v>890</v>
      </c>
      <c r="AQ2" s="22" t="s">
        <v>891</v>
      </c>
      <c r="AR2" s="22" t="s">
        <v>22</v>
      </c>
      <c r="AS2" s="22" t="s">
        <v>23</v>
      </c>
      <c r="AT2" s="22" t="s">
        <v>892</v>
      </c>
      <c r="AU2" s="22" t="s">
        <v>893</v>
      </c>
      <c r="AV2" s="22" t="s">
        <v>24</v>
      </c>
    </row>
    <row r="3" spans="1:48">
      <c r="A3" t="s">
        <v>533</v>
      </c>
      <c r="B3" t="s">
        <v>729</v>
      </c>
      <c r="C3" t="s">
        <v>730</v>
      </c>
      <c r="H3" t="s">
        <v>28</v>
      </c>
      <c r="I3" t="s">
        <v>29</v>
      </c>
      <c r="K3" t="s">
        <v>28</v>
      </c>
      <c r="L3" s="3">
        <v>140201</v>
      </c>
      <c r="N3" t="s">
        <v>30</v>
      </c>
      <c r="AE3" t="s">
        <v>731</v>
      </c>
      <c r="AF3" t="s">
        <v>32</v>
      </c>
      <c r="AG3" s="3">
        <v>2566</v>
      </c>
      <c r="AH3" t="s">
        <v>732</v>
      </c>
      <c r="AI3" t="s">
        <v>733</v>
      </c>
      <c r="AJ3" s="2">
        <v>135000000</v>
      </c>
      <c r="AK3" s="2">
        <v>135000000</v>
      </c>
      <c r="AL3" t="s">
        <v>537</v>
      </c>
      <c r="AM3" t="s">
        <v>82</v>
      </c>
      <c r="AN3" t="s">
        <v>56</v>
      </c>
      <c r="AO3" t="s">
        <v>734</v>
      </c>
      <c r="AP3" t="s">
        <v>735</v>
      </c>
      <c r="AQ3" t="s">
        <v>736</v>
      </c>
      <c r="AR3" t="s">
        <v>525</v>
      </c>
      <c r="AS3" t="s">
        <v>930</v>
      </c>
      <c r="AT3" t="s">
        <v>1143</v>
      </c>
      <c r="AU3" t="s">
        <v>1144</v>
      </c>
    </row>
    <row r="4" spans="1:48">
      <c r="A4" t="s">
        <v>533</v>
      </c>
      <c r="B4" t="s">
        <v>737</v>
      </c>
      <c r="C4" t="s">
        <v>738</v>
      </c>
      <c r="H4" t="s">
        <v>28</v>
      </c>
      <c r="I4" t="s">
        <v>29</v>
      </c>
      <c r="K4" t="s">
        <v>28</v>
      </c>
      <c r="L4" s="3">
        <v>140201</v>
      </c>
      <c r="N4" t="s">
        <v>30</v>
      </c>
      <c r="AE4" t="s">
        <v>739</v>
      </c>
      <c r="AF4" t="s">
        <v>32</v>
      </c>
      <c r="AG4" s="3">
        <v>2566</v>
      </c>
      <c r="AH4" t="s">
        <v>732</v>
      </c>
      <c r="AI4" t="s">
        <v>733</v>
      </c>
      <c r="AJ4" s="2">
        <v>182000000</v>
      </c>
      <c r="AK4" s="2">
        <v>182000000</v>
      </c>
      <c r="AL4" t="s">
        <v>537</v>
      </c>
      <c r="AM4" t="s">
        <v>82</v>
      </c>
      <c r="AN4" t="s">
        <v>56</v>
      </c>
      <c r="AO4" t="s">
        <v>734</v>
      </c>
      <c r="AP4" t="s">
        <v>735</v>
      </c>
      <c r="AQ4" t="s">
        <v>736</v>
      </c>
      <c r="AR4" t="s">
        <v>525</v>
      </c>
      <c r="AS4" t="s">
        <v>930</v>
      </c>
      <c r="AT4" t="s">
        <v>1145</v>
      </c>
      <c r="AU4" t="s">
        <v>1146</v>
      </c>
    </row>
    <row r="5" spans="1:48">
      <c r="A5" t="s">
        <v>533</v>
      </c>
      <c r="B5" t="s">
        <v>740</v>
      </c>
      <c r="C5" t="s">
        <v>741</v>
      </c>
      <c r="H5" t="s">
        <v>28</v>
      </c>
      <c r="I5" t="s">
        <v>29</v>
      </c>
      <c r="K5" t="s">
        <v>28</v>
      </c>
      <c r="L5" s="3">
        <v>140201</v>
      </c>
      <c r="N5" t="s">
        <v>30</v>
      </c>
      <c r="AE5" t="s">
        <v>742</v>
      </c>
      <c r="AF5" t="s">
        <v>32</v>
      </c>
      <c r="AG5" s="3">
        <v>2566</v>
      </c>
      <c r="AH5" t="s">
        <v>732</v>
      </c>
      <c r="AI5" t="s">
        <v>733</v>
      </c>
      <c r="AJ5" s="2">
        <v>16700000</v>
      </c>
      <c r="AK5" s="2">
        <v>16700000</v>
      </c>
      <c r="AL5" t="s">
        <v>537</v>
      </c>
      <c r="AM5" t="s">
        <v>82</v>
      </c>
      <c r="AN5" t="s">
        <v>56</v>
      </c>
      <c r="AO5" t="s">
        <v>734</v>
      </c>
      <c r="AP5" t="s">
        <v>743</v>
      </c>
      <c r="AQ5" t="s">
        <v>744</v>
      </c>
      <c r="AR5" t="s">
        <v>538</v>
      </c>
      <c r="AS5" t="s">
        <v>1028</v>
      </c>
      <c r="AT5" t="s">
        <v>1147</v>
      </c>
      <c r="AU5" t="s">
        <v>1148</v>
      </c>
    </row>
    <row r="6" spans="1:48">
      <c r="A6" t="s">
        <v>533</v>
      </c>
      <c r="B6" t="s">
        <v>745</v>
      </c>
      <c r="C6" t="s">
        <v>746</v>
      </c>
      <c r="H6" t="s">
        <v>28</v>
      </c>
      <c r="I6" t="s">
        <v>29</v>
      </c>
      <c r="K6" t="s">
        <v>28</v>
      </c>
      <c r="L6" s="3">
        <v>140201</v>
      </c>
      <c r="N6" t="s">
        <v>30</v>
      </c>
      <c r="AE6" t="s">
        <v>747</v>
      </c>
      <c r="AF6" t="s">
        <v>32</v>
      </c>
      <c r="AG6" s="3">
        <v>2566</v>
      </c>
      <c r="AH6" t="s">
        <v>732</v>
      </c>
      <c r="AI6" t="s">
        <v>733</v>
      </c>
      <c r="AJ6" s="2">
        <v>424263000</v>
      </c>
      <c r="AK6" s="2">
        <v>424263000</v>
      </c>
      <c r="AL6" t="s">
        <v>537</v>
      </c>
      <c r="AM6" t="s">
        <v>82</v>
      </c>
      <c r="AN6" t="s">
        <v>56</v>
      </c>
      <c r="AO6" t="s">
        <v>734</v>
      </c>
      <c r="AP6" t="s">
        <v>748</v>
      </c>
      <c r="AQ6" t="s">
        <v>749</v>
      </c>
      <c r="AR6" t="s">
        <v>571</v>
      </c>
      <c r="AS6" t="s">
        <v>922</v>
      </c>
      <c r="AT6" t="s">
        <v>1149</v>
      </c>
      <c r="AU6" t="s">
        <v>1150</v>
      </c>
    </row>
    <row r="7" spans="1:48">
      <c r="A7" t="s">
        <v>533</v>
      </c>
      <c r="B7" t="s">
        <v>750</v>
      </c>
      <c r="C7" t="s">
        <v>751</v>
      </c>
      <c r="H7" t="s">
        <v>28</v>
      </c>
      <c r="I7" t="s">
        <v>29</v>
      </c>
      <c r="K7" t="s">
        <v>28</v>
      </c>
      <c r="L7" s="3">
        <v>140201</v>
      </c>
      <c r="N7" t="s">
        <v>30</v>
      </c>
      <c r="AE7" t="s">
        <v>752</v>
      </c>
      <c r="AF7" t="s">
        <v>32</v>
      </c>
      <c r="AG7" s="3">
        <v>2566</v>
      </c>
      <c r="AH7" t="s">
        <v>732</v>
      </c>
      <c r="AI7" t="s">
        <v>733</v>
      </c>
      <c r="AJ7" s="2">
        <v>269000000</v>
      </c>
      <c r="AK7" s="2">
        <v>269000000</v>
      </c>
      <c r="AL7" t="s">
        <v>537</v>
      </c>
      <c r="AM7" t="s">
        <v>82</v>
      </c>
      <c r="AN7" t="s">
        <v>56</v>
      </c>
      <c r="AO7" t="s">
        <v>734</v>
      </c>
      <c r="AP7" t="s">
        <v>753</v>
      </c>
      <c r="AQ7" t="s">
        <v>754</v>
      </c>
      <c r="AR7" t="s">
        <v>565</v>
      </c>
      <c r="AS7" t="s">
        <v>894</v>
      </c>
      <c r="AT7" t="s">
        <v>1151</v>
      </c>
      <c r="AU7" t="s">
        <v>1152</v>
      </c>
    </row>
    <row r="8" spans="1:48">
      <c r="A8" t="s">
        <v>533</v>
      </c>
      <c r="B8" t="s">
        <v>755</v>
      </c>
      <c r="C8" t="s">
        <v>756</v>
      </c>
      <c r="H8" t="s">
        <v>28</v>
      </c>
      <c r="I8" t="s">
        <v>29</v>
      </c>
      <c r="K8" t="s">
        <v>28</v>
      </c>
      <c r="L8" s="3">
        <v>140201</v>
      </c>
      <c r="N8" t="s">
        <v>30</v>
      </c>
      <c r="AE8" t="s">
        <v>757</v>
      </c>
      <c r="AF8" t="s">
        <v>32</v>
      </c>
      <c r="AG8" s="3">
        <v>2566</v>
      </c>
      <c r="AH8" t="s">
        <v>732</v>
      </c>
      <c r="AI8" t="s">
        <v>733</v>
      </c>
      <c r="AJ8" s="2">
        <v>65000000</v>
      </c>
      <c r="AK8" s="2">
        <v>65000000</v>
      </c>
      <c r="AL8" t="s">
        <v>537</v>
      </c>
      <c r="AM8" t="s">
        <v>82</v>
      </c>
      <c r="AN8" t="s">
        <v>56</v>
      </c>
      <c r="AO8" t="s">
        <v>734</v>
      </c>
      <c r="AP8" t="s">
        <v>753</v>
      </c>
      <c r="AQ8" t="s">
        <v>754</v>
      </c>
      <c r="AR8" t="s">
        <v>565</v>
      </c>
      <c r="AS8" t="s">
        <v>894</v>
      </c>
      <c r="AT8" t="s">
        <v>1153</v>
      </c>
      <c r="AU8" t="s">
        <v>1154</v>
      </c>
    </row>
    <row r="9" spans="1:48">
      <c r="A9" t="s">
        <v>533</v>
      </c>
      <c r="B9" t="s">
        <v>758</v>
      </c>
      <c r="C9" t="s">
        <v>759</v>
      </c>
      <c r="H9" t="s">
        <v>28</v>
      </c>
      <c r="I9" t="s">
        <v>29</v>
      </c>
      <c r="K9" t="s">
        <v>28</v>
      </c>
      <c r="L9" s="3">
        <v>140201</v>
      </c>
      <c r="N9" t="s">
        <v>30</v>
      </c>
      <c r="AE9" t="s">
        <v>760</v>
      </c>
      <c r="AF9" t="s">
        <v>32</v>
      </c>
      <c r="AG9" s="3">
        <v>2566</v>
      </c>
      <c r="AH9" t="s">
        <v>732</v>
      </c>
      <c r="AI9" t="s">
        <v>733</v>
      </c>
      <c r="AJ9" s="2">
        <v>15000000</v>
      </c>
      <c r="AK9" s="2">
        <v>15000000</v>
      </c>
      <c r="AL9" t="s">
        <v>537</v>
      </c>
      <c r="AM9" t="s">
        <v>82</v>
      </c>
      <c r="AN9" t="s">
        <v>56</v>
      </c>
      <c r="AO9" t="s">
        <v>734</v>
      </c>
      <c r="AP9" t="s">
        <v>743</v>
      </c>
      <c r="AQ9" t="s">
        <v>761</v>
      </c>
      <c r="AR9" t="s">
        <v>538</v>
      </c>
      <c r="AS9" t="s">
        <v>959</v>
      </c>
      <c r="AT9" t="s">
        <v>1155</v>
      </c>
      <c r="AU9" t="s">
        <v>1156</v>
      </c>
    </row>
    <row r="10" spans="1:48">
      <c r="A10" t="s">
        <v>533</v>
      </c>
      <c r="B10" t="s">
        <v>762</v>
      </c>
      <c r="C10" t="s">
        <v>763</v>
      </c>
      <c r="H10" t="s">
        <v>28</v>
      </c>
      <c r="I10" t="s">
        <v>29</v>
      </c>
      <c r="K10" t="s">
        <v>28</v>
      </c>
      <c r="L10" s="3">
        <v>140201</v>
      </c>
      <c r="N10" t="s">
        <v>30</v>
      </c>
      <c r="AE10" t="s">
        <v>764</v>
      </c>
      <c r="AF10" t="s">
        <v>32</v>
      </c>
      <c r="AG10" s="3">
        <v>2566</v>
      </c>
      <c r="AH10" t="s">
        <v>732</v>
      </c>
      <c r="AI10" t="s">
        <v>733</v>
      </c>
      <c r="AJ10" s="2">
        <v>100000000</v>
      </c>
      <c r="AK10" s="2">
        <v>100000000</v>
      </c>
      <c r="AL10" t="s">
        <v>537</v>
      </c>
      <c r="AM10" t="s">
        <v>82</v>
      </c>
      <c r="AN10" t="s">
        <v>56</v>
      </c>
      <c r="AO10" t="s">
        <v>734</v>
      </c>
      <c r="AP10" t="s">
        <v>748</v>
      </c>
      <c r="AQ10" t="s">
        <v>765</v>
      </c>
      <c r="AR10" t="s">
        <v>571</v>
      </c>
      <c r="AS10" t="s">
        <v>1157</v>
      </c>
      <c r="AT10" t="s">
        <v>1158</v>
      </c>
      <c r="AU10" t="s">
        <v>1159</v>
      </c>
    </row>
    <row r="11" spans="1:48">
      <c r="A11" t="s">
        <v>533</v>
      </c>
      <c r="B11" t="s">
        <v>766</v>
      </c>
      <c r="C11" t="s">
        <v>767</v>
      </c>
      <c r="H11" t="s">
        <v>28</v>
      </c>
      <c r="I11" t="s">
        <v>29</v>
      </c>
      <c r="K11" t="s">
        <v>28</v>
      </c>
      <c r="L11" s="3">
        <v>140201</v>
      </c>
      <c r="N11" t="s">
        <v>30</v>
      </c>
      <c r="AE11" t="s">
        <v>768</v>
      </c>
      <c r="AF11" t="s">
        <v>32</v>
      </c>
      <c r="AG11" s="3">
        <v>2566</v>
      </c>
      <c r="AH11" t="s">
        <v>732</v>
      </c>
      <c r="AI11" t="s">
        <v>733</v>
      </c>
      <c r="AJ11" s="2">
        <v>15000000</v>
      </c>
      <c r="AK11" s="2">
        <v>15000000</v>
      </c>
      <c r="AL11" t="s">
        <v>537</v>
      </c>
      <c r="AM11" t="s">
        <v>82</v>
      </c>
      <c r="AN11" t="s">
        <v>56</v>
      </c>
      <c r="AO11" t="s">
        <v>734</v>
      </c>
      <c r="AP11" t="s">
        <v>743</v>
      </c>
      <c r="AQ11" t="s">
        <v>769</v>
      </c>
      <c r="AR11" t="s">
        <v>538</v>
      </c>
      <c r="AS11" t="s">
        <v>965</v>
      </c>
      <c r="AT11" t="s">
        <v>1160</v>
      </c>
      <c r="AU11" t="s">
        <v>1161</v>
      </c>
    </row>
    <row r="12" spans="1:48">
      <c r="A12" t="s">
        <v>533</v>
      </c>
      <c r="B12" t="s">
        <v>770</v>
      </c>
      <c r="C12" t="s">
        <v>771</v>
      </c>
      <c r="H12" t="s">
        <v>28</v>
      </c>
      <c r="I12" t="s">
        <v>29</v>
      </c>
      <c r="K12" t="s">
        <v>28</v>
      </c>
      <c r="L12" s="3">
        <v>140201</v>
      </c>
      <c r="N12" t="s">
        <v>30</v>
      </c>
      <c r="AE12" t="s">
        <v>772</v>
      </c>
      <c r="AF12" t="s">
        <v>32</v>
      </c>
      <c r="AG12" s="3">
        <v>2566</v>
      </c>
      <c r="AH12" t="s">
        <v>732</v>
      </c>
      <c r="AI12" t="s">
        <v>733</v>
      </c>
      <c r="AJ12" s="2">
        <v>220000000</v>
      </c>
      <c r="AK12" s="2">
        <v>220000000</v>
      </c>
      <c r="AL12" t="s">
        <v>537</v>
      </c>
      <c r="AM12" t="s">
        <v>82</v>
      </c>
      <c r="AN12" t="s">
        <v>56</v>
      </c>
      <c r="AO12" t="s">
        <v>734</v>
      </c>
      <c r="AP12" t="s">
        <v>753</v>
      </c>
      <c r="AQ12" t="s">
        <v>773</v>
      </c>
      <c r="AR12" t="s">
        <v>565</v>
      </c>
      <c r="AS12" t="s">
        <v>899</v>
      </c>
      <c r="AT12" t="s">
        <v>1162</v>
      </c>
      <c r="AU12" t="s">
        <v>1163</v>
      </c>
    </row>
    <row r="13" spans="1:48">
      <c r="A13" t="s">
        <v>533</v>
      </c>
      <c r="B13" t="s">
        <v>774</v>
      </c>
      <c r="C13" t="s">
        <v>775</v>
      </c>
      <c r="H13" t="s">
        <v>28</v>
      </c>
      <c r="I13" t="s">
        <v>29</v>
      </c>
      <c r="K13" t="s">
        <v>28</v>
      </c>
      <c r="L13" s="3">
        <v>140201</v>
      </c>
      <c r="N13" t="s">
        <v>30</v>
      </c>
      <c r="AE13" t="s">
        <v>776</v>
      </c>
      <c r="AF13" t="s">
        <v>32</v>
      </c>
      <c r="AG13" s="3">
        <v>2566</v>
      </c>
      <c r="AH13" t="s">
        <v>732</v>
      </c>
      <c r="AI13" t="s">
        <v>733</v>
      </c>
      <c r="AJ13" s="2">
        <v>16000000</v>
      </c>
      <c r="AK13" s="2">
        <v>16000000</v>
      </c>
      <c r="AL13" t="s">
        <v>537</v>
      </c>
      <c r="AM13" t="s">
        <v>82</v>
      </c>
      <c r="AN13" t="s">
        <v>56</v>
      </c>
      <c r="AO13" t="s">
        <v>734</v>
      </c>
      <c r="AP13" t="s">
        <v>743</v>
      </c>
      <c r="AQ13" t="s">
        <v>777</v>
      </c>
      <c r="AR13" t="s">
        <v>538</v>
      </c>
      <c r="AS13" t="s">
        <v>1012</v>
      </c>
      <c r="AT13" t="s">
        <v>1164</v>
      </c>
      <c r="AU13" t="s">
        <v>1165</v>
      </c>
    </row>
    <row r="14" spans="1:48">
      <c r="A14" t="s">
        <v>533</v>
      </c>
      <c r="B14" t="s">
        <v>778</v>
      </c>
      <c r="C14" t="s">
        <v>779</v>
      </c>
      <c r="H14" t="s">
        <v>28</v>
      </c>
      <c r="I14" t="s">
        <v>29</v>
      </c>
      <c r="K14" t="s">
        <v>28</v>
      </c>
      <c r="L14" s="3">
        <v>140201</v>
      </c>
      <c r="N14" t="s">
        <v>30</v>
      </c>
      <c r="AE14" t="s">
        <v>776</v>
      </c>
      <c r="AF14" t="s">
        <v>32</v>
      </c>
      <c r="AG14" s="3">
        <v>2566</v>
      </c>
      <c r="AH14" t="s">
        <v>732</v>
      </c>
      <c r="AI14" t="s">
        <v>733</v>
      </c>
      <c r="AJ14" s="2">
        <v>10000000</v>
      </c>
      <c r="AK14" s="2">
        <v>10000000</v>
      </c>
      <c r="AL14" t="s">
        <v>537</v>
      </c>
      <c r="AM14" t="s">
        <v>82</v>
      </c>
      <c r="AN14" t="s">
        <v>56</v>
      </c>
      <c r="AO14" t="s">
        <v>734</v>
      </c>
      <c r="AP14" t="s">
        <v>753</v>
      </c>
      <c r="AQ14" t="s">
        <v>780</v>
      </c>
      <c r="AR14" t="s">
        <v>565</v>
      </c>
      <c r="AS14" t="s">
        <v>904</v>
      </c>
      <c r="AT14" t="s">
        <v>1166</v>
      </c>
      <c r="AU14" t="s">
        <v>1167</v>
      </c>
    </row>
    <row r="15" spans="1:48">
      <c r="A15" t="s">
        <v>533</v>
      </c>
      <c r="B15" t="s">
        <v>781</v>
      </c>
      <c r="C15" t="s">
        <v>782</v>
      </c>
      <c r="H15" t="s">
        <v>28</v>
      </c>
      <c r="I15" t="s">
        <v>29</v>
      </c>
      <c r="K15" t="s">
        <v>28</v>
      </c>
      <c r="L15" s="3">
        <v>140201</v>
      </c>
      <c r="N15" t="s">
        <v>30</v>
      </c>
      <c r="AE15" t="s">
        <v>783</v>
      </c>
      <c r="AF15" t="s">
        <v>32</v>
      </c>
      <c r="AG15" s="3">
        <v>2566</v>
      </c>
      <c r="AH15" t="s">
        <v>732</v>
      </c>
      <c r="AI15" t="s">
        <v>733</v>
      </c>
      <c r="AJ15" s="2">
        <v>41100000</v>
      </c>
      <c r="AK15" s="2">
        <v>41100000</v>
      </c>
      <c r="AL15" t="s">
        <v>537</v>
      </c>
      <c r="AM15" t="s">
        <v>82</v>
      </c>
      <c r="AN15" t="s">
        <v>56</v>
      </c>
      <c r="AO15" t="s">
        <v>734</v>
      </c>
      <c r="AP15" t="s">
        <v>743</v>
      </c>
      <c r="AQ15" t="s">
        <v>769</v>
      </c>
      <c r="AR15" t="s">
        <v>538</v>
      </c>
      <c r="AS15" t="s">
        <v>965</v>
      </c>
      <c r="AT15" t="s">
        <v>1168</v>
      </c>
      <c r="AU15" t="s">
        <v>1169</v>
      </c>
    </row>
    <row r="16" spans="1:48">
      <c r="A16" t="s">
        <v>533</v>
      </c>
      <c r="B16" t="s">
        <v>784</v>
      </c>
      <c r="C16" t="s">
        <v>535</v>
      </c>
      <c r="H16" t="s">
        <v>28</v>
      </c>
      <c r="I16" t="s">
        <v>29</v>
      </c>
      <c r="K16" t="s">
        <v>28</v>
      </c>
      <c r="L16" s="3">
        <v>140201</v>
      </c>
      <c r="N16" t="s">
        <v>30</v>
      </c>
      <c r="AE16" t="s">
        <v>785</v>
      </c>
      <c r="AF16" t="s">
        <v>32</v>
      </c>
      <c r="AG16" s="3">
        <v>2566</v>
      </c>
      <c r="AH16" t="s">
        <v>732</v>
      </c>
      <c r="AI16" t="s">
        <v>733</v>
      </c>
      <c r="AJ16" s="2">
        <v>40000000</v>
      </c>
      <c r="AK16" s="2">
        <v>40000000</v>
      </c>
      <c r="AL16" t="s">
        <v>537</v>
      </c>
      <c r="AM16" t="s">
        <v>82</v>
      </c>
      <c r="AN16" t="s">
        <v>56</v>
      </c>
      <c r="AO16" t="s">
        <v>734</v>
      </c>
      <c r="AP16" t="s">
        <v>743</v>
      </c>
      <c r="AQ16" t="s">
        <v>769</v>
      </c>
      <c r="AR16" t="s">
        <v>538</v>
      </c>
      <c r="AS16" t="s">
        <v>965</v>
      </c>
      <c r="AT16" t="s">
        <v>1170</v>
      </c>
      <c r="AU16" t="s">
        <v>1171</v>
      </c>
    </row>
    <row r="17" spans="1:47">
      <c r="A17" t="s">
        <v>533</v>
      </c>
      <c r="B17" t="s">
        <v>786</v>
      </c>
      <c r="C17" t="s">
        <v>787</v>
      </c>
      <c r="H17" t="s">
        <v>28</v>
      </c>
      <c r="I17" t="s">
        <v>29</v>
      </c>
      <c r="K17" t="s">
        <v>28</v>
      </c>
      <c r="L17" s="3">
        <v>140201</v>
      </c>
      <c r="N17" t="s">
        <v>30</v>
      </c>
      <c r="AE17" t="s">
        <v>788</v>
      </c>
      <c r="AF17" t="s">
        <v>32</v>
      </c>
      <c r="AG17" s="3">
        <v>2566</v>
      </c>
      <c r="AH17" t="s">
        <v>732</v>
      </c>
      <c r="AI17" t="s">
        <v>733</v>
      </c>
      <c r="AJ17" s="2">
        <v>23400000</v>
      </c>
      <c r="AK17" s="2">
        <v>23400000</v>
      </c>
      <c r="AL17" t="s">
        <v>537</v>
      </c>
      <c r="AM17" t="s">
        <v>82</v>
      </c>
      <c r="AN17" t="s">
        <v>56</v>
      </c>
      <c r="AO17" t="s">
        <v>734</v>
      </c>
      <c r="AP17" t="s">
        <v>743</v>
      </c>
      <c r="AQ17" t="s">
        <v>789</v>
      </c>
      <c r="AR17" t="s">
        <v>538</v>
      </c>
      <c r="AS17" t="s">
        <v>974</v>
      </c>
      <c r="AT17" t="s">
        <v>1172</v>
      </c>
      <c r="AU17" t="s">
        <v>1173</v>
      </c>
    </row>
    <row r="18" spans="1:47">
      <c r="A18" t="s">
        <v>533</v>
      </c>
      <c r="B18" t="s">
        <v>790</v>
      </c>
      <c r="C18" t="s">
        <v>791</v>
      </c>
      <c r="H18" t="s">
        <v>28</v>
      </c>
      <c r="I18" t="s">
        <v>29</v>
      </c>
      <c r="K18" t="s">
        <v>28</v>
      </c>
      <c r="L18" s="3">
        <v>140201</v>
      </c>
      <c r="N18" t="s">
        <v>30</v>
      </c>
      <c r="AE18" t="s">
        <v>792</v>
      </c>
      <c r="AF18" t="s">
        <v>32</v>
      </c>
      <c r="AG18" s="3">
        <v>2566</v>
      </c>
      <c r="AH18" t="s">
        <v>732</v>
      </c>
      <c r="AI18" t="s">
        <v>733</v>
      </c>
      <c r="AJ18" s="2">
        <v>65000000</v>
      </c>
      <c r="AK18" s="2">
        <v>65000000</v>
      </c>
      <c r="AL18" t="s">
        <v>537</v>
      </c>
      <c r="AM18" t="s">
        <v>82</v>
      </c>
      <c r="AN18" t="s">
        <v>56</v>
      </c>
      <c r="AO18" t="s">
        <v>734</v>
      </c>
      <c r="AP18" t="s">
        <v>753</v>
      </c>
      <c r="AQ18" t="s">
        <v>754</v>
      </c>
      <c r="AR18" t="s">
        <v>565</v>
      </c>
      <c r="AS18" t="s">
        <v>894</v>
      </c>
      <c r="AT18" t="s">
        <v>1174</v>
      </c>
      <c r="AU18" t="s">
        <v>1175</v>
      </c>
    </row>
    <row r="19" spans="1:47">
      <c r="A19" t="s">
        <v>793</v>
      </c>
      <c r="B19" t="s">
        <v>794</v>
      </c>
      <c r="C19" t="s">
        <v>795</v>
      </c>
      <c r="H19" t="s">
        <v>28</v>
      </c>
      <c r="I19" t="s">
        <v>29</v>
      </c>
      <c r="K19" t="s">
        <v>28</v>
      </c>
      <c r="L19" s="3">
        <v>140201</v>
      </c>
      <c r="N19" t="s">
        <v>30</v>
      </c>
      <c r="AE19" t="s">
        <v>796</v>
      </c>
      <c r="AF19" t="s">
        <v>32</v>
      </c>
      <c r="AG19" s="3">
        <v>2566</v>
      </c>
      <c r="AH19" t="s">
        <v>732</v>
      </c>
      <c r="AI19" t="s">
        <v>733</v>
      </c>
      <c r="AJ19" s="2">
        <v>24065500</v>
      </c>
      <c r="AK19" s="2">
        <v>24065500</v>
      </c>
      <c r="AL19" t="s">
        <v>628</v>
      </c>
      <c r="AM19" t="s">
        <v>797</v>
      </c>
      <c r="AN19" t="s">
        <v>36</v>
      </c>
      <c r="AO19" t="s">
        <v>734</v>
      </c>
      <c r="AP19" t="s">
        <v>743</v>
      </c>
      <c r="AQ19" t="s">
        <v>769</v>
      </c>
      <c r="AR19" t="s">
        <v>538</v>
      </c>
      <c r="AS19" t="s">
        <v>965</v>
      </c>
      <c r="AT19" t="s">
        <v>1176</v>
      </c>
      <c r="AU19" t="s">
        <v>1177</v>
      </c>
    </row>
    <row r="20" spans="1:47">
      <c r="A20" t="s">
        <v>798</v>
      </c>
      <c r="B20" t="s">
        <v>799</v>
      </c>
      <c r="C20" t="s">
        <v>800</v>
      </c>
      <c r="H20" t="s">
        <v>28</v>
      </c>
      <c r="I20" t="s">
        <v>29</v>
      </c>
      <c r="K20" t="s">
        <v>28</v>
      </c>
      <c r="L20" s="3">
        <v>140201</v>
      </c>
      <c r="N20" t="s">
        <v>30</v>
      </c>
      <c r="AE20" t="s">
        <v>801</v>
      </c>
      <c r="AF20" t="s">
        <v>32</v>
      </c>
      <c r="AG20" s="3">
        <v>2566</v>
      </c>
      <c r="AH20" t="s">
        <v>732</v>
      </c>
      <c r="AI20" t="s">
        <v>802</v>
      </c>
      <c r="AJ20" s="2">
        <v>5000000</v>
      </c>
      <c r="AK20" s="2">
        <v>5000000</v>
      </c>
      <c r="AL20" t="s">
        <v>803</v>
      </c>
      <c r="AM20" t="s">
        <v>496</v>
      </c>
      <c r="AN20" t="s">
        <v>56</v>
      </c>
      <c r="AO20" t="s">
        <v>734</v>
      </c>
      <c r="AP20" t="s">
        <v>743</v>
      </c>
      <c r="AQ20" t="s">
        <v>804</v>
      </c>
      <c r="AR20" t="s">
        <v>538</v>
      </c>
      <c r="AS20" t="s">
        <v>1022</v>
      </c>
      <c r="AT20" t="s">
        <v>1178</v>
      </c>
      <c r="AU20" t="s">
        <v>1179</v>
      </c>
    </row>
    <row r="21" spans="1:47">
      <c r="A21" t="s">
        <v>517</v>
      </c>
      <c r="B21" t="s">
        <v>1136</v>
      </c>
      <c r="C21" t="s">
        <v>1137</v>
      </c>
      <c r="H21" t="s">
        <v>28</v>
      </c>
      <c r="I21" t="s">
        <v>29</v>
      </c>
      <c r="J21" t="s">
        <v>520</v>
      </c>
      <c r="K21" t="s">
        <v>28</v>
      </c>
      <c r="L21" s="3">
        <v>140201</v>
      </c>
      <c r="N21" t="s">
        <v>30</v>
      </c>
      <c r="AA21" t="s">
        <v>1123</v>
      </c>
      <c r="AB21" t="s">
        <v>1124</v>
      </c>
      <c r="AC21" t="s">
        <v>1125</v>
      </c>
      <c r="AD21" t="s">
        <v>1126</v>
      </c>
      <c r="AE21" t="s">
        <v>1138</v>
      </c>
      <c r="AF21" t="s">
        <v>32</v>
      </c>
      <c r="AG21" s="3">
        <v>2566</v>
      </c>
      <c r="AH21" t="s">
        <v>1139</v>
      </c>
      <c r="AI21" t="s">
        <v>1128</v>
      </c>
      <c r="AJ21" s="2">
        <v>40000</v>
      </c>
      <c r="AK21" s="2">
        <v>40000</v>
      </c>
      <c r="AL21" t="s">
        <v>1140</v>
      </c>
      <c r="AM21" t="s">
        <v>523</v>
      </c>
      <c r="AN21" t="s">
        <v>524</v>
      </c>
      <c r="AP21" t="s">
        <v>525</v>
      </c>
      <c r="AQ21" t="s">
        <v>717</v>
      </c>
      <c r="AR21" t="s">
        <v>525</v>
      </c>
      <c r="AS21" t="s">
        <v>927</v>
      </c>
      <c r="AT21" t="s">
        <v>1141</v>
      </c>
      <c r="AU21" t="s">
        <v>1142</v>
      </c>
    </row>
  </sheetData>
  <mergeCells count="1">
    <mergeCell ref="A1:AV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1A3A1-11FC-4B45-A46B-A1418AF8EA4D}">
  <dimension ref="A1:N77"/>
  <sheetViews>
    <sheetView workbookViewId="0">
      <pane ySplit="2" topLeftCell="A3" activePane="bottomLeft" state="frozen"/>
      <selection activeCell="H89" sqref="H89"/>
      <selection pane="bottomLeft" activeCell="H89" sqref="H89"/>
    </sheetView>
  </sheetViews>
  <sheetFormatPr defaultColWidth="9.08984375" defaultRowHeight="14.5"/>
  <cols>
    <col min="1" max="2" width="31" customWidth="1"/>
    <col min="3" max="4" width="54" customWidth="1"/>
    <col min="5" max="5" width="13.453125" customWidth="1"/>
    <col min="6" max="6" width="28.36328125" customWidth="1"/>
    <col min="7" max="7" width="21.90625" customWidth="1"/>
    <col min="8" max="8" width="54" customWidth="1"/>
    <col min="9" max="9" width="52.6328125" customWidth="1"/>
    <col min="10" max="10" width="54" customWidth="1"/>
    <col min="11" max="11" width="17.54296875" customWidth="1"/>
    <col min="12" max="12" width="13.453125" customWidth="1"/>
    <col min="13" max="13" width="16.08984375" customWidth="1"/>
    <col min="14" max="14" width="54" customWidth="1"/>
  </cols>
  <sheetData>
    <row r="1" spans="1:14">
      <c r="A1" s="208"/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</row>
    <row r="2" spans="1:14">
      <c r="A2" s="22" t="s">
        <v>2</v>
      </c>
      <c r="B2" s="22"/>
      <c r="C2" s="22" t="s">
        <v>3</v>
      </c>
      <c r="D2" s="22" t="s">
        <v>7</v>
      </c>
      <c r="E2" s="22" t="s">
        <v>866</v>
      </c>
      <c r="F2" s="22" t="s">
        <v>14</v>
      </c>
      <c r="G2" s="22" t="s">
        <v>15</v>
      </c>
      <c r="H2" s="22" t="s">
        <v>18</v>
      </c>
      <c r="I2" s="22" t="s">
        <v>19</v>
      </c>
      <c r="J2" s="22" t="s">
        <v>20</v>
      </c>
      <c r="K2" s="22" t="s">
        <v>21</v>
      </c>
      <c r="L2" s="22" t="s">
        <v>22</v>
      </c>
      <c r="M2" s="22" t="s">
        <v>23</v>
      </c>
      <c r="N2" s="22" t="s">
        <v>892</v>
      </c>
    </row>
    <row r="3" spans="1:14">
      <c r="A3" t="s">
        <v>805</v>
      </c>
      <c r="C3" t="s">
        <v>806</v>
      </c>
      <c r="D3" t="s">
        <v>29</v>
      </c>
      <c r="E3" s="3">
        <v>2565</v>
      </c>
      <c r="F3" t="s">
        <v>554</v>
      </c>
      <c r="G3" t="s">
        <v>555</v>
      </c>
      <c r="H3" t="s">
        <v>293</v>
      </c>
      <c r="I3" t="s">
        <v>294</v>
      </c>
      <c r="J3" t="s">
        <v>56</v>
      </c>
      <c r="L3" t="s">
        <v>565</v>
      </c>
      <c r="M3" t="s">
        <v>894</v>
      </c>
      <c r="N3" t="s">
        <v>895</v>
      </c>
    </row>
    <row r="4" spans="1:14">
      <c r="A4" t="s">
        <v>809</v>
      </c>
      <c r="C4" t="s">
        <v>810</v>
      </c>
      <c r="D4" t="s">
        <v>29</v>
      </c>
      <c r="E4" s="3">
        <v>2565</v>
      </c>
      <c r="F4" t="s">
        <v>554</v>
      </c>
      <c r="G4" t="s">
        <v>555</v>
      </c>
      <c r="H4" t="s">
        <v>293</v>
      </c>
      <c r="I4" t="s">
        <v>294</v>
      </c>
      <c r="J4" t="s">
        <v>56</v>
      </c>
      <c r="L4" t="s">
        <v>565</v>
      </c>
      <c r="M4" t="s">
        <v>894</v>
      </c>
      <c r="N4" t="s">
        <v>897</v>
      </c>
    </row>
    <row r="5" spans="1:14">
      <c r="A5" t="s">
        <v>812</v>
      </c>
      <c r="C5" t="s">
        <v>813</v>
      </c>
      <c r="D5" t="s">
        <v>29</v>
      </c>
      <c r="E5" s="3">
        <v>2565</v>
      </c>
      <c r="F5" t="s">
        <v>554</v>
      </c>
      <c r="G5" t="s">
        <v>555</v>
      </c>
      <c r="H5" t="s">
        <v>293</v>
      </c>
      <c r="I5" t="s">
        <v>294</v>
      </c>
      <c r="J5" t="s">
        <v>56</v>
      </c>
      <c r="L5" t="s">
        <v>565</v>
      </c>
      <c r="M5" t="s">
        <v>899</v>
      </c>
      <c r="N5" t="s">
        <v>900</v>
      </c>
    </row>
    <row r="6" spans="1:14">
      <c r="A6" t="s">
        <v>815</v>
      </c>
      <c r="C6" t="s">
        <v>816</v>
      </c>
      <c r="D6" t="s">
        <v>29</v>
      </c>
      <c r="E6" s="3">
        <v>2565</v>
      </c>
      <c r="F6" t="s">
        <v>554</v>
      </c>
      <c r="G6" t="s">
        <v>555</v>
      </c>
      <c r="H6" t="s">
        <v>293</v>
      </c>
      <c r="I6" t="s">
        <v>294</v>
      </c>
      <c r="J6" t="s">
        <v>56</v>
      </c>
      <c r="L6" t="s">
        <v>565</v>
      </c>
      <c r="M6" t="s">
        <v>899</v>
      </c>
      <c r="N6" t="s">
        <v>902</v>
      </c>
    </row>
    <row r="7" spans="1:14">
      <c r="A7" t="s">
        <v>818</v>
      </c>
      <c r="C7" t="s">
        <v>819</v>
      </c>
      <c r="D7" t="s">
        <v>29</v>
      </c>
      <c r="E7" s="3">
        <v>2565</v>
      </c>
      <c r="F7" t="s">
        <v>554</v>
      </c>
      <c r="G7" t="s">
        <v>555</v>
      </c>
      <c r="H7" t="s">
        <v>293</v>
      </c>
      <c r="I7" t="s">
        <v>294</v>
      </c>
      <c r="J7" t="s">
        <v>56</v>
      </c>
      <c r="L7" t="s">
        <v>565</v>
      </c>
      <c r="M7" t="s">
        <v>904</v>
      </c>
      <c r="N7" t="s">
        <v>905</v>
      </c>
    </row>
    <row r="8" spans="1:14">
      <c r="A8" t="s">
        <v>822</v>
      </c>
      <c r="C8" t="s">
        <v>823</v>
      </c>
      <c r="D8" t="s">
        <v>29</v>
      </c>
      <c r="E8" s="3">
        <v>2565</v>
      </c>
      <c r="F8" t="s">
        <v>554</v>
      </c>
      <c r="G8" t="s">
        <v>555</v>
      </c>
      <c r="H8" t="s">
        <v>293</v>
      </c>
      <c r="I8" t="s">
        <v>294</v>
      </c>
      <c r="J8" t="s">
        <v>56</v>
      </c>
      <c r="L8" t="s">
        <v>565</v>
      </c>
      <c r="M8" t="s">
        <v>904</v>
      </c>
      <c r="N8" t="s">
        <v>907</v>
      </c>
    </row>
    <row r="9" spans="1:14">
      <c r="A9" t="s">
        <v>826</v>
      </c>
      <c r="C9" t="s">
        <v>827</v>
      </c>
      <c r="D9" t="s">
        <v>29</v>
      </c>
      <c r="E9" s="3">
        <v>2565</v>
      </c>
      <c r="F9" t="s">
        <v>910</v>
      </c>
      <c r="G9" t="s">
        <v>911</v>
      </c>
      <c r="H9" t="s">
        <v>830</v>
      </c>
      <c r="I9" t="s">
        <v>496</v>
      </c>
      <c r="J9" t="s">
        <v>56</v>
      </c>
      <c r="L9" t="s">
        <v>565</v>
      </c>
      <c r="M9" t="s">
        <v>904</v>
      </c>
      <c r="N9" t="s">
        <v>912</v>
      </c>
    </row>
    <row r="10" spans="1:14">
      <c r="A10" t="s">
        <v>831</v>
      </c>
      <c r="C10" t="s">
        <v>832</v>
      </c>
      <c r="D10" t="s">
        <v>29</v>
      </c>
      <c r="E10" s="3">
        <v>2565</v>
      </c>
      <c r="F10" t="s">
        <v>834</v>
      </c>
      <c r="G10" t="s">
        <v>834</v>
      </c>
      <c r="H10" t="s">
        <v>628</v>
      </c>
      <c r="I10" t="s">
        <v>629</v>
      </c>
      <c r="J10" t="s">
        <v>36</v>
      </c>
      <c r="L10" t="s">
        <v>525</v>
      </c>
      <c r="M10" t="s">
        <v>914</v>
      </c>
      <c r="N10" t="s">
        <v>915</v>
      </c>
    </row>
    <row r="11" spans="1:14">
      <c r="A11" t="s">
        <v>835</v>
      </c>
      <c r="C11" t="s">
        <v>58</v>
      </c>
      <c r="D11" t="s">
        <v>29</v>
      </c>
      <c r="E11" s="3">
        <v>2565</v>
      </c>
      <c r="F11" t="s">
        <v>554</v>
      </c>
      <c r="G11" t="s">
        <v>555</v>
      </c>
      <c r="H11" t="s">
        <v>54</v>
      </c>
      <c r="I11" t="s">
        <v>691</v>
      </c>
      <c r="J11" t="s">
        <v>56</v>
      </c>
      <c r="L11" t="s">
        <v>525</v>
      </c>
      <c r="M11" t="s">
        <v>917</v>
      </c>
      <c r="N11" t="s">
        <v>918</v>
      </c>
    </row>
    <row r="12" spans="1:14">
      <c r="A12" t="s">
        <v>837</v>
      </c>
      <c r="C12" t="s">
        <v>471</v>
      </c>
      <c r="D12" t="s">
        <v>29</v>
      </c>
      <c r="E12" s="3">
        <v>2565</v>
      </c>
      <c r="F12" t="s">
        <v>554</v>
      </c>
      <c r="G12" t="s">
        <v>555</v>
      </c>
      <c r="H12" t="s">
        <v>54</v>
      </c>
      <c r="I12" t="s">
        <v>691</v>
      </c>
      <c r="J12" t="s">
        <v>56</v>
      </c>
      <c r="L12" t="s">
        <v>525</v>
      </c>
      <c r="M12" t="s">
        <v>917</v>
      </c>
      <c r="N12" t="s">
        <v>920</v>
      </c>
    </row>
    <row r="13" spans="1:14">
      <c r="A13" t="s">
        <v>839</v>
      </c>
      <c r="C13" t="s">
        <v>478</v>
      </c>
      <c r="D13" t="s">
        <v>29</v>
      </c>
      <c r="E13" s="3">
        <v>2565</v>
      </c>
      <c r="F13" t="s">
        <v>554</v>
      </c>
      <c r="G13" t="s">
        <v>555</v>
      </c>
      <c r="H13" t="s">
        <v>54</v>
      </c>
      <c r="I13" t="s">
        <v>691</v>
      </c>
      <c r="J13" t="s">
        <v>56</v>
      </c>
      <c r="L13" t="s">
        <v>571</v>
      </c>
      <c r="M13" t="s">
        <v>922</v>
      </c>
      <c r="N13" t="s">
        <v>923</v>
      </c>
    </row>
    <row r="14" spans="1:14">
      <c r="A14" t="s">
        <v>841</v>
      </c>
      <c r="C14" t="s">
        <v>842</v>
      </c>
      <c r="D14" t="s">
        <v>29</v>
      </c>
      <c r="E14" s="3">
        <v>2565</v>
      </c>
      <c r="F14" t="s">
        <v>554</v>
      </c>
      <c r="G14" t="s">
        <v>555</v>
      </c>
      <c r="H14" t="s">
        <v>54</v>
      </c>
      <c r="I14" t="s">
        <v>691</v>
      </c>
      <c r="J14" t="s">
        <v>56</v>
      </c>
      <c r="L14" t="s">
        <v>571</v>
      </c>
      <c r="M14" t="s">
        <v>922</v>
      </c>
      <c r="N14" t="s">
        <v>925</v>
      </c>
    </row>
    <row r="15" spans="1:14">
      <c r="A15" t="s">
        <v>844</v>
      </c>
      <c r="C15" t="s">
        <v>845</v>
      </c>
      <c r="D15" t="s">
        <v>29</v>
      </c>
      <c r="E15" s="3">
        <v>2565</v>
      </c>
      <c r="F15" t="s">
        <v>554</v>
      </c>
      <c r="G15" t="s">
        <v>555</v>
      </c>
      <c r="H15" t="s">
        <v>713</v>
      </c>
      <c r="I15" t="s">
        <v>691</v>
      </c>
      <c r="J15" t="s">
        <v>56</v>
      </c>
      <c r="L15" t="s">
        <v>525</v>
      </c>
      <c r="M15" t="s">
        <v>927</v>
      </c>
      <c r="N15" t="s">
        <v>928</v>
      </c>
    </row>
    <row r="16" spans="1:14">
      <c r="A16" t="s">
        <v>847</v>
      </c>
      <c r="C16" t="s">
        <v>711</v>
      </c>
      <c r="D16" t="s">
        <v>29</v>
      </c>
      <c r="E16" s="3">
        <v>2565</v>
      </c>
      <c r="F16" t="s">
        <v>554</v>
      </c>
      <c r="G16" t="s">
        <v>555</v>
      </c>
      <c r="H16" t="s">
        <v>713</v>
      </c>
      <c r="I16" t="s">
        <v>691</v>
      </c>
      <c r="J16" t="s">
        <v>56</v>
      </c>
      <c r="L16" t="s">
        <v>525</v>
      </c>
      <c r="M16" t="s">
        <v>930</v>
      </c>
      <c r="N16" t="s">
        <v>931</v>
      </c>
    </row>
    <row r="17" spans="1:14">
      <c r="A17" t="s">
        <v>933</v>
      </c>
      <c r="C17" t="s">
        <v>934</v>
      </c>
      <c r="D17" t="s">
        <v>29</v>
      </c>
      <c r="E17" s="3">
        <v>2565</v>
      </c>
      <c r="F17" t="s">
        <v>936</v>
      </c>
      <c r="G17" t="s">
        <v>910</v>
      </c>
      <c r="H17" t="s">
        <v>34</v>
      </c>
      <c r="I17" t="s">
        <v>501</v>
      </c>
      <c r="J17" t="s">
        <v>36</v>
      </c>
      <c r="L17" t="s">
        <v>525</v>
      </c>
      <c r="M17" t="s">
        <v>937</v>
      </c>
      <c r="N17" t="s">
        <v>938</v>
      </c>
    </row>
    <row r="18" spans="1:14">
      <c r="A18" t="s">
        <v>940</v>
      </c>
      <c r="C18" t="s">
        <v>738</v>
      </c>
      <c r="D18" t="s">
        <v>29</v>
      </c>
      <c r="E18" s="3">
        <v>2565</v>
      </c>
      <c r="F18" t="s">
        <v>554</v>
      </c>
      <c r="G18" t="s">
        <v>555</v>
      </c>
      <c r="H18" t="s">
        <v>537</v>
      </c>
      <c r="I18" t="s">
        <v>82</v>
      </c>
      <c r="J18" t="s">
        <v>56</v>
      </c>
      <c r="L18" t="s">
        <v>525</v>
      </c>
      <c r="M18" t="s">
        <v>937</v>
      </c>
      <c r="N18" t="s">
        <v>942</v>
      </c>
    </row>
    <row r="19" spans="1:14">
      <c r="A19" t="s">
        <v>944</v>
      </c>
      <c r="C19" t="s">
        <v>945</v>
      </c>
      <c r="D19" t="s">
        <v>29</v>
      </c>
      <c r="E19" s="3">
        <v>2565</v>
      </c>
      <c r="F19" t="s">
        <v>554</v>
      </c>
      <c r="G19" t="s">
        <v>555</v>
      </c>
      <c r="H19" t="s">
        <v>537</v>
      </c>
      <c r="I19" t="s">
        <v>82</v>
      </c>
      <c r="J19" t="s">
        <v>56</v>
      </c>
      <c r="L19" t="s">
        <v>565</v>
      </c>
      <c r="M19" t="s">
        <v>899</v>
      </c>
      <c r="N19" t="s">
        <v>947</v>
      </c>
    </row>
    <row r="20" spans="1:14">
      <c r="A20" t="s">
        <v>949</v>
      </c>
      <c r="C20" t="s">
        <v>730</v>
      </c>
      <c r="D20" t="s">
        <v>29</v>
      </c>
      <c r="E20" s="3">
        <v>2565</v>
      </c>
      <c r="F20" t="s">
        <v>554</v>
      </c>
      <c r="G20" t="s">
        <v>555</v>
      </c>
      <c r="H20" t="s">
        <v>537</v>
      </c>
      <c r="I20" t="s">
        <v>82</v>
      </c>
      <c r="J20" t="s">
        <v>56</v>
      </c>
      <c r="L20" t="s">
        <v>525</v>
      </c>
      <c r="M20" t="s">
        <v>914</v>
      </c>
      <c r="N20" t="s">
        <v>951</v>
      </c>
    </row>
    <row r="21" spans="1:14">
      <c r="A21" t="s">
        <v>953</v>
      </c>
      <c r="C21" t="s">
        <v>746</v>
      </c>
      <c r="D21" t="s">
        <v>29</v>
      </c>
      <c r="E21" s="3">
        <v>2565</v>
      </c>
      <c r="F21" t="s">
        <v>554</v>
      </c>
      <c r="G21" t="s">
        <v>555</v>
      </c>
      <c r="H21" t="s">
        <v>537</v>
      </c>
      <c r="I21" t="s">
        <v>82</v>
      </c>
      <c r="J21" t="s">
        <v>56</v>
      </c>
      <c r="L21" t="s">
        <v>525</v>
      </c>
      <c r="M21" t="s">
        <v>914</v>
      </c>
      <c r="N21" t="s">
        <v>955</v>
      </c>
    </row>
    <row r="22" spans="1:14">
      <c r="A22" t="s">
        <v>957</v>
      </c>
      <c r="C22" t="s">
        <v>775</v>
      </c>
      <c r="D22" t="s">
        <v>29</v>
      </c>
      <c r="E22" s="3">
        <v>2565</v>
      </c>
      <c r="F22" t="s">
        <v>554</v>
      </c>
      <c r="G22" t="s">
        <v>555</v>
      </c>
      <c r="H22" t="s">
        <v>537</v>
      </c>
      <c r="I22" t="s">
        <v>82</v>
      </c>
      <c r="J22" t="s">
        <v>56</v>
      </c>
      <c r="L22" t="s">
        <v>538</v>
      </c>
      <c r="M22" t="s">
        <v>959</v>
      </c>
      <c r="N22" t="s">
        <v>960</v>
      </c>
    </row>
    <row r="23" spans="1:14">
      <c r="A23" t="s">
        <v>962</v>
      </c>
      <c r="C23" t="s">
        <v>963</v>
      </c>
      <c r="D23" t="s">
        <v>29</v>
      </c>
      <c r="E23" s="3">
        <v>2565</v>
      </c>
      <c r="F23" t="s">
        <v>554</v>
      </c>
      <c r="G23" t="s">
        <v>555</v>
      </c>
      <c r="H23" t="s">
        <v>537</v>
      </c>
      <c r="I23" t="s">
        <v>82</v>
      </c>
      <c r="J23" t="s">
        <v>56</v>
      </c>
      <c r="L23" t="s">
        <v>538</v>
      </c>
      <c r="M23" t="s">
        <v>965</v>
      </c>
      <c r="N23" t="s">
        <v>966</v>
      </c>
    </row>
    <row r="24" spans="1:14">
      <c r="A24" t="s">
        <v>968</v>
      </c>
      <c r="C24" t="s">
        <v>782</v>
      </c>
      <c r="D24" t="s">
        <v>29</v>
      </c>
      <c r="E24" s="3">
        <v>2565</v>
      </c>
      <c r="F24" t="s">
        <v>554</v>
      </c>
      <c r="G24" t="s">
        <v>555</v>
      </c>
      <c r="H24" t="s">
        <v>537</v>
      </c>
      <c r="I24" t="s">
        <v>82</v>
      </c>
      <c r="J24" t="s">
        <v>56</v>
      </c>
      <c r="L24" t="s">
        <v>538</v>
      </c>
      <c r="M24" t="s">
        <v>959</v>
      </c>
      <c r="N24" t="s">
        <v>970</v>
      </c>
    </row>
    <row r="25" spans="1:14">
      <c r="A25" t="s">
        <v>972</v>
      </c>
      <c r="C25" t="s">
        <v>535</v>
      </c>
      <c r="D25" t="s">
        <v>29</v>
      </c>
      <c r="E25" s="3">
        <v>2565</v>
      </c>
      <c r="F25" t="s">
        <v>554</v>
      </c>
      <c r="G25" t="s">
        <v>555</v>
      </c>
      <c r="H25" t="s">
        <v>537</v>
      </c>
      <c r="I25" t="s">
        <v>82</v>
      </c>
      <c r="J25" t="s">
        <v>56</v>
      </c>
      <c r="L25" t="s">
        <v>538</v>
      </c>
      <c r="M25" t="s">
        <v>974</v>
      </c>
      <c r="N25" t="s">
        <v>975</v>
      </c>
    </row>
    <row r="26" spans="1:14">
      <c r="A26" t="s">
        <v>977</v>
      </c>
      <c r="C26" t="s">
        <v>779</v>
      </c>
      <c r="D26" t="s">
        <v>29</v>
      </c>
      <c r="E26" s="3">
        <v>2565</v>
      </c>
      <c r="F26" t="s">
        <v>554</v>
      </c>
      <c r="G26" t="s">
        <v>555</v>
      </c>
      <c r="H26" t="s">
        <v>537</v>
      </c>
      <c r="I26" t="s">
        <v>82</v>
      </c>
      <c r="J26" t="s">
        <v>56</v>
      </c>
      <c r="L26" t="s">
        <v>565</v>
      </c>
      <c r="M26" t="s">
        <v>894</v>
      </c>
      <c r="N26" t="s">
        <v>979</v>
      </c>
    </row>
    <row r="27" spans="1:14">
      <c r="A27" t="s">
        <v>981</v>
      </c>
      <c r="C27" t="s">
        <v>982</v>
      </c>
      <c r="D27" t="s">
        <v>29</v>
      </c>
      <c r="E27" s="3">
        <v>2565</v>
      </c>
      <c r="F27" t="s">
        <v>554</v>
      </c>
      <c r="G27" t="s">
        <v>555</v>
      </c>
      <c r="H27" t="s">
        <v>537</v>
      </c>
      <c r="I27" t="s">
        <v>82</v>
      </c>
      <c r="J27" t="s">
        <v>56</v>
      </c>
      <c r="L27" t="s">
        <v>538</v>
      </c>
      <c r="M27" t="s">
        <v>959</v>
      </c>
      <c r="N27" t="s">
        <v>984</v>
      </c>
    </row>
    <row r="28" spans="1:14">
      <c r="A28" t="s">
        <v>986</v>
      </c>
      <c r="C28" t="s">
        <v>987</v>
      </c>
      <c r="D28" t="s">
        <v>29</v>
      </c>
      <c r="E28" s="3">
        <v>2565</v>
      </c>
      <c r="F28" t="s">
        <v>554</v>
      </c>
      <c r="G28" t="s">
        <v>555</v>
      </c>
      <c r="H28" t="s">
        <v>537</v>
      </c>
      <c r="I28" t="s">
        <v>82</v>
      </c>
      <c r="J28" t="s">
        <v>56</v>
      </c>
      <c r="L28" t="s">
        <v>538</v>
      </c>
      <c r="M28" t="s">
        <v>965</v>
      </c>
      <c r="N28" t="s">
        <v>989</v>
      </c>
    </row>
    <row r="29" spans="1:14">
      <c r="A29" t="s">
        <v>991</v>
      </c>
      <c r="C29" t="s">
        <v>756</v>
      </c>
      <c r="D29" t="s">
        <v>29</v>
      </c>
      <c r="E29" s="3">
        <v>2565</v>
      </c>
      <c r="F29" t="s">
        <v>554</v>
      </c>
      <c r="G29" t="s">
        <v>555</v>
      </c>
      <c r="H29" t="s">
        <v>537</v>
      </c>
      <c r="I29" t="s">
        <v>82</v>
      </c>
      <c r="J29" t="s">
        <v>56</v>
      </c>
      <c r="L29" t="s">
        <v>565</v>
      </c>
      <c r="M29" t="s">
        <v>894</v>
      </c>
      <c r="N29" t="s">
        <v>993</v>
      </c>
    </row>
    <row r="30" spans="1:14">
      <c r="A30" t="s">
        <v>995</v>
      </c>
      <c r="C30" t="s">
        <v>996</v>
      </c>
      <c r="D30" t="s">
        <v>29</v>
      </c>
      <c r="E30" s="3">
        <v>2565</v>
      </c>
      <c r="F30" t="s">
        <v>554</v>
      </c>
      <c r="G30" t="s">
        <v>555</v>
      </c>
      <c r="H30" t="s">
        <v>537</v>
      </c>
      <c r="I30" t="s">
        <v>82</v>
      </c>
      <c r="J30" t="s">
        <v>56</v>
      </c>
      <c r="L30" t="s">
        <v>565</v>
      </c>
      <c r="M30" t="s">
        <v>894</v>
      </c>
      <c r="N30" t="s">
        <v>998</v>
      </c>
    </row>
    <row r="31" spans="1:14">
      <c r="A31" t="s">
        <v>1000</v>
      </c>
      <c r="C31" t="s">
        <v>459</v>
      </c>
      <c r="D31" t="s">
        <v>29</v>
      </c>
      <c r="E31" s="3">
        <v>2565</v>
      </c>
      <c r="F31" t="s">
        <v>554</v>
      </c>
      <c r="G31" t="s">
        <v>555</v>
      </c>
      <c r="H31" t="s">
        <v>537</v>
      </c>
      <c r="I31" t="s">
        <v>82</v>
      </c>
      <c r="J31" t="s">
        <v>56</v>
      </c>
      <c r="L31" t="s">
        <v>538</v>
      </c>
      <c r="M31" t="s">
        <v>959</v>
      </c>
      <c r="N31" t="s">
        <v>1002</v>
      </c>
    </row>
    <row r="32" spans="1:14">
      <c r="A32" t="s">
        <v>1004</v>
      </c>
      <c r="C32" t="s">
        <v>1005</v>
      </c>
      <c r="D32" t="s">
        <v>29</v>
      </c>
      <c r="E32" s="3">
        <v>2565</v>
      </c>
      <c r="F32" t="s">
        <v>554</v>
      </c>
      <c r="G32" t="s">
        <v>555</v>
      </c>
      <c r="H32" t="s">
        <v>537</v>
      </c>
      <c r="I32" t="s">
        <v>82</v>
      </c>
      <c r="J32" t="s">
        <v>56</v>
      </c>
      <c r="L32" t="s">
        <v>571</v>
      </c>
      <c r="M32" t="s">
        <v>1007</v>
      </c>
      <c r="N32" t="s">
        <v>1008</v>
      </c>
    </row>
    <row r="33" spans="1:14">
      <c r="A33" t="s">
        <v>1010</v>
      </c>
      <c r="C33" t="s">
        <v>1011</v>
      </c>
      <c r="D33" t="s">
        <v>29</v>
      </c>
      <c r="E33" s="3">
        <v>2565</v>
      </c>
      <c r="F33" t="s">
        <v>554</v>
      </c>
      <c r="G33" t="s">
        <v>555</v>
      </c>
      <c r="H33" t="s">
        <v>537</v>
      </c>
      <c r="I33" t="s">
        <v>82</v>
      </c>
      <c r="J33" t="s">
        <v>56</v>
      </c>
      <c r="L33" t="s">
        <v>538</v>
      </c>
      <c r="M33" t="s">
        <v>1012</v>
      </c>
      <c r="N33" t="s">
        <v>1013</v>
      </c>
    </row>
    <row r="34" spans="1:14">
      <c r="A34" t="s">
        <v>1015</v>
      </c>
      <c r="C34" t="s">
        <v>787</v>
      </c>
      <c r="D34" t="s">
        <v>29</v>
      </c>
      <c r="E34" s="3">
        <v>2565</v>
      </c>
      <c r="F34" t="s">
        <v>554</v>
      </c>
      <c r="G34" t="s">
        <v>555</v>
      </c>
      <c r="H34" t="s">
        <v>537</v>
      </c>
      <c r="I34" t="s">
        <v>82</v>
      </c>
      <c r="J34" t="s">
        <v>56</v>
      </c>
      <c r="L34" t="s">
        <v>571</v>
      </c>
      <c r="M34" t="s">
        <v>1007</v>
      </c>
      <c r="N34" t="s">
        <v>1017</v>
      </c>
    </row>
    <row r="35" spans="1:14">
      <c r="A35" t="s">
        <v>1019</v>
      </c>
      <c r="C35" t="s">
        <v>1020</v>
      </c>
      <c r="D35" t="s">
        <v>29</v>
      </c>
      <c r="E35" s="3">
        <v>2565</v>
      </c>
      <c r="F35" t="s">
        <v>554</v>
      </c>
      <c r="G35" t="s">
        <v>555</v>
      </c>
      <c r="H35" t="s">
        <v>537</v>
      </c>
      <c r="I35" t="s">
        <v>82</v>
      </c>
      <c r="J35" t="s">
        <v>56</v>
      </c>
      <c r="L35" t="s">
        <v>538</v>
      </c>
      <c r="M35" t="s">
        <v>1022</v>
      </c>
      <c r="N35" t="s">
        <v>1023</v>
      </c>
    </row>
    <row r="36" spans="1:14">
      <c r="A36" t="s">
        <v>1025</v>
      </c>
      <c r="C36" t="s">
        <v>1026</v>
      </c>
      <c r="D36" t="s">
        <v>29</v>
      </c>
      <c r="E36" s="3">
        <v>2565</v>
      </c>
      <c r="F36" t="s">
        <v>554</v>
      </c>
      <c r="G36" t="s">
        <v>555</v>
      </c>
      <c r="H36" t="s">
        <v>537</v>
      </c>
      <c r="I36" t="s">
        <v>82</v>
      </c>
      <c r="J36" t="s">
        <v>56</v>
      </c>
      <c r="L36" t="s">
        <v>538</v>
      </c>
      <c r="M36" t="s">
        <v>1028</v>
      </c>
      <c r="N36" t="s">
        <v>1029</v>
      </c>
    </row>
    <row r="37" spans="1:14">
      <c r="A37" t="s">
        <v>1031</v>
      </c>
      <c r="C37" t="s">
        <v>741</v>
      </c>
      <c r="D37" t="s">
        <v>29</v>
      </c>
      <c r="E37" s="3">
        <v>2565</v>
      </c>
      <c r="F37" t="s">
        <v>554</v>
      </c>
      <c r="G37" t="s">
        <v>555</v>
      </c>
      <c r="H37" t="s">
        <v>537</v>
      </c>
      <c r="I37" t="s">
        <v>82</v>
      </c>
      <c r="J37" t="s">
        <v>56</v>
      </c>
      <c r="L37" t="s">
        <v>538</v>
      </c>
      <c r="M37" t="s">
        <v>959</v>
      </c>
      <c r="N37" t="s">
        <v>1033</v>
      </c>
    </row>
    <row r="38" spans="1:14">
      <c r="A38" t="s">
        <v>1035</v>
      </c>
      <c r="C38" t="s">
        <v>1036</v>
      </c>
      <c r="D38" t="s">
        <v>29</v>
      </c>
      <c r="E38" s="3">
        <v>2565</v>
      </c>
      <c r="F38" t="s">
        <v>554</v>
      </c>
      <c r="G38" t="s">
        <v>555</v>
      </c>
      <c r="H38" t="s">
        <v>537</v>
      </c>
      <c r="I38" t="s">
        <v>82</v>
      </c>
      <c r="J38" t="s">
        <v>56</v>
      </c>
      <c r="L38" t="s">
        <v>538</v>
      </c>
      <c r="M38" t="s">
        <v>959</v>
      </c>
      <c r="N38" t="s">
        <v>1038</v>
      </c>
    </row>
    <row r="39" spans="1:14">
      <c r="A39" t="s">
        <v>1040</v>
      </c>
      <c r="C39" t="s">
        <v>1041</v>
      </c>
      <c r="D39" t="s">
        <v>29</v>
      </c>
      <c r="E39" s="3">
        <v>2565</v>
      </c>
      <c r="F39" t="s">
        <v>554</v>
      </c>
      <c r="G39" t="s">
        <v>555</v>
      </c>
      <c r="H39" t="s">
        <v>537</v>
      </c>
      <c r="I39" t="s">
        <v>82</v>
      </c>
      <c r="J39" t="s">
        <v>56</v>
      </c>
      <c r="L39" t="s">
        <v>538</v>
      </c>
      <c r="M39" t="s">
        <v>959</v>
      </c>
      <c r="N39" t="s">
        <v>1043</v>
      </c>
    </row>
    <row r="40" spans="1:14">
      <c r="A40" t="s">
        <v>1045</v>
      </c>
      <c r="C40" t="s">
        <v>1046</v>
      </c>
      <c r="D40" t="s">
        <v>29</v>
      </c>
      <c r="E40" s="3">
        <v>2565</v>
      </c>
      <c r="F40" t="s">
        <v>554</v>
      </c>
      <c r="G40" t="s">
        <v>555</v>
      </c>
      <c r="H40" t="s">
        <v>537</v>
      </c>
      <c r="I40" t="s">
        <v>82</v>
      </c>
      <c r="J40" t="s">
        <v>56</v>
      </c>
      <c r="L40" t="s">
        <v>538</v>
      </c>
      <c r="M40" t="s">
        <v>974</v>
      </c>
      <c r="N40" t="s">
        <v>1048</v>
      </c>
    </row>
    <row r="41" spans="1:14">
      <c r="A41" t="s">
        <v>1050</v>
      </c>
      <c r="C41" t="s">
        <v>1051</v>
      </c>
      <c r="D41" t="s">
        <v>29</v>
      </c>
      <c r="E41" s="3">
        <v>2565</v>
      </c>
      <c r="F41" t="s">
        <v>554</v>
      </c>
      <c r="G41" t="s">
        <v>555</v>
      </c>
      <c r="H41" t="s">
        <v>537</v>
      </c>
      <c r="I41" t="s">
        <v>82</v>
      </c>
      <c r="J41" t="s">
        <v>56</v>
      </c>
      <c r="L41" t="s">
        <v>538</v>
      </c>
      <c r="M41" t="s">
        <v>959</v>
      </c>
      <c r="N41" t="s">
        <v>1053</v>
      </c>
    </row>
    <row r="42" spans="1:14">
      <c r="A42" t="s">
        <v>1055</v>
      </c>
      <c r="C42" t="s">
        <v>454</v>
      </c>
      <c r="D42" t="s">
        <v>29</v>
      </c>
      <c r="E42" s="3">
        <v>2565</v>
      </c>
      <c r="F42" t="s">
        <v>554</v>
      </c>
      <c r="G42" t="s">
        <v>555</v>
      </c>
      <c r="H42" t="s">
        <v>537</v>
      </c>
      <c r="I42" t="s">
        <v>82</v>
      </c>
      <c r="J42" t="s">
        <v>56</v>
      </c>
      <c r="L42" t="s">
        <v>538</v>
      </c>
      <c r="M42" t="s">
        <v>959</v>
      </c>
      <c r="N42" t="s">
        <v>1057</v>
      </c>
    </row>
    <row r="43" spans="1:14">
      <c r="A43" t="s">
        <v>1059</v>
      </c>
      <c r="C43" t="s">
        <v>173</v>
      </c>
      <c r="D43" t="s">
        <v>29</v>
      </c>
      <c r="E43" s="3">
        <v>2565</v>
      </c>
      <c r="F43" t="s">
        <v>554</v>
      </c>
      <c r="G43" t="s">
        <v>555</v>
      </c>
      <c r="H43" t="s">
        <v>537</v>
      </c>
      <c r="I43" t="s">
        <v>82</v>
      </c>
      <c r="J43" t="s">
        <v>56</v>
      </c>
      <c r="L43" t="s">
        <v>538</v>
      </c>
      <c r="M43" t="s">
        <v>959</v>
      </c>
      <c r="N43" t="s">
        <v>1061</v>
      </c>
    </row>
    <row r="44" spans="1:14">
      <c r="A44" t="s">
        <v>1063</v>
      </c>
      <c r="C44" t="s">
        <v>167</v>
      </c>
      <c r="D44" t="s">
        <v>29</v>
      </c>
      <c r="E44" s="3">
        <v>2565</v>
      </c>
      <c r="F44" t="s">
        <v>554</v>
      </c>
      <c r="G44" t="s">
        <v>555</v>
      </c>
      <c r="H44" t="s">
        <v>537</v>
      </c>
      <c r="I44" t="s">
        <v>82</v>
      </c>
      <c r="J44" t="s">
        <v>56</v>
      </c>
      <c r="L44" t="s">
        <v>571</v>
      </c>
      <c r="M44" t="s">
        <v>1007</v>
      </c>
      <c r="N44" t="s">
        <v>1065</v>
      </c>
    </row>
    <row r="45" spans="1:14">
      <c r="A45" t="s">
        <v>1067</v>
      </c>
      <c r="C45" t="s">
        <v>1068</v>
      </c>
      <c r="D45" t="s">
        <v>29</v>
      </c>
      <c r="E45" s="3">
        <v>2565</v>
      </c>
      <c r="F45" t="s">
        <v>554</v>
      </c>
      <c r="G45" t="s">
        <v>555</v>
      </c>
      <c r="H45" t="s">
        <v>537</v>
      </c>
      <c r="I45" t="s">
        <v>82</v>
      </c>
      <c r="J45" t="s">
        <v>56</v>
      </c>
      <c r="L45" t="s">
        <v>538</v>
      </c>
      <c r="M45" t="s">
        <v>959</v>
      </c>
      <c r="N45" t="s">
        <v>1070</v>
      </c>
    </row>
    <row r="46" spans="1:14">
      <c r="A46" t="s">
        <v>1072</v>
      </c>
      <c r="C46" t="s">
        <v>1073</v>
      </c>
      <c r="D46" t="s">
        <v>29</v>
      </c>
      <c r="E46" s="3">
        <v>2565</v>
      </c>
      <c r="F46" t="s">
        <v>554</v>
      </c>
      <c r="G46" t="s">
        <v>555</v>
      </c>
      <c r="H46" t="s">
        <v>537</v>
      </c>
      <c r="I46" t="s">
        <v>82</v>
      </c>
      <c r="J46" t="s">
        <v>56</v>
      </c>
      <c r="L46" t="s">
        <v>538</v>
      </c>
      <c r="M46" t="s">
        <v>974</v>
      </c>
      <c r="N46" t="s">
        <v>1075</v>
      </c>
    </row>
    <row r="47" spans="1:14">
      <c r="A47" t="s">
        <v>1077</v>
      </c>
      <c r="C47" t="s">
        <v>1078</v>
      </c>
      <c r="D47" t="s">
        <v>29</v>
      </c>
      <c r="E47" s="3">
        <v>2565</v>
      </c>
      <c r="F47" t="s">
        <v>554</v>
      </c>
      <c r="G47" t="s">
        <v>555</v>
      </c>
      <c r="H47" t="s">
        <v>537</v>
      </c>
      <c r="I47" t="s">
        <v>82</v>
      </c>
      <c r="J47" t="s">
        <v>56</v>
      </c>
      <c r="L47" t="s">
        <v>538</v>
      </c>
      <c r="M47" t="s">
        <v>965</v>
      </c>
      <c r="N47" t="s">
        <v>1080</v>
      </c>
    </row>
    <row r="48" spans="1:14">
      <c r="A48" t="s">
        <v>1082</v>
      </c>
      <c r="C48" t="s">
        <v>1083</v>
      </c>
      <c r="D48" t="s">
        <v>29</v>
      </c>
      <c r="E48" s="3">
        <v>2565</v>
      </c>
      <c r="F48" t="s">
        <v>554</v>
      </c>
      <c r="G48" t="s">
        <v>555</v>
      </c>
      <c r="H48" t="s">
        <v>537</v>
      </c>
      <c r="I48" t="s">
        <v>82</v>
      </c>
      <c r="J48" t="s">
        <v>56</v>
      </c>
      <c r="L48" t="s">
        <v>538</v>
      </c>
      <c r="M48" t="s">
        <v>959</v>
      </c>
      <c r="N48" t="s">
        <v>1085</v>
      </c>
    </row>
    <row r="49" spans="1:14">
      <c r="A49" t="s">
        <v>1087</v>
      </c>
      <c r="C49" t="s">
        <v>1088</v>
      </c>
      <c r="D49" t="s">
        <v>29</v>
      </c>
      <c r="E49" s="3">
        <v>2565</v>
      </c>
      <c r="F49" t="s">
        <v>554</v>
      </c>
      <c r="G49" t="s">
        <v>555</v>
      </c>
      <c r="H49" t="s">
        <v>537</v>
      </c>
      <c r="I49" t="s">
        <v>82</v>
      </c>
      <c r="J49" t="s">
        <v>56</v>
      </c>
      <c r="L49" t="s">
        <v>538</v>
      </c>
      <c r="M49" t="s">
        <v>959</v>
      </c>
      <c r="N49" t="s">
        <v>1090</v>
      </c>
    </row>
    <row r="50" spans="1:14">
      <c r="A50" t="s">
        <v>1092</v>
      </c>
      <c r="C50" t="s">
        <v>596</v>
      </c>
      <c r="D50" t="s">
        <v>29</v>
      </c>
      <c r="E50" s="3">
        <v>2565</v>
      </c>
      <c r="F50" t="s">
        <v>554</v>
      </c>
      <c r="G50" t="s">
        <v>555</v>
      </c>
      <c r="H50" t="s">
        <v>537</v>
      </c>
      <c r="I50" t="s">
        <v>82</v>
      </c>
      <c r="J50" t="s">
        <v>56</v>
      </c>
      <c r="L50" t="s">
        <v>538</v>
      </c>
      <c r="M50" t="s">
        <v>959</v>
      </c>
      <c r="N50" t="s">
        <v>1094</v>
      </c>
    </row>
    <row r="51" spans="1:14">
      <c r="A51" t="s">
        <v>1096</v>
      </c>
      <c r="C51" t="s">
        <v>1097</v>
      </c>
      <c r="D51" t="s">
        <v>29</v>
      </c>
      <c r="E51" s="3">
        <v>2565</v>
      </c>
      <c r="F51" t="s">
        <v>554</v>
      </c>
      <c r="G51" t="s">
        <v>555</v>
      </c>
      <c r="H51" t="s">
        <v>537</v>
      </c>
      <c r="I51" t="s">
        <v>82</v>
      </c>
      <c r="J51" t="s">
        <v>56</v>
      </c>
      <c r="L51" t="s">
        <v>538</v>
      </c>
      <c r="M51" t="s">
        <v>959</v>
      </c>
      <c r="N51" t="s">
        <v>1099</v>
      </c>
    </row>
    <row r="52" spans="1:14">
      <c r="A52" t="s">
        <v>1101</v>
      </c>
      <c r="C52" t="s">
        <v>1102</v>
      </c>
      <c r="D52" t="s">
        <v>29</v>
      </c>
      <c r="E52" s="3">
        <v>2565</v>
      </c>
      <c r="F52" t="s">
        <v>554</v>
      </c>
      <c r="G52" t="s">
        <v>555</v>
      </c>
      <c r="H52" t="s">
        <v>537</v>
      </c>
      <c r="I52" t="s">
        <v>82</v>
      </c>
      <c r="J52" t="s">
        <v>56</v>
      </c>
      <c r="L52" t="s">
        <v>538</v>
      </c>
      <c r="M52" t="s">
        <v>959</v>
      </c>
      <c r="N52" t="s">
        <v>1104</v>
      </c>
    </row>
    <row r="53" spans="1:14">
      <c r="A53" t="s">
        <v>1106</v>
      </c>
      <c r="C53" t="s">
        <v>283</v>
      </c>
      <c r="D53" t="s">
        <v>29</v>
      </c>
      <c r="E53" s="3">
        <v>2565</v>
      </c>
      <c r="F53" t="s">
        <v>1108</v>
      </c>
      <c r="G53" t="s">
        <v>1108</v>
      </c>
      <c r="H53" t="s">
        <v>54</v>
      </c>
      <c r="I53" t="s">
        <v>691</v>
      </c>
      <c r="J53" t="s">
        <v>56</v>
      </c>
      <c r="L53" t="s">
        <v>571</v>
      </c>
      <c r="M53" t="s">
        <v>922</v>
      </c>
      <c r="N53" t="s">
        <v>1109</v>
      </c>
    </row>
    <row r="54" spans="1:14">
      <c r="A54" t="s">
        <v>1111</v>
      </c>
      <c r="C54" t="s">
        <v>474</v>
      </c>
      <c r="D54" t="s">
        <v>29</v>
      </c>
      <c r="E54" s="3">
        <v>2565</v>
      </c>
      <c r="F54" t="s">
        <v>555</v>
      </c>
      <c r="G54" t="s">
        <v>555</v>
      </c>
      <c r="H54" t="s">
        <v>54</v>
      </c>
      <c r="I54" t="s">
        <v>691</v>
      </c>
      <c r="J54" t="s">
        <v>56</v>
      </c>
      <c r="L54" t="s">
        <v>571</v>
      </c>
      <c r="M54" t="s">
        <v>922</v>
      </c>
      <c r="N54" t="s">
        <v>1113</v>
      </c>
    </row>
    <row r="55" spans="1:14">
      <c r="A55" t="s">
        <v>1115</v>
      </c>
      <c r="C55" t="s">
        <v>1116</v>
      </c>
      <c r="D55" t="s">
        <v>29</v>
      </c>
      <c r="E55" s="3">
        <v>2565</v>
      </c>
      <c r="F55" t="s">
        <v>911</v>
      </c>
      <c r="G55" t="s">
        <v>1118</v>
      </c>
      <c r="H55" t="s">
        <v>34</v>
      </c>
      <c r="I55" t="s">
        <v>35</v>
      </c>
      <c r="J55" t="s">
        <v>36</v>
      </c>
      <c r="L55" t="s">
        <v>525</v>
      </c>
      <c r="M55" t="s">
        <v>930</v>
      </c>
      <c r="N55" t="s">
        <v>1119</v>
      </c>
    </row>
    <row r="56" spans="1:14">
      <c r="A56" t="s">
        <v>1121</v>
      </c>
      <c r="C56" t="s">
        <v>1122</v>
      </c>
      <c r="D56" t="s">
        <v>29</v>
      </c>
      <c r="E56" s="3">
        <v>2565</v>
      </c>
      <c r="F56" t="s">
        <v>1128</v>
      </c>
      <c r="G56" t="s">
        <v>555</v>
      </c>
      <c r="H56" t="s">
        <v>614</v>
      </c>
      <c r="I56" t="s">
        <v>523</v>
      </c>
      <c r="J56" t="s">
        <v>524</v>
      </c>
      <c r="L56" t="s">
        <v>565</v>
      </c>
      <c r="M56" t="s">
        <v>899</v>
      </c>
      <c r="N56" t="s">
        <v>1129</v>
      </c>
    </row>
    <row r="57" spans="1:14">
      <c r="A57" t="s">
        <v>1131</v>
      </c>
      <c r="C57" t="s">
        <v>1132</v>
      </c>
      <c r="D57" t="s">
        <v>29</v>
      </c>
      <c r="E57" s="3">
        <v>2565</v>
      </c>
      <c r="F57" t="s">
        <v>1128</v>
      </c>
      <c r="G57" t="s">
        <v>555</v>
      </c>
      <c r="H57" t="s">
        <v>614</v>
      </c>
      <c r="I57" t="s">
        <v>523</v>
      </c>
      <c r="J57" t="s">
        <v>524</v>
      </c>
      <c r="L57" t="s">
        <v>565</v>
      </c>
      <c r="M57" t="s">
        <v>899</v>
      </c>
      <c r="N57" t="s">
        <v>1134</v>
      </c>
    </row>
    <row r="58" spans="1:14">
      <c r="A58" t="s">
        <v>1136</v>
      </c>
      <c r="C58" t="s">
        <v>1137</v>
      </c>
      <c r="D58" t="s">
        <v>29</v>
      </c>
      <c r="E58" s="3">
        <v>2566</v>
      </c>
      <c r="F58" t="s">
        <v>1139</v>
      </c>
      <c r="G58" t="s">
        <v>1128</v>
      </c>
      <c r="H58" t="s">
        <v>1140</v>
      </c>
      <c r="I58" t="s">
        <v>523</v>
      </c>
      <c r="J58" t="s">
        <v>524</v>
      </c>
      <c r="L58" t="s">
        <v>525</v>
      </c>
      <c r="M58" t="s">
        <v>927</v>
      </c>
      <c r="N58" t="s">
        <v>1141</v>
      </c>
    </row>
    <row r="59" spans="1:14">
      <c r="A59" t="s">
        <v>729</v>
      </c>
      <c r="C59" t="s">
        <v>730</v>
      </c>
      <c r="D59" t="s">
        <v>29</v>
      </c>
      <c r="E59" s="3">
        <v>2566</v>
      </c>
      <c r="F59" t="s">
        <v>732</v>
      </c>
      <c r="G59" t="s">
        <v>733</v>
      </c>
      <c r="H59" t="s">
        <v>537</v>
      </c>
      <c r="I59" t="s">
        <v>82</v>
      </c>
      <c r="J59" t="s">
        <v>56</v>
      </c>
      <c r="K59" t="s">
        <v>734</v>
      </c>
      <c r="L59" t="s">
        <v>525</v>
      </c>
      <c r="M59" t="s">
        <v>930</v>
      </c>
      <c r="N59" t="s">
        <v>1143</v>
      </c>
    </row>
    <row r="60" spans="1:14">
      <c r="A60" t="s">
        <v>737</v>
      </c>
      <c r="C60" t="s">
        <v>738</v>
      </c>
      <c r="D60" t="s">
        <v>29</v>
      </c>
      <c r="E60" s="3">
        <v>2566</v>
      </c>
      <c r="F60" t="s">
        <v>732</v>
      </c>
      <c r="G60" t="s">
        <v>733</v>
      </c>
      <c r="H60" t="s">
        <v>537</v>
      </c>
      <c r="I60" t="s">
        <v>82</v>
      </c>
      <c r="J60" t="s">
        <v>56</v>
      </c>
      <c r="K60" t="s">
        <v>734</v>
      </c>
      <c r="L60" t="s">
        <v>525</v>
      </c>
      <c r="M60" t="s">
        <v>930</v>
      </c>
      <c r="N60" t="s">
        <v>1145</v>
      </c>
    </row>
    <row r="61" spans="1:14">
      <c r="A61" t="s">
        <v>740</v>
      </c>
      <c r="C61" t="s">
        <v>741</v>
      </c>
      <c r="D61" t="s">
        <v>29</v>
      </c>
      <c r="E61" s="3">
        <v>2566</v>
      </c>
      <c r="F61" t="s">
        <v>732</v>
      </c>
      <c r="G61" t="s">
        <v>733</v>
      </c>
      <c r="H61" t="s">
        <v>537</v>
      </c>
      <c r="I61" t="s">
        <v>82</v>
      </c>
      <c r="J61" t="s">
        <v>56</v>
      </c>
      <c r="K61" t="s">
        <v>734</v>
      </c>
      <c r="L61" t="s">
        <v>538</v>
      </c>
      <c r="M61" t="s">
        <v>1028</v>
      </c>
      <c r="N61" t="s">
        <v>1147</v>
      </c>
    </row>
    <row r="62" spans="1:14">
      <c r="A62" t="s">
        <v>745</v>
      </c>
      <c r="C62" t="s">
        <v>746</v>
      </c>
      <c r="D62" t="s">
        <v>29</v>
      </c>
      <c r="E62" s="3">
        <v>2566</v>
      </c>
      <c r="F62" t="s">
        <v>732</v>
      </c>
      <c r="G62" t="s">
        <v>733</v>
      </c>
      <c r="H62" t="s">
        <v>537</v>
      </c>
      <c r="I62" t="s">
        <v>82</v>
      </c>
      <c r="J62" t="s">
        <v>56</v>
      </c>
      <c r="K62" t="s">
        <v>734</v>
      </c>
      <c r="L62" t="s">
        <v>571</v>
      </c>
      <c r="M62" t="s">
        <v>922</v>
      </c>
      <c r="N62" t="s">
        <v>1149</v>
      </c>
    </row>
    <row r="63" spans="1:14">
      <c r="A63" t="s">
        <v>750</v>
      </c>
      <c r="C63" t="s">
        <v>751</v>
      </c>
      <c r="D63" t="s">
        <v>29</v>
      </c>
      <c r="E63" s="3">
        <v>2566</v>
      </c>
      <c r="F63" t="s">
        <v>732</v>
      </c>
      <c r="G63" t="s">
        <v>733</v>
      </c>
      <c r="H63" t="s">
        <v>537</v>
      </c>
      <c r="I63" t="s">
        <v>82</v>
      </c>
      <c r="J63" t="s">
        <v>56</v>
      </c>
      <c r="K63" t="s">
        <v>734</v>
      </c>
      <c r="L63" t="s">
        <v>565</v>
      </c>
      <c r="M63" t="s">
        <v>894</v>
      </c>
      <c r="N63" t="s">
        <v>1151</v>
      </c>
    </row>
    <row r="64" spans="1:14">
      <c r="A64" t="s">
        <v>755</v>
      </c>
      <c r="C64" t="s">
        <v>756</v>
      </c>
      <c r="D64" t="s">
        <v>29</v>
      </c>
      <c r="E64" s="3">
        <v>2566</v>
      </c>
      <c r="F64" t="s">
        <v>732</v>
      </c>
      <c r="G64" t="s">
        <v>733</v>
      </c>
      <c r="H64" t="s">
        <v>537</v>
      </c>
      <c r="I64" t="s">
        <v>82</v>
      </c>
      <c r="J64" t="s">
        <v>56</v>
      </c>
      <c r="K64" t="s">
        <v>734</v>
      </c>
      <c r="L64" t="s">
        <v>565</v>
      </c>
      <c r="M64" t="s">
        <v>894</v>
      </c>
      <c r="N64" t="s">
        <v>1153</v>
      </c>
    </row>
    <row r="65" spans="1:14">
      <c r="A65" t="s">
        <v>758</v>
      </c>
      <c r="C65" t="s">
        <v>759</v>
      </c>
      <c r="D65" t="s">
        <v>29</v>
      </c>
      <c r="E65" s="3">
        <v>2566</v>
      </c>
      <c r="F65" t="s">
        <v>732</v>
      </c>
      <c r="G65" t="s">
        <v>733</v>
      </c>
      <c r="H65" t="s">
        <v>537</v>
      </c>
      <c r="I65" t="s">
        <v>82</v>
      </c>
      <c r="J65" t="s">
        <v>56</v>
      </c>
      <c r="K65" t="s">
        <v>734</v>
      </c>
      <c r="L65" t="s">
        <v>538</v>
      </c>
      <c r="M65" t="s">
        <v>959</v>
      </c>
      <c r="N65" t="s">
        <v>1155</v>
      </c>
    </row>
    <row r="66" spans="1:14">
      <c r="A66" t="s">
        <v>762</v>
      </c>
      <c r="C66" t="s">
        <v>763</v>
      </c>
      <c r="D66" t="s">
        <v>29</v>
      </c>
      <c r="E66" s="3">
        <v>2566</v>
      </c>
      <c r="F66" t="s">
        <v>732</v>
      </c>
      <c r="G66" t="s">
        <v>733</v>
      </c>
      <c r="H66" t="s">
        <v>537</v>
      </c>
      <c r="I66" t="s">
        <v>82</v>
      </c>
      <c r="J66" t="s">
        <v>56</v>
      </c>
      <c r="K66" t="s">
        <v>734</v>
      </c>
      <c r="L66" t="s">
        <v>571</v>
      </c>
      <c r="M66" t="s">
        <v>1157</v>
      </c>
      <c r="N66" t="s">
        <v>1158</v>
      </c>
    </row>
    <row r="67" spans="1:14">
      <c r="A67" t="s">
        <v>766</v>
      </c>
      <c r="C67" t="s">
        <v>767</v>
      </c>
      <c r="D67" t="s">
        <v>29</v>
      </c>
      <c r="E67" s="3">
        <v>2566</v>
      </c>
      <c r="F67" t="s">
        <v>732</v>
      </c>
      <c r="G67" t="s">
        <v>733</v>
      </c>
      <c r="H67" t="s">
        <v>537</v>
      </c>
      <c r="I67" t="s">
        <v>82</v>
      </c>
      <c r="J67" t="s">
        <v>56</v>
      </c>
      <c r="K67" t="s">
        <v>734</v>
      </c>
      <c r="L67" t="s">
        <v>538</v>
      </c>
      <c r="M67" t="s">
        <v>965</v>
      </c>
      <c r="N67" t="s">
        <v>1160</v>
      </c>
    </row>
    <row r="68" spans="1:14">
      <c r="A68" t="s">
        <v>770</v>
      </c>
      <c r="C68" t="s">
        <v>771</v>
      </c>
      <c r="D68" t="s">
        <v>29</v>
      </c>
      <c r="E68" s="3">
        <v>2566</v>
      </c>
      <c r="F68" t="s">
        <v>732</v>
      </c>
      <c r="G68" t="s">
        <v>733</v>
      </c>
      <c r="H68" t="s">
        <v>537</v>
      </c>
      <c r="I68" t="s">
        <v>82</v>
      </c>
      <c r="J68" t="s">
        <v>56</v>
      </c>
      <c r="K68" t="s">
        <v>734</v>
      </c>
      <c r="L68" t="s">
        <v>565</v>
      </c>
      <c r="M68" t="s">
        <v>899</v>
      </c>
      <c r="N68" t="s">
        <v>1162</v>
      </c>
    </row>
    <row r="69" spans="1:14">
      <c r="A69" t="s">
        <v>774</v>
      </c>
      <c r="C69" t="s">
        <v>775</v>
      </c>
      <c r="D69" t="s">
        <v>29</v>
      </c>
      <c r="E69" s="3">
        <v>2566</v>
      </c>
      <c r="F69" t="s">
        <v>732</v>
      </c>
      <c r="G69" t="s">
        <v>733</v>
      </c>
      <c r="H69" t="s">
        <v>537</v>
      </c>
      <c r="I69" t="s">
        <v>82</v>
      </c>
      <c r="J69" t="s">
        <v>56</v>
      </c>
      <c r="K69" t="s">
        <v>734</v>
      </c>
      <c r="L69" t="s">
        <v>538</v>
      </c>
      <c r="M69" t="s">
        <v>1012</v>
      </c>
      <c r="N69" t="s">
        <v>1164</v>
      </c>
    </row>
    <row r="70" spans="1:14">
      <c r="A70" t="s">
        <v>778</v>
      </c>
      <c r="C70" t="s">
        <v>779</v>
      </c>
      <c r="D70" t="s">
        <v>29</v>
      </c>
      <c r="E70" s="3">
        <v>2566</v>
      </c>
      <c r="F70" t="s">
        <v>732</v>
      </c>
      <c r="G70" t="s">
        <v>733</v>
      </c>
      <c r="H70" t="s">
        <v>537</v>
      </c>
      <c r="I70" t="s">
        <v>82</v>
      </c>
      <c r="J70" t="s">
        <v>56</v>
      </c>
      <c r="K70" t="s">
        <v>734</v>
      </c>
      <c r="L70" t="s">
        <v>565</v>
      </c>
      <c r="M70" t="s">
        <v>904</v>
      </c>
      <c r="N70" t="s">
        <v>1166</v>
      </c>
    </row>
    <row r="71" spans="1:14">
      <c r="A71" t="s">
        <v>781</v>
      </c>
      <c r="C71" t="s">
        <v>782</v>
      </c>
      <c r="D71" t="s">
        <v>29</v>
      </c>
      <c r="E71" s="3">
        <v>2566</v>
      </c>
      <c r="F71" t="s">
        <v>732</v>
      </c>
      <c r="G71" t="s">
        <v>733</v>
      </c>
      <c r="H71" t="s">
        <v>537</v>
      </c>
      <c r="I71" t="s">
        <v>82</v>
      </c>
      <c r="J71" t="s">
        <v>56</v>
      </c>
      <c r="K71" t="s">
        <v>734</v>
      </c>
      <c r="L71" t="s">
        <v>538</v>
      </c>
      <c r="M71" t="s">
        <v>965</v>
      </c>
      <c r="N71" t="s">
        <v>1168</v>
      </c>
    </row>
    <row r="72" spans="1:14">
      <c r="A72" t="s">
        <v>784</v>
      </c>
      <c r="C72" t="s">
        <v>535</v>
      </c>
      <c r="D72" t="s">
        <v>29</v>
      </c>
      <c r="E72" s="3">
        <v>2566</v>
      </c>
      <c r="F72" t="s">
        <v>732</v>
      </c>
      <c r="G72" t="s">
        <v>733</v>
      </c>
      <c r="H72" t="s">
        <v>537</v>
      </c>
      <c r="I72" t="s">
        <v>82</v>
      </c>
      <c r="J72" t="s">
        <v>56</v>
      </c>
      <c r="K72" t="s">
        <v>734</v>
      </c>
      <c r="L72" t="s">
        <v>538</v>
      </c>
      <c r="M72" t="s">
        <v>965</v>
      </c>
      <c r="N72" t="s">
        <v>1170</v>
      </c>
    </row>
    <row r="73" spans="1:14">
      <c r="A73" t="s">
        <v>786</v>
      </c>
      <c r="C73" t="s">
        <v>787</v>
      </c>
      <c r="D73" t="s">
        <v>29</v>
      </c>
      <c r="E73" s="3">
        <v>2566</v>
      </c>
      <c r="F73" t="s">
        <v>732</v>
      </c>
      <c r="G73" t="s">
        <v>733</v>
      </c>
      <c r="H73" t="s">
        <v>537</v>
      </c>
      <c r="I73" t="s">
        <v>82</v>
      </c>
      <c r="J73" t="s">
        <v>56</v>
      </c>
      <c r="K73" t="s">
        <v>734</v>
      </c>
      <c r="L73" t="s">
        <v>538</v>
      </c>
      <c r="M73" t="s">
        <v>974</v>
      </c>
      <c r="N73" t="s">
        <v>1172</v>
      </c>
    </row>
    <row r="74" spans="1:14">
      <c r="A74" t="s">
        <v>790</v>
      </c>
      <c r="C74" t="s">
        <v>791</v>
      </c>
      <c r="D74" t="s">
        <v>29</v>
      </c>
      <c r="E74" s="3">
        <v>2566</v>
      </c>
      <c r="F74" t="s">
        <v>732</v>
      </c>
      <c r="G74" t="s">
        <v>733</v>
      </c>
      <c r="H74" t="s">
        <v>537</v>
      </c>
      <c r="I74" t="s">
        <v>82</v>
      </c>
      <c r="J74" t="s">
        <v>56</v>
      </c>
      <c r="K74" t="s">
        <v>734</v>
      </c>
      <c r="L74" t="s">
        <v>565</v>
      </c>
      <c r="M74" t="s">
        <v>894</v>
      </c>
      <c r="N74" t="s">
        <v>1174</v>
      </c>
    </row>
    <row r="75" spans="1:14">
      <c r="A75" t="s">
        <v>794</v>
      </c>
      <c r="C75" t="s">
        <v>795</v>
      </c>
      <c r="D75" t="s">
        <v>29</v>
      </c>
      <c r="E75" s="3">
        <v>2566</v>
      </c>
      <c r="F75" t="s">
        <v>732</v>
      </c>
      <c r="G75" t="s">
        <v>733</v>
      </c>
      <c r="H75" t="s">
        <v>628</v>
      </c>
      <c r="I75" t="s">
        <v>797</v>
      </c>
      <c r="J75" t="s">
        <v>36</v>
      </c>
      <c r="K75" t="s">
        <v>734</v>
      </c>
      <c r="L75" t="s">
        <v>538</v>
      </c>
      <c r="M75" t="s">
        <v>965</v>
      </c>
      <c r="N75" t="s">
        <v>1176</v>
      </c>
    </row>
    <row r="76" spans="1:14">
      <c r="A76" t="s">
        <v>799</v>
      </c>
      <c r="C76" t="s">
        <v>800</v>
      </c>
      <c r="D76" t="s">
        <v>29</v>
      </c>
      <c r="E76" s="3">
        <v>2566</v>
      </c>
      <c r="F76" t="s">
        <v>732</v>
      </c>
      <c r="G76" t="s">
        <v>802</v>
      </c>
      <c r="H76" t="s">
        <v>803</v>
      </c>
      <c r="I76" t="s">
        <v>496</v>
      </c>
      <c r="J76" t="s">
        <v>56</v>
      </c>
      <c r="K76" t="s">
        <v>734</v>
      </c>
      <c r="L76" t="s">
        <v>538</v>
      </c>
      <c r="M76" t="s">
        <v>1022</v>
      </c>
      <c r="N76" t="s">
        <v>1178</v>
      </c>
    </row>
    <row r="77" spans="1:14">
      <c r="A77" t="s">
        <v>1136</v>
      </c>
      <c r="C77" t="s">
        <v>1137</v>
      </c>
      <c r="D77" t="s">
        <v>29</v>
      </c>
      <c r="E77" s="3">
        <v>2566</v>
      </c>
      <c r="F77" t="s">
        <v>1139</v>
      </c>
      <c r="G77" t="s">
        <v>1128</v>
      </c>
      <c r="H77" t="s">
        <v>1140</v>
      </c>
      <c r="I77" t="s">
        <v>523</v>
      </c>
      <c r="J77" t="s">
        <v>524</v>
      </c>
      <c r="L77" t="s">
        <v>525</v>
      </c>
      <c r="M77" t="s">
        <v>927</v>
      </c>
      <c r="N77" t="s">
        <v>1141</v>
      </c>
    </row>
  </sheetData>
  <autoFilter ref="C2:N77" xr:uid="{BF6E8AF9-BAF3-432D-9FD6-65519792B658}"/>
  <mergeCells count="1">
    <mergeCell ref="A1:N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filterMode="1">
    <tabColor theme="9" tint="0.79998168889431442"/>
  </sheetPr>
  <dimension ref="A1:R448"/>
  <sheetViews>
    <sheetView tabSelected="1" topLeftCell="K1" zoomScale="60" zoomScaleNormal="60" workbookViewId="0">
      <pane ySplit="3" topLeftCell="A189" activePane="bottomLeft" state="frozen"/>
      <selection pane="bottomLeft" activeCell="B431" sqref="B431"/>
    </sheetView>
  </sheetViews>
  <sheetFormatPr defaultColWidth="118.54296875" defaultRowHeight="23.5"/>
  <cols>
    <col min="1" max="1" width="28.08984375" style="12" customWidth="1"/>
    <col min="2" max="2" width="86.90625" style="26" customWidth="1"/>
    <col min="3" max="3" width="95" style="26" customWidth="1"/>
    <col min="4" max="4" width="46.453125" style="12" customWidth="1"/>
    <col min="5" max="5" width="17.54296875" style="23" bestFit="1" customWidth="1"/>
    <col min="6" max="6" width="20.90625" style="12" bestFit="1" customWidth="1"/>
    <col min="7" max="7" width="20" style="12" bestFit="1" customWidth="1"/>
    <col min="8" max="8" width="63" style="12" bestFit="1" customWidth="1"/>
    <col min="9" max="9" width="39" style="12" bestFit="1" customWidth="1"/>
    <col min="10" max="10" width="39" style="12" customWidth="1"/>
    <col min="11" max="11" width="47.54296875" style="12" bestFit="1" customWidth="1"/>
    <col min="12" max="12" width="29.36328125" style="12" bestFit="1" customWidth="1"/>
    <col min="13" max="16" width="29.36328125" style="12" customWidth="1"/>
    <col min="17" max="17" width="73.81640625" style="12" customWidth="1"/>
    <col min="18" max="18" width="33.453125" style="12" customWidth="1"/>
    <col min="19" max="16384" width="118.54296875" style="12"/>
  </cols>
  <sheetData>
    <row r="1" spans="1:18">
      <c r="B1" s="192" t="s">
        <v>869</v>
      </c>
      <c r="C1" s="192"/>
    </row>
    <row r="2" spans="1:18" ht="105.5" customHeight="1"/>
    <row r="3" spans="1:18">
      <c r="A3" s="20" t="s">
        <v>2</v>
      </c>
      <c r="B3" s="27" t="s">
        <v>1180</v>
      </c>
      <c r="C3" s="27" t="s">
        <v>1181</v>
      </c>
      <c r="D3" s="20" t="s">
        <v>7</v>
      </c>
      <c r="E3" s="21" t="s">
        <v>866</v>
      </c>
      <c r="F3" s="20" t="s">
        <v>14</v>
      </c>
      <c r="G3" s="20" t="s">
        <v>15</v>
      </c>
      <c r="H3" s="20" t="s">
        <v>18</v>
      </c>
      <c r="I3" s="20" t="s">
        <v>19</v>
      </c>
      <c r="J3" s="20" t="s">
        <v>1779</v>
      </c>
      <c r="K3" s="20" t="s">
        <v>20</v>
      </c>
      <c r="L3" s="20" t="s">
        <v>21</v>
      </c>
      <c r="M3" s="86" t="s">
        <v>22</v>
      </c>
      <c r="N3" s="86" t="s">
        <v>23</v>
      </c>
      <c r="O3" s="86" t="s">
        <v>1797</v>
      </c>
      <c r="P3" s="86" t="s">
        <v>1773</v>
      </c>
      <c r="Q3" s="85" t="s">
        <v>1795</v>
      </c>
      <c r="R3" s="21" t="s">
        <v>1796</v>
      </c>
    </row>
    <row r="4" spans="1:18" hidden="1">
      <c r="A4" s="14" t="s">
        <v>131</v>
      </c>
      <c r="B4" s="29" t="s">
        <v>323</v>
      </c>
      <c r="C4" s="31" t="s">
        <v>323</v>
      </c>
      <c r="D4" s="14" t="s">
        <v>29</v>
      </c>
      <c r="E4" s="15">
        <v>2562</v>
      </c>
      <c r="F4" s="14" t="s">
        <v>52</v>
      </c>
      <c r="G4" s="14" t="s">
        <v>53</v>
      </c>
      <c r="H4" s="14"/>
      <c r="I4" s="14" t="s">
        <v>82</v>
      </c>
      <c r="J4" s="52" t="str">
        <f>VLOOKUP(I4,'[1]ตัวย่อ(ต่อท้าย)'!$B$2:$C$515,2,FALSE)</f>
        <v>กกท.</v>
      </c>
      <c r="K4" s="14" t="s">
        <v>56</v>
      </c>
      <c r="L4" s="14"/>
      <c r="M4" s="14" t="s">
        <v>1359</v>
      </c>
      <c r="N4" s="95" t="s">
        <v>1360</v>
      </c>
      <c r="O4" s="95" t="s">
        <v>1800</v>
      </c>
      <c r="P4" s="95"/>
      <c r="Q4" s="96" t="s">
        <v>1449</v>
      </c>
      <c r="R4" s="97" t="s">
        <v>1254</v>
      </c>
    </row>
    <row r="5" spans="1:18" hidden="1">
      <c r="A5" s="14" t="s">
        <v>137</v>
      </c>
      <c r="B5" s="29" t="s">
        <v>138</v>
      </c>
      <c r="C5" s="31" t="s">
        <v>138</v>
      </c>
      <c r="D5" s="14" t="s">
        <v>29</v>
      </c>
      <c r="E5" s="15">
        <v>2562</v>
      </c>
      <c r="F5" s="14" t="s">
        <v>52</v>
      </c>
      <c r="G5" s="14" t="s">
        <v>53</v>
      </c>
      <c r="H5" s="14"/>
      <c r="I5" s="14" t="s">
        <v>82</v>
      </c>
      <c r="J5" s="52" t="str">
        <f>VLOOKUP(I5,'[1]ตัวย่อ(ต่อท้าย)'!$B$2:$C$515,2,FALSE)</f>
        <v>กกท.</v>
      </c>
      <c r="K5" s="14" t="s">
        <v>56</v>
      </c>
      <c r="L5" s="14"/>
      <c r="M5" s="14" t="s">
        <v>1359</v>
      </c>
      <c r="N5" s="95" t="s">
        <v>1360</v>
      </c>
      <c r="O5" s="95" t="s">
        <v>1800</v>
      </c>
      <c r="P5" s="95"/>
      <c r="Q5" s="96" t="s">
        <v>1451</v>
      </c>
      <c r="R5" s="97" t="s">
        <v>1254</v>
      </c>
    </row>
    <row r="6" spans="1:18" hidden="1">
      <c r="A6" s="14" t="s">
        <v>199</v>
      </c>
      <c r="B6" s="29" t="s">
        <v>200</v>
      </c>
      <c r="C6" s="31" t="s">
        <v>200</v>
      </c>
      <c r="D6" s="14" t="s">
        <v>29</v>
      </c>
      <c r="E6" s="15">
        <v>2562</v>
      </c>
      <c r="F6" s="14" t="s">
        <v>52</v>
      </c>
      <c r="G6" s="14" t="s">
        <v>53</v>
      </c>
      <c r="H6" s="14"/>
      <c r="I6" s="14" t="s">
        <v>82</v>
      </c>
      <c r="J6" s="52" t="str">
        <f>VLOOKUP(I6,'[1]ตัวย่อ(ต่อท้าย)'!$B$2:$C$515,2,FALSE)</f>
        <v>กกท.</v>
      </c>
      <c r="K6" s="14" t="s">
        <v>56</v>
      </c>
      <c r="L6" s="14"/>
      <c r="M6" s="14" t="s">
        <v>1359</v>
      </c>
      <c r="N6" s="95" t="s">
        <v>1360</v>
      </c>
      <c r="O6" s="95" t="s">
        <v>1800</v>
      </c>
      <c r="P6" s="95"/>
      <c r="Q6" s="96" t="s">
        <v>1485</v>
      </c>
      <c r="R6" s="14" t="s">
        <v>1360</v>
      </c>
    </row>
    <row r="7" spans="1:18" hidden="1">
      <c r="A7" s="14" t="s">
        <v>202</v>
      </c>
      <c r="B7" s="29" t="s">
        <v>854</v>
      </c>
      <c r="C7" s="31" t="s">
        <v>854</v>
      </c>
      <c r="D7" s="14" t="s">
        <v>29</v>
      </c>
      <c r="E7" s="15">
        <v>2562</v>
      </c>
      <c r="F7" s="14" t="s">
        <v>52</v>
      </c>
      <c r="G7" s="14" t="s">
        <v>53</v>
      </c>
      <c r="H7" s="14"/>
      <c r="I7" s="14" t="s">
        <v>82</v>
      </c>
      <c r="J7" s="52" t="str">
        <f>VLOOKUP(I7,'[1]ตัวย่อ(ต่อท้าย)'!$B$2:$C$515,2,FALSE)</f>
        <v>กกท.</v>
      </c>
      <c r="K7" s="14" t="s">
        <v>56</v>
      </c>
      <c r="L7" s="14"/>
      <c r="M7" s="14" t="s">
        <v>1359</v>
      </c>
      <c r="N7" s="95" t="s">
        <v>1360</v>
      </c>
      <c r="O7" s="95" t="s">
        <v>1800</v>
      </c>
      <c r="P7" s="95"/>
      <c r="Q7" s="96" t="s">
        <v>1486</v>
      </c>
      <c r="R7" s="14" t="s">
        <v>1360</v>
      </c>
    </row>
    <row r="8" spans="1:18" hidden="1">
      <c r="A8" s="14" t="s">
        <v>273</v>
      </c>
      <c r="B8" s="29" t="s">
        <v>274</v>
      </c>
      <c r="C8" s="31" t="s">
        <v>274</v>
      </c>
      <c r="D8" s="14" t="s">
        <v>29</v>
      </c>
      <c r="E8" s="15">
        <v>2562</v>
      </c>
      <c r="F8" s="14" t="s">
        <v>52</v>
      </c>
      <c r="G8" s="14" t="s">
        <v>53</v>
      </c>
      <c r="H8" s="14"/>
      <c r="I8" s="14" t="s">
        <v>82</v>
      </c>
      <c r="J8" s="52" t="str">
        <f>VLOOKUP(I8,'[1]ตัวย่อ(ต่อท้าย)'!$B$2:$C$515,2,FALSE)</f>
        <v>กกท.</v>
      </c>
      <c r="K8" s="14" t="s">
        <v>56</v>
      </c>
      <c r="L8" s="14"/>
      <c r="M8" s="14" t="s">
        <v>1359</v>
      </c>
      <c r="N8" s="95" t="s">
        <v>1360</v>
      </c>
      <c r="O8" s="95" t="s">
        <v>1800</v>
      </c>
      <c r="P8" s="95"/>
      <c r="Q8" s="96" t="s">
        <v>1545</v>
      </c>
      <c r="R8" s="14" t="s">
        <v>1360</v>
      </c>
    </row>
    <row r="9" spans="1:18" hidden="1">
      <c r="A9" s="97" t="s">
        <v>580</v>
      </c>
      <c r="B9" s="29" t="str">
        <f>HYPERLINK(Q9,C9)</f>
        <v>การบริหารจัดการยุทธศาสตร์และการพัฒนาองค์กรกีฬาเพื่อความเป็นเลิศ</v>
      </c>
      <c r="C9" s="14" t="s">
        <v>90</v>
      </c>
      <c r="D9" s="14" t="s">
        <v>29</v>
      </c>
      <c r="E9" s="14">
        <v>2563</v>
      </c>
      <c r="F9" s="14" t="s">
        <v>554</v>
      </c>
      <c r="G9" s="99" t="s">
        <v>555</v>
      </c>
      <c r="H9" s="14" t="s">
        <v>537</v>
      </c>
      <c r="I9" s="14" t="s">
        <v>82</v>
      </c>
      <c r="J9" s="14" t="s">
        <v>1783</v>
      </c>
      <c r="K9" s="14" t="s">
        <v>56</v>
      </c>
      <c r="L9" s="99" t="s">
        <v>1670</v>
      </c>
      <c r="M9" s="14" t="s">
        <v>1359</v>
      </c>
      <c r="N9" s="95" t="s">
        <v>1360</v>
      </c>
      <c r="O9" s="95" t="s">
        <v>1800</v>
      </c>
      <c r="P9" s="95"/>
      <c r="Q9" s="96" t="s">
        <v>1577</v>
      </c>
      <c r="R9" s="14" t="s">
        <v>1360</v>
      </c>
    </row>
    <row r="10" spans="1:18" hidden="1">
      <c r="A10" s="14" t="s">
        <v>432</v>
      </c>
      <c r="B10" s="29" t="s">
        <v>107</v>
      </c>
      <c r="C10" s="31" t="s">
        <v>107</v>
      </c>
      <c r="D10" s="14" t="s">
        <v>29</v>
      </c>
      <c r="E10" s="15">
        <v>2563</v>
      </c>
      <c r="F10" s="14" t="s">
        <v>291</v>
      </c>
      <c r="G10" s="14" t="s">
        <v>292</v>
      </c>
      <c r="H10" s="14"/>
      <c r="I10" s="14" t="s">
        <v>82</v>
      </c>
      <c r="J10" s="52" t="str">
        <f>VLOOKUP(I10,'[1]ตัวย่อ(ต่อท้าย)'!$B$2:$C$515,2,FALSE)</f>
        <v>กกท.</v>
      </c>
      <c r="K10" s="14" t="s">
        <v>56</v>
      </c>
      <c r="L10" s="14"/>
      <c r="M10" s="14" t="s">
        <v>1359</v>
      </c>
      <c r="N10" s="95" t="s">
        <v>1360</v>
      </c>
      <c r="O10" s="95" t="s">
        <v>1800</v>
      </c>
      <c r="P10" s="95"/>
      <c r="Q10" s="96" t="s">
        <v>1704</v>
      </c>
      <c r="R10" s="14" t="s">
        <v>697</v>
      </c>
    </row>
    <row r="11" spans="1:18" hidden="1">
      <c r="A11" s="14" t="s">
        <v>434</v>
      </c>
      <c r="B11" s="29" t="s">
        <v>435</v>
      </c>
      <c r="C11" s="31" t="s">
        <v>435</v>
      </c>
      <c r="D11" s="14" t="s">
        <v>29</v>
      </c>
      <c r="E11" s="15">
        <v>2563</v>
      </c>
      <c r="F11" s="14" t="s">
        <v>291</v>
      </c>
      <c r="G11" s="14" t="s">
        <v>292</v>
      </c>
      <c r="H11" s="14"/>
      <c r="I11" s="14" t="s">
        <v>82</v>
      </c>
      <c r="J11" s="52" t="str">
        <f>VLOOKUP(I11,'[1]ตัวย่อ(ต่อท้าย)'!$B$2:$C$515,2,FALSE)</f>
        <v>กกท.</v>
      </c>
      <c r="K11" s="14" t="s">
        <v>56</v>
      </c>
      <c r="L11" s="14"/>
      <c r="M11" s="14" t="s">
        <v>1359</v>
      </c>
      <c r="N11" s="95" t="s">
        <v>1360</v>
      </c>
      <c r="O11" s="95" t="s">
        <v>1800</v>
      </c>
      <c r="P11" s="95"/>
      <c r="Q11" s="96" t="s">
        <v>1705</v>
      </c>
      <c r="R11" s="14" t="s">
        <v>697</v>
      </c>
    </row>
    <row r="12" spans="1:18" hidden="1">
      <c r="A12" s="97" t="s">
        <v>676</v>
      </c>
      <c r="B12" s="29" t="str">
        <f>HYPERLINK(Q12,C12)</f>
        <v>การพัฒนาศูนย์วิทยาศาสตร์การกีฬาอย่างครบวงจร</v>
      </c>
      <c r="C12" s="14" t="s">
        <v>107</v>
      </c>
      <c r="D12" s="14" t="s">
        <v>29</v>
      </c>
      <c r="E12" s="14">
        <v>2564</v>
      </c>
      <c r="F12" s="14" t="s">
        <v>618</v>
      </c>
      <c r="G12" s="99" t="s">
        <v>619</v>
      </c>
      <c r="H12" s="14" t="s">
        <v>537</v>
      </c>
      <c r="I12" s="14" t="s">
        <v>82</v>
      </c>
      <c r="J12" s="14" t="s">
        <v>1783</v>
      </c>
      <c r="K12" s="14" t="s">
        <v>56</v>
      </c>
      <c r="L12" s="99" t="s">
        <v>1693</v>
      </c>
      <c r="M12" s="14" t="s">
        <v>1359</v>
      </c>
      <c r="N12" s="95" t="s">
        <v>1360</v>
      </c>
      <c r="O12" s="95" t="s">
        <v>1800</v>
      </c>
      <c r="P12" s="95"/>
      <c r="Q12" s="96" t="s">
        <v>921</v>
      </c>
      <c r="R12" s="14" t="s">
        <v>697</v>
      </c>
    </row>
    <row r="13" spans="1:18" hidden="1">
      <c r="A13" s="97" t="s">
        <v>671</v>
      </c>
      <c r="B13" s="29" t="str">
        <f>HYPERLINK(Q13,C13)</f>
        <v>ก่อสร้างอาคารศูนย์วิทยาศาสตร์การกีฬา ระดับภาค/จังหวัด</v>
      </c>
      <c r="C13" s="14" t="s">
        <v>672</v>
      </c>
      <c r="D13" s="14" t="s">
        <v>29</v>
      </c>
      <c r="E13" s="14">
        <v>2564</v>
      </c>
      <c r="F13" s="14" t="s">
        <v>618</v>
      </c>
      <c r="G13" s="99" t="s">
        <v>619</v>
      </c>
      <c r="H13" s="14" t="s">
        <v>537</v>
      </c>
      <c r="I13" s="14" t="s">
        <v>82</v>
      </c>
      <c r="J13" s="14" t="s">
        <v>1783</v>
      </c>
      <c r="K13" s="14" t="s">
        <v>56</v>
      </c>
      <c r="L13" s="99" t="s">
        <v>1693</v>
      </c>
      <c r="M13" s="14" t="s">
        <v>1359</v>
      </c>
      <c r="N13" s="95" t="s">
        <v>1360</v>
      </c>
      <c r="O13" s="95" t="s">
        <v>1800</v>
      </c>
      <c r="P13" s="95"/>
      <c r="Q13" s="96" t="s">
        <v>919</v>
      </c>
      <c r="R13" s="14" t="s">
        <v>697</v>
      </c>
    </row>
    <row r="14" spans="1:18" hidden="1">
      <c r="A14" s="97" t="s">
        <v>1025</v>
      </c>
      <c r="B14" s="29" t="str">
        <f>HYPERLINK(Q14,C14)</f>
        <v>การบริหารจัดการระบบเทคโนโลยีสารสนเทศ</v>
      </c>
      <c r="C14" s="14" t="s">
        <v>1026</v>
      </c>
      <c r="D14" s="14" t="s">
        <v>29</v>
      </c>
      <c r="E14" s="14">
        <v>2565</v>
      </c>
      <c r="F14" s="14" t="s">
        <v>554</v>
      </c>
      <c r="G14" s="99" t="s">
        <v>555</v>
      </c>
      <c r="H14" s="14" t="s">
        <v>537</v>
      </c>
      <c r="I14" s="14" t="s">
        <v>82</v>
      </c>
      <c r="J14" s="14" t="s">
        <v>1783</v>
      </c>
      <c r="K14" s="14" t="s">
        <v>56</v>
      </c>
      <c r="L14" s="99" t="s">
        <v>1734</v>
      </c>
      <c r="M14" s="14" t="s">
        <v>1359</v>
      </c>
      <c r="N14" s="14" t="s">
        <v>1360</v>
      </c>
      <c r="O14" s="14" t="s">
        <v>1800</v>
      </c>
      <c r="P14" s="14"/>
      <c r="Q14" s="14"/>
      <c r="R14" s="14" t="s">
        <v>1254</v>
      </c>
    </row>
    <row r="15" spans="1:18" hidden="1">
      <c r="A15" s="97" t="s">
        <v>1059</v>
      </c>
      <c r="B15" s="29" t="str">
        <f>HYPERLINK(Q15,C15)</f>
        <v>ค่าใช้จ่ายในการดำเนินงาน</v>
      </c>
      <c r="C15" s="14" t="s">
        <v>173</v>
      </c>
      <c r="D15" s="14" t="s">
        <v>29</v>
      </c>
      <c r="E15" s="14">
        <v>2565</v>
      </c>
      <c r="F15" s="14" t="s">
        <v>554</v>
      </c>
      <c r="G15" s="99" t="s">
        <v>555</v>
      </c>
      <c r="H15" s="14" t="s">
        <v>537</v>
      </c>
      <c r="I15" s="14" t="s">
        <v>82</v>
      </c>
      <c r="J15" s="14" t="s">
        <v>1783</v>
      </c>
      <c r="K15" s="14" t="s">
        <v>56</v>
      </c>
      <c r="L15" s="99" t="s">
        <v>1734</v>
      </c>
      <c r="M15" s="14" t="s">
        <v>1359</v>
      </c>
      <c r="N15" s="14" t="s">
        <v>1360</v>
      </c>
      <c r="O15" s="14" t="s">
        <v>1800</v>
      </c>
      <c r="P15" s="14"/>
      <c r="Q15" s="14"/>
      <c r="R15" s="14" t="s">
        <v>1254</v>
      </c>
    </row>
    <row r="16" spans="1:18" hidden="1">
      <c r="A16" s="97" t="s">
        <v>1101</v>
      </c>
      <c r="B16" s="29" t="str">
        <f>HYPERLINK(Q16,C16)</f>
        <v>ครุภัณฑ์คอมพิวเตอร์ และระบบเทคโนโลยีสารสนเทศ</v>
      </c>
      <c r="C16" s="14" t="s">
        <v>1102</v>
      </c>
      <c r="D16" s="14" t="s">
        <v>29</v>
      </c>
      <c r="E16" s="14">
        <v>2565</v>
      </c>
      <c r="F16" s="14" t="s">
        <v>554</v>
      </c>
      <c r="G16" s="99" t="s">
        <v>555</v>
      </c>
      <c r="H16" s="14" t="s">
        <v>537</v>
      </c>
      <c r="I16" s="14" t="s">
        <v>82</v>
      </c>
      <c r="J16" s="14" t="s">
        <v>1783</v>
      </c>
      <c r="K16" s="14" t="s">
        <v>56</v>
      </c>
      <c r="L16" s="99" t="s">
        <v>1734</v>
      </c>
      <c r="M16" s="14" t="s">
        <v>1359</v>
      </c>
      <c r="N16" s="102" t="s">
        <v>1376</v>
      </c>
      <c r="O16" s="102" t="s">
        <v>1801</v>
      </c>
      <c r="P16" s="102"/>
      <c r="Q16" s="96" t="s">
        <v>1772</v>
      </c>
      <c r="R16" s="14" t="s">
        <v>1771</v>
      </c>
    </row>
    <row r="17" spans="1:18" hidden="1">
      <c r="A17" s="14" t="s">
        <v>41</v>
      </c>
      <c r="B17" s="29" t="s">
        <v>42</v>
      </c>
      <c r="C17" s="31" t="s">
        <v>42</v>
      </c>
      <c r="D17" s="14" t="s">
        <v>29</v>
      </c>
      <c r="E17" s="15">
        <v>2561</v>
      </c>
      <c r="F17" s="14" t="s">
        <v>43</v>
      </c>
      <c r="G17" s="14" t="s">
        <v>43</v>
      </c>
      <c r="H17" s="14" t="s">
        <v>34</v>
      </c>
      <c r="I17" s="14" t="s">
        <v>35</v>
      </c>
      <c r="J17" s="52" t="str">
        <f>VLOOKUP(I17,'[1]ตัวย่อ(ต่อท้าย)'!$B$2:$C$515,2,FALSE)</f>
        <v>มทร.ธัญบุรี</v>
      </c>
      <c r="K17" s="14" t="s">
        <v>36</v>
      </c>
      <c r="L17" s="14"/>
      <c r="M17" s="14" t="s">
        <v>1359</v>
      </c>
      <c r="N17" s="95" t="s">
        <v>1376</v>
      </c>
      <c r="O17" s="95" t="s">
        <v>1800</v>
      </c>
      <c r="P17" s="95"/>
      <c r="Q17" s="96" t="s">
        <v>1415</v>
      </c>
      <c r="R17" s="98" t="s">
        <v>1414</v>
      </c>
    </row>
    <row r="18" spans="1:18" hidden="1">
      <c r="A18" s="14" t="s">
        <v>68</v>
      </c>
      <c r="B18" s="29" t="s">
        <v>69</v>
      </c>
      <c r="C18" s="31" t="s">
        <v>69</v>
      </c>
      <c r="D18" s="14" t="s">
        <v>29</v>
      </c>
      <c r="E18" s="15">
        <v>2562</v>
      </c>
      <c r="F18" s="14" t="s">
        <v>71</v>
      </c>
      <c r="G18" s="14" t="s">
        <v>71</v>
      </c>
      <c r="H18" s="14" t="s">
        <v>34</v>
      </c>
      <c r="I18" s="14" t="s">
        <v>35</v>
      </c>
      <c r="J18" s="52" t="str">
        <f>VLOOKUP(I18,'[1]ตัวย่อ(ต่อท้าย)'!$B$2:$C$515,2,FALSE)</f>
        <v>มทร.ธัญบุรี</v>
      </c>
      <c r="K18" s="14" t="s">
        <v>36</v>
      </c>
      <c r="L18" s="14"/>
      <c r="M18" s="14" t="s">
        <v>1359</v>
      </c>
      <c r="N18" s="95" t="s">
        <v>1376</v>
      </c>
      <c r="O18" s="95" t="s">
        <v>1800</v>
      </c>
      <c r="P18" s="95"/>
      <c r="Q18" s="96" t="s">
        <v>1424</v>
      </c>
      <c r="R18" s="98" t="s">
        <v>1414</v>
      </c>
    </row>
    <row r="19" spans="1:18" hidden="1">
      <c r="A19" s="14" t="s">
        <v>157</v>
      </c>
      <c r="B19" s="29" t="s">
        <v>158</v>
      </c>
      <c r="C19" s="31" t="s">
        <v>158</v>
      </c>
      <c r="D19" s="14" t="s">
        <v>29</v>
      </c>
      <c r="E19" s="15">
        <v>2562</v>
      </c>
      <c r="F19" s="14" t="s">
        <v>52</v>
      </c>
      <c r="G19" s="14" t="s">
        <v>53</v>
      </c>
      <c r="H19" s="14"/>
      <c r="I19" s="14" t="s">
        <v>82</v>
      </c>
      <c r="J19" s="52" t="str">
        <f>VLOOKUP(I19,'[1]ตัวย่อ(ต่อท้าย)'!$B$2:$C$515,2,FALSE)</f>
        <v>กกท.</v>
      </c>
      <c r="K19" s="14" t="s">
        <v>56</v>
      </c>
      <c r="L19" s="14"/>
      <c r="M19" s="14" t="s">
        <v>1359</v>
      </c>
      <c r="N19" s="95" t="s">
        <v>1376</v>
      </c>
      <c r="O19" s="95" t="s">
        <v>1800</v>
      </c>
      <c r="P19" s="95"/>
      <c r="Q19" s="96" t="s">
        <v>1460</v>
      </c>
      <c r="R19" s="97" t="s">
        <v>736</v>
      </c>
    </row>
    <row r="20" spans="1:18" hidden="1">
      <c r="A20" s="14" t="s">
        <v>169</v>
      </c>
      <c r="B20" s="29" t="s">
        <v>454</v>
      </c>
      <c r="C20" s="31" t="s">
        <v>454</v>
      </c>
      <c r="D20" s="14" t="s">
        <v>29</v>
      </c>
      <c r="E20" s="15">
        <v>2562</v>
      </c>
      <c r="F20" s="14" t="s">
        <v>52</v>
      </c>
      <c r="G20" s="14" t="s">
        <v>53</v>
      </c>
      <c r="H20" s="14"/>
      <c r="I20" s="14" t="s">
        <v>82</v>
      </c>
      <c r="J20" s="52" t="str">
        <f>VLOOKUP(I20,'[1]ตัวย่อ(ต่อท้าย)'!$B$2:$C$515,2,FALSE)</f>
        <v>กกท.</v>
      </c>
      <c r="K20" s="14" t="s">
        <v>56</v>
      </c>
      <c r="L20" s="14"/>
      <c r="M20" s="14" t="s">
        <v>1359</v>
      </c>
      <c r="N20" s="95" t="s">
        <v>1376</v>
      </c>
      <c r="O20" s="95" t="s">
        <v>1800</v>
      </c>
      <c r="P20" s="95"/>
      <c r="Q20" s="96" t="s">
        <v>1464</v>
      </c>
      <c r="R20" s="97" t="s">
        <v>736</v>
      </c>
    </row>
    <row r="21" spans="1:18" hidden="1">
      <c r="A21" s="14" t="s">
        <v>172</v>
      </c>
      <c r="B21" s="29" t="s">
        <v>173</v>
      </c>
      <c r="C21" s="31" t="s">
        <v>173</v>
      </c>
      <c r="D21" s="14" t="s">
        <v>29</v>
      </c>
      <c r="E21" s="15">
        <v>2562</v>
      </c>
      <c r="F21" s="14" t="s">
        <v>52</v>
      </c>
      <c r="G21" s="14" t="s">
        <v>53</v>
      </c>
      <c r="H21" s="14"/>
      <c r="I21" s="14" t="s">
        <v>82</v>
      </c>
      <c r="J21" s="52" t="str">
        <f>VLOOKUP(I21,'[1]ตัวย่อ(ต่อท้าย)'!$B$2:$C$515,2,FALSE)</f>
        <v>กกท.</v>
      </c>
      <c r="K21" s="14" t="s">
        <v>56</v>
      </c>
      <c r="L21" s="14"/>
      <c r="M21" s="14" t="s">
        <v>1359</v>
      </c>
      <c r="N21" s="95" t="s">
        <v>1376</v>
      </c>
      <c r="O21" s="95" t="s">
        <v>1800</v>
      </c>
      <c r="P21" s="95"/>
      <c r="Q21" s="96" t="s">
        <v>1465</v>
      </c>
      <c r="R21" s="97" t="s">
        <v>736</v>
      </c>
    </row>
    <row r="22" spans="1:18" hidden="1">
      <c r="A22" s="14" t="s">
        <v>178</v>
      </c>
      <c r="B22" s="29" t="s">
        <v>179</v>
      </c>
      <c r="C22" s="31" t="s">
        <v>179</v>
      </c>
      <c r="D22" s="14" t="s">
        <v>29</v>
      </c>
      <c r="E22" s="15">
        <v>2562</v>
      </c>
      <c r="F22" s="14" t="s">
        <v>52</v>
      </c>
      <c r="G22" s="14" t="s">
        <v>53</v>
      </c>
      <c r="H22" s="14"/>
      <c r="I22" s="14" t="s">
        <v>82</v>
      </c>
      <c r="J22" s="52" t="str">
        <f>VLOOKUP(I22,'[1]ตัวย่อ(ต่อท้าย)'!$B$2:$C$515,2,FALSE)</f>
        <v>กกท.</v>
      </c>
      <c r="K22" s="14" t="s">
        <v>56</v>
      </c>
      <c r="L22" s="14"/>
      <c r="M22" s="14" t="s">
        <v>1359</v>
      </c>
      <c r="N22" s="95" t="s">
        <v>1376</v>
      </c>
      <c r="O22" s="95" t="s">
        <v>1800</v>
      </c>
      <c r="P22" s="95"/>
      <c r="Q22" s="96" t="s">
        <v>1475</v>
      </c>
      <c r="R22" s="14" t="s">
        <v>1376</v>
      </c>
    </row>
    <row r="23" spans="1:18" hidden="1">
      <c r="A23" s="14" t="s">
        <v>184</v>
      </c>
      <c r="B23" s="29" t="s">
        <v>185</v>
      </c>
      <c r="C23" s="31" t="s">
        <v>185</v>
      </c>
      <c r="D23" s="14" t="s">
        <v>29</v>
      </c>
      <c r="E23" s="15">
        <v>2562</v>
      </c>
      <c r="F23" s="14" t="s">
        <v>52</v>
      </c>
      <c r="G23" s="14" t="s">
        <v>53</v>
      </c>
      <c r="H23" s="14"/>
      <c r="I23" s="14" t="s">
        <v>82</v>
      </c>
      <c r="J23" s="52" t="str">
        <f>VLOOKUP(I23,'[1]ตัวย่อ(ต่อท้าย)'!$B$2:$C$515,2,FALSE)</f>
        <v>กกท.</v>
      </c>
      <c r="K23" s="14" t="s">
        <v>56</v>
      </c>
      <c r="L23" s="14"/>
      <c r="M23" s="14" t="s">
        <v>1359</v>
      </c>
      <c r="N23" s="95" t="s">
        <v>1376</v>
      </c>
      <c r="O23" s="95" t="s">
        <v>1800</v>
      </c>
      <c r="P23" s="95"/>
      <c r="Q23" s="96" t="s">
        <v>1477</v>
      </c>
      <c r="R23" s="14" t="s">
        <v>1376</v>
      </c>
    </row>
    <row r="24" spans="1:18" hidden="1">
      <c r="A24" s="14" t="s">
        <v>276</v>
      </c>
      <c r="B24" s="29" t="s">
        <v>277</v>
      </c>
      <c r="C24" s="31" t="s">
        <v>277</v>
      </c>
      <c r="D24" s="14" t="s">
        <v>29</v>
      </c>
      <c r="E24" s="15">
        <v>2562</v>
      </c>
      <c r="F24" s="14" t="s">
        <v>52</v>
      </c>
      <c r="G24" s="14" t="s">
        <v>53</v>
      </c>
      <c r="H24" s="14"/>
      <c r="I24" s="14" t="s">
        <v>82</v>
      </c>
      <c r="J24" s="52" t="str">
        <f>VLOOKUP(I24,'[1]ตัวย่อ(ต่อท้าย)'!$B$2:$C$515,2,FALSE)</f>
        <v>กกท.</v>
      </c>
      <c r="K24" s="14" t="s">
        <v>56</v>
      </c>
      <c r="L24" s="14"/>
      <c r="M24" s="14" t="s">
        <v>1359</v>
      </c>
      <c r="N24" s="95" t="s">
        <v>1376</v>
      </c>
      <c r="O24" s="95" t="s">
        <v>1800</v>
      </c>
      <c r="P24" s="95"/>
      <c r="Q24" s="96" t="s">
        <v>1548</v>
      </c>
      <c r="R24" s="14" t="s">
        <v>1376</v>
      </c>
    </row>
    <row r="25" spans="1:18" hidden="1">
      <c r="A25" s="14" t="s">
        <v>282</v>
      </c>
      <c r="B25" s="29" t="s">
        <v>283</v>
      </c>
      <c r="C25" s="31" t="s">
        <v>283</v>
      </c>
      <c r="D25" s="14" t="s">
        <v>29</v>
      </c>
      <c r="E25" s="15">
        <v>2562</v>
      </c>
      <c r="F25" s="14" t="s">
        <v>285</v>
      </c>
      <c r="G25" s="14" t="s">
        <v>286</v>
      </c>
      <c r="H25" s="14" t="s">
        <v>54</v>
      </c>
      <c r="I25" s="14" t="s">
        <v>691</v>
      </c>
      <c r="J25" s="52" t="str">
        <f>VLOOKUP(I25,'[1]ตัวย่อ(ต่อท้าย)'!$B$2:$C$515,2,FALSE)</f>
        <v>มกช.</v>
      </c>
      <c r="K25" s="14" t="s">
        <v>56</v>
      </c>
      <c r="L25" s="14"/>
      <c r="M25" s="14" t="s">
        <v>1359</v>
      </c>
      <c r="N25" s="95" t="s">
        <v>1376</v>
      </c>
      <c r="O25" s="95" t="s">
        <v>1800</v>
      </c>
      <c r="P25" s="95"/>
      <c r="Q25" s="96" t="s">
        <v>1553</v>
      </c>
      <c r="R25" s="14" t="s">
        <v>1376</v>
      </c>
    </row>
    <row r="26" spans="1:18" hidden="1">
      <c r="A26" s="97" t="s">
        <v>595</v>
      </c>
      <c r="B26" s="29" t="str">
        <f>HYPERLINK(Q26,C26)</f>
        <v>ปรับปรุง ต่อเติม ซ่อมแซม สนามกีฬาส่วนกลางและส่วนภูมิภาค</v>
      </c>
      <c r="C26" s="14" t="s">
        <v>596</v>
      </c>
      <c r="D26" s="14" t="s">
        <v>29</v>
      </c>
      <c r="E26" s="14">
        <v>2563</v>
      </c>
      <c r="F26" s="14" t="s">
        <v>505</v>
      </c>
      <c r="G26" s="99" t="s">
        <v>506</v>
      </c>
      <c r="H26" s="14" t="s">
        <v>537</v>
      </c>
      <c r="I26" s="14" t="s">
        <v>82</v>
      </c>
      <c r="J26" s="14" t="s">
        <v>1783</v>
      </c>
      <c r="K26" s="14" t="s">
        <v>56</v>
      </c>
      <c r="L26" s="99" t="s">
        <v>1670</v>
      </c>
      <c r="M26" s="14" t="s">
        <v>1359</v>
      </c>
      <c r="N26" s="95" t="s">
        <v>1376</v>
      </c>
      <c r="O26" s="95" t="s">
        <v>1800</v>
      </c>
      <c r="P26" s="95"/>
      <c r="Q26" s="96" t="s">
        <v>1565</v>
      </c>
      <c r="R26" s="14" t="s">
        <v>1376</v>
      </c>
    </row>
    <row r="27" spans="1:18" hidden="1">
      <c r="A27" s="14" t="s">
        <v>317</v>
      </c>
      <c r="B27" s="29" t="s">
        <v>124</v>
      </c>
      <c r="C27" s="31" t="s">
        <v>124</v>
      </c>
      <c r="D27" s="14" t="s">
        <v>29</v>
      </c>
      <c r="E27" s="15">
        <v>2563</v>
      </c>
      <c r="F27" s="14" t="s">
        <v>291</v>
      </c>
      <c r="G27" s="14" t="s">
        <v>292</v>
      </c>
      <c r="H27" s="14"/>
      <c r="I27" s="14" t="s">
        <v>82</v>
      </c>
      <c r="J27" s="52" t="str">
        <f>VLOOKUP(I27,'[1]ตัวย่อ(ต่อท้าย)'!$B$2:$C$515,2,FALSE)</f>
        <v>กกท.</v>
      </c>
      <c r="K27" s="14" t="s">
        <v>56</v>
      </c>
      <c r="L27" s="14"/>
      <c r="M27" s="14" t="s">
        <v>1359</v>
      </c>
      <c r="N27" s="95" t="s">
        <v>1376</v>
      </c>
      <c r="O27" s="95" t="s">
        <v>1800</v>
      </c>
      <c r="P27" s="95"/>
      <c r="Q27" s="96" t="s">
        <v>1638</v>
      </c>
      <c r="R27" s="14" t="s">
        <v>1376</v>
      </c>
    </row>
    <row r="28" spans="1:18" hidden="1">
      <c r="A28" s="14" t="s">
        <v>336</v>
      </c>
      <c r="B28" s="29" t="s">
        <v>337</v>
      </c>
      <c r="C28" s="31" t="s">
        <v>337</v>
      </c>
      <c r="D28" s="14" t="s">
        <v>29</v>
      </c>
      <c r="E28" s="15">
        <v>2563</v>
      </c>
      <c r="F28" s="14" t="s">
        <v>291</v>
      </c>
      <c r="G28" s="14" t="s">
        <v>292</v>
      </c>
      <c r="H28" s="14"/>
      <c r="I28" s="14" t="s">
        <v>82</v>
      </c>
      <c r="J28" s="52" t="str">
        <f>VLOOKUP(I28,'[1]ตัวย่อ(ต่อท้าย)'!$B$2:$C$515,2,FALSE)</f>
        <v>กกท.</v>
      </c>
      <c r="K28" s="14" t="s">
        <v>56</v>
      </c>
      <c r="L28" s="14"/>
      <c r="M28" s="14" t="s">
        <v>1359</v>
      </c>
      <c r="N28" s="95" t="s">
        <v>1376</v>
      </c>
      <c r="O28" s="95" t="s">
        <v>1800</v>
      </c>
      <c r="P28" s="95"/>
      <c r="Q28" s="96" t="s">
        <v>1672</v>
      </c>
      <c r="R28" s="14" t="s">
        <v>532</v>
      </c>
    </row>
    <row r="29" spans="1:18" hidden="1">
      <c r="A29" s="14" t="s">
        <v>393</v>
      </c>
      <c r="B29" s="29" t="s">
        <v>394</v>
      </c>
      <c r="C29" s="31" t="s">
        <v>394</v>
      </c>
      <c r="D29" s="14" t="s">
        <v>29</v>
      </c>
      <c r="E29" s="15">
        <v>2563</v>
      </c>
      <c r="F29" s="14" t="s">
        <v>291</v>
      </c>
      <c r="G29" s="14" t="s">
        <v>292</v>
      </c>
      <c r="H29" s="14"/>
      <c r="I29" s="14" t="s">
        <v>82</v>
      </c>
      <c r="J29" s="52" t="str">
        <f>VLOOKUP(I29,'[1]ตัวย่อ(ต่อท้าย)'!$B$2:$C$515,2,FALSE)</f>
        <v>กกท.</v>
      </c>
      <c r="K29" s="14" t="s">
        <v>56</v>
      </c>
      <c r="L29" s="14"/>
      <c r="M29" s="14" t="s">
        <v>1359</v>
      </c>
      <c r="N29" s="95" t="s">
        <v>1376</v>
      </c>
      <c r="O29" s="95" t="s">
        <v>1800</v>
      </c>
      <c r="P29" s="95"/>
      <c r="Q29" s="96" t="s">
        <v>1689</v>
      </c>
      <c r="R29" s="14" t="s">
        <v>526</v>
      </c>
    </row>
    <row r="30" spans="1:18" hidden="1">
      <c r="A30" s="14" t="s">
        <v>396</v>
      </c>
      <c r="B30" s="29" t="s">
        <v>864</v>
      </c>
      <c r="C30" s="31" t="s">
        <v>864</v>
      </c>
      <c r="D30" s="14" t="s">
        <v>29</v>
      </c>
      <c r="E30" s="15">
        <v>2563</v>
      </c>
      <c r="F30" s="14" t="s">
        <v>291</v>
      </c>
      <c r="G30" s="14" t="s">
        <v>292</v>
      </c>
      <c r="H30" s="14"/>
      <c r="I30" s="14" t="s">
        <v>82</v>
      </c>
      <c r="J30" s="52" t="str">
        <f>VLOOKUP(I30,'[1]ตัวย่อ(ต่อท้าย)'!$B$2:$C$515,2,FALSE)</f>
        <v>กกท.</v>
      </c>
      <c r="K30" s="14" t="s">
        <v>56</v>
      </c>
      <c r="L30" s="14"/>
      <c r="M30" s="14" t="s">
        <v>1359</v>
      </c>
      <c r="N30" s="95" t="s">
        <v>1376</v>
      </c>
      <c r="O30" s="95" t="s">
        <v>1800</v>
      </c>
      <c r="P30" s="95"/>
      <c r="Q30" s="96" t="s">
        <v>1690</v>
      </c>
      <c r="R30" s="14" t="s">
        <v>526</v>
      </c>
    </row>
    <row r="31" spans="1:18" hidden="1">
      <c r="A31" s="14" t="s">
        <v>405</v>
      </c>
      <c r="B31" s="29" t="s">
        <v>406</v>
      </c>
      <c r="C31" s="31" t="s">
        <v>406</v>
      </c>
      <c r="D31" s="14" t="s">
        <v>29</v>
      </c>
      <c r="E31" s="15">
        <v>2563</v>
      </c>
      <c r="F31" s="14" t="s">
        <v>291</v>
      </c>
      <c r="G31" s="14" t="s">
        <v>292</v>
      </c>
      <c r="H31" s="14"/>
      <c r="I31" s="14" t="s">
        <v>82</v>
      </c>
      <c r="J31" s="52" t="str">
        <f>VLOOKUP(I31,'[1]ตัวย่อ(ต่อท้าย)'!$B$2:$C$515,2,FALSE)</f>
        <v>กกท.</v>
      </c>
      <c r="K31" s="14" t="s">
        <v>56</v>
      </c>
      <c r="L31" s="14"/>
      <c r="M31" s="14" t="s">
        <v>1359</v>
      </c>
      <c r="N31" s="95" t="s">
        <v>1376</v>
      </c>
      <c r="O31" s="95" t="s">
        <v>1800</v>
      </c>
      <c r="P31" s="95"/>
      <c r="Q31" s="96" t="s">
        <v>1694</v>
      </c>
      <c r="R31" s="14" t="s">
        <v>526</v>
      </c>
    </row>
    <row r="32" spans="1:18" hidden="1">
      <c r="A32" s="14" t="s">
        <v>408</v>
      </c>
      <c r="B32" s="29" t="s">
        <v>409</v>
      </c>
      <c r="C32" s="31" t="s">
        <v>409</v>
      </c>
      <c r="D32" s="14" t="s">
        <v>29</v>
      </c>
      <c r="E32" s="15">
        <v>2563</v>
      </c>
      <c r="F32" s="14" t="s">
        <v>291</v>
      </c>
      <c r="G32" s="14" t="s">
        <v>292</v>
      </c>
      <c r="H32" s="14"/>
      <c r="I32" s="14" t="s">
        <v>82</v>
      </c>
      <c r="J32" s="52" t="str">
        <f>VLOOKUP(I32,'[1]ตัวย่อ(ต่อท้าย)'!$B$2:$C$515,2,FALSE)</f>
        <v>กกท.</v>
      </c>
      <c r="K32" s="14" t="s">
        <v>56</v>
      </c>
      <c r="L32" s="14"/>
      <c r="M32" s="14" t="s">
        <v>1359</v>
      </c>
      <c r="N32" s="95" t="s">
        <v>1376</v>
      </c>
      <c r="O32" s="95" t="s">
        <v>1800</v>
      </c>
      <c r="P32" s="95"/>
      <c r="Q32" s="96" t="s">
        <v>1695</v>
      </c>
      <c r="R32" s="14" t="s">
        <v>526</v>
      </c>
    </row>
    <row r="33" spans="1:18" hidden="1">
      <c r="A33" s="14" t="s">
        <v>417</v>
      </c>
      <c r="B33" s="29" t="s">
        <v>418</v>
      </c>
      <c r="C33" s="31" t="s">
        <v>418</v>
      </c>
      <c r="D33" s="14" t="s">
        <v>29</v>
      </c>
      <c r="E33" s="15">
        <v>2563</v>
      </c>
      <c r="F33" s="14" t="s">
        <v>291</v>
      </c>
      <c r="G33" s="14" t="s">
        <v>292</v>
      </c>
      <c r="H33" s="14"/>
      <c r="I33" s="14" t="s">
        <v>82</v>
      </c>
      <c r="J33" s="52" t="str">
        <f>VLOOKUP(I33,'[1]ตัวย่อ(ต่อท้าย)'!$B$2:$C$515,2,FALSE)</f>
        <v>กกท.</v>
      </c>
      <c r="K33" s="14" t="s">
        <v>56</v>
      </c>
      <c r="L33" s="14"/>
      <c r="M33" s="14" t="s">
        <v>1359</v>
      </c>
      <c r="N33" s="95" t="s">
        <v>1376</v>
      </c>
      <c r="O33" s="95" t="s">
        <v>1800</v>
      </c>
      <c r="P33" s="95"/>
      <c r="Q33" s="96" t="s">
        <v>1698</v>
      </c>
      <c r="R33" s="14" t="s">
        <v>526</v>
      </c>
    </row>
    <row r="34" spans="1:18" hidden="1">
      <c r="A34" s="14" t="s">
        <v>423</v>
      </c>
      <c r="B34" s="29" t="s">
        <v>424</v>
      </c>
      <c r="C34" s="31" t="s">
        <v>424</v>
      </c>
      <c r="D34" s="14" t="s">
        <v>29</v>
      </c>
      <c r="E34" s="15">
        <v>2563</v>
      </c>
      <c r="F34" s="14" t="s">
        <v>291</v>
      </c>
      <c r="G34" s="14" t="s">
        <v>292</v>
      </c>
      <c r="H34" s="14"/>
      <c r="I34" s="14" t="s">
        <v>82</v>
      </c>
      <c r="J34" s="52" t="str">
        <f>VLOOKUP(I34,'[1]ตัวย่อ(ต่อท้าย)'!$B$2:$C$515,2,FALSE)</f>
        <v>กกท.</v>
      </c>
      <c r="K34" s="14" t="s">
        <v>56</v>
      </c>
      <c r="L34" s="14"/>
      <c r="M34" s="14" t="s">
        <v>1359</v>
      </c>
      <c r="N34" s="95" t="s">
        <v>1376</v>
      </c>
      <c r="O34" s="95" t="s">
        <v>1800</v>
      </c>
      <c r="P34" s="95"/>
      <c r="Q34" s="96" t="s">
        <v>1701</v>
      </c>
      <c r="R34" s="14" t="s">
        <v>526</v>
      </c>
    </row>
    <row r="35" spans="1:18" hidden="1">
      <c r="A35" s="14" t="s">
        <v>492</v>
      </c>
      <c r="B35" s="29" t="s">
        <v>493</v>
      </c>
      <c r="C35" s="31" t="s">
        <v>493</v>
      </c>
      <c r="D35" s="14" t="s">
        <v>29</v>
      </c>
      <c r="E35" s="15">
        <v>2563</v>
      </c>
      <c r="F35" s="14" t="s">
        <v>291</v>
      </c>
      <c r="G35" s="14" t="s">
        <v>292</v>
      </c>
      <c r="H35" s="14" t="s">
        <v>495</v>
      </c>
      <c r="I35" s="14" t="s">
        <v>496</v>
      </c>
      <c r="J35" s="52" t="str">
        <f>VLOOKUP(I35,'[1]ตัวย่อ(ต่อท้าย)'!$B$2:$C$515,2,FALSE)</f>
        <v>สป.กก.</v>
      </c>
      <c r="K35" s="14" t="s">
        <v>56</v>
      </c>
      <c r="L35" s="14"/>
      <c r="M35" s="14" t="s">
        <v>1359</v>
      </c>
      <c r="N35" s="95" t="s">
        <v>1376</v>
      </c>
      <c r="O35" s="95" t="s">
        <v>1800</v>
      </c>
      <c r="P35" s="95"/>
      <c r="Q35" s="96" t="s">
        <v>1728</v>
      </c>
      <c r="R35" s="14" t="s">
        <v>526</v>
      </c>
    </row>
    <row r="36" spans="1:18" hidden="1">
      <c r="A36" s="14" t="s">
        <v>304</v>
      </c>
      <c r="B36" s="29" t="s">
        <v>115</v>
      </c>
      <c r="C36" s="31" t="s">
        <v>115</v>
      </c>
      <c r="D36" s="14" t="s">
        <v>29</v>
      </c>
      <c r="E36" s="15">
        <v>2563</v>
      </c>
      <c r="F36" s="14" t="s">
        <v>505</v>
      </c>
      <c r="G36" s="14" t="s">
        <v>506</v>
      </c>
      <c r="H36" s="14" t="s">
        <v>537</v>
      </c>
      <c r="I36" s="14" t="s">
        <v>82</v>
      </c>
      <c r="J36" s="52" t="str">
        <f>VLOOKUP(I36,'[1]ตัวย่อ(ต่อท้าย)'!$B$2:$C$515,2,FALSE)</f>
        <v>กกท.</v>
      </c>
      <c r="K36" s="14" t="s">
        <v>56</v>
      </c>
      <c r="L36" s="14"/>
      <c r="M36" s="14" t="s">
        <v>1359</v>
      </c>
      <c r="N36" s="95" t="s">
        <v>1376</v>
      </c>
      <c r="O36" s="95" t="s">
        <v>1800</v>
      </c>
      <c r="P36" s="95"/>
      <c r="Q36" s="96" t="s">
        <v>952</v>
      </c>
      <c r="R36" s="14" t="s">
        <v>532</v>
      </c>
    </row>
    <row r="37" spans="1:18" hidden="1">
      <c r="A37" s="14" t="s">
        <v>441</v>
      </c>
      <c r="B37" s="29" t="s">
        <v>252</v>
      </c>
      <c r="C37" s="31" t="s">
        <v>252</v>
      </c>
      <c r="D37" s="14" t="s">
        <v>29</v>
      </c>
      <c r="E37" s="15">
        <v>2563</v>
      </c>
      <c r="F37" s="14" t="s">
        <v>505</v>
      </c>
      <c r="G37" s="14" t="s">
        <v>506</v>
      </c>
      <c r="H37" s="14" t="s">
        <v>537</v>
      </c>
      <c r="I37" s="14" t="s">
        <v>82</v>
      </c>
      <c r="J37" s="52" t="str">
        <f>VLOOKUP(I37,'[1]ตัวย่อ(ต่อท้าย)'!$B$2:$C$515,2,FALSE)</f>
        <v>กกท.</v>
      </c>
      <c r="K37" s="14" t="s">
        <v>56</v>
      </c>
      <c r="L37" s="14"/>
      <c r="M37" s="14" t="s">
        <v>1359</v>
      </c>
      <c r="N37" s="95" t="s">
        <v>1376</v>
      </c>
      <c r="O37" s="95" t="s">
        <v>1800</v>
      </c>
      <c r="P37" s="95"/>
      <c r="Q37" s="96" t="s">
        <v>956</v>
      </c>
      <c r="R37" s="14" t="s">
        <v>532</v>
      </c>
    </row>
    <row r="38" spans="1:18" hidden="1">
      <c r="A38" s="97" t="s">
        <v>684</v>
      </c>
      <c r="B38" s="29" t="str">
        <f t="shared" ref="B38:B45" si="0">HYPERLINK(Q38,C38)</f>
        <v>ยกระดับมาตรฐานการแข่งขันกีฬาอาชีพสู่มาตรฐานสากล</v>
      </c>
      <c r="C38" s="14" t="s">
        <v>315</v>
      </c>
      <c r="D38" s="14" t="s">
        <v>29</v>
      </c>
      <c r="E38" s="14">
        <v>2564</v>
      </c>
      <c r="F38" s="14" t="s">
        <v>618</v>
      </c>
      <c r="G38" s="99" t="s">
        <v>619</v>
      </c>
      <c r="H38" s="14" t="s">
        <v>537</v>
      </c>
      <c r="I38" s="14" t="s">
        <v>82</v>
      </c>
      <c r="J38" s="14" t="s">
        <v>1783</v>
      </c>
      <c r="K38" s="14" t="s">
        <v>56</v>
      </c>
      <c r="L38" s="99" t="s">
        <v>1693</v>
      </c>
      <c r="M38" s="14" t="s">
        <v>1359</v>
      </c>
      <c r="N38" s="95" t="s">
        <v>1376</v>
      </c>
      <c r="O38" s="95" t="s">
        <v>1800</v>
      </c>
      <c r="P38" s="95"/>
      <c r="Q38" s="96" t="s">
        <v>916</v>
      </c>
      <c r="R38" s="14" t="s">
        <v>532</v>
      </c>
    </row>
    <row r="39" spans="1:18" hidden="1">
      <c r="A39" s="97" t="s">
        <v>678</v>
      </c>
      <c r="B39" s="29" t="str">
        <f t="shared" si="0"/>
        <v>พัฒนากีฬาอาชีพให้เป็นกิจกรรมสร้างความสุขให้กับสังคม</v>
      </c>
      <c r="C39" s="14" t="s">
        <v>558</v>
      </c>
      <c r="D39" s="14" t="s">
        <v>29</v>
      </c>
      <c r="E39" s="14">
        <v>2564</v>
      </c>
      <c r="F39" s="14" t="s">
        <v>618</v>
      </c>
      <c r="G39" s="99" t="s">
        <v>619</v>
      </c>
      <c r="H39" s="14" t="s">
        <v>537</v>
      </c>
      <c r="I39" s="14" t="s">
        <v>82</v>
      </c>
      <c r="J39" s="14" t="s">
        <v>1783</v>
      </c>
      <c r="K39" s="14" t="s">
        <v>56</v>
      </c>
      <c r="L39" s="99" t="s">
        <v>1693</v>
      </c>
      <c r="M39" s="14" t="s">
        <v>1359</v>
      </c>
      <c r="N39" s="95" t="s">
        <v>1376</v>
      </c>
      <c r="O39" s="95" t="s">
        <v>1800</v>
      </c>
      <c r="P39" s="95"/>
      <c r="Q39" s="96" t="s">
        <v>932</v>
      </c>
      <c r="R39" s="14" t="s">
        <v>526</v>
      </c>
    </row>
    <row r="40" spans="1:18" hidden="1">
      <c r="A40" s="97" t="s">
        <v>667</v>
      </c>
      <c r="B40" s="29" t="str">
        <f t="shared" si="0"/>
        <v>การพัฒนาการให้บริการทางการกีฬาในส่วนภูมิภาคไปสู่ความเป็นเลิศตามมาตรฐานสากล</v>
      </c>
      <c r="C40" s="14" t="s">
        <v>252</v>
      </c>
      <c r="D40" s="14" t="s">
        <v>29</v>
      </c>
      <c r="E40" s="14">
        <v>2564</v>
      </c>
      <c r="F40" s="14" t="s">
        <v>618</v>
      </c>
      <c r="G40" s="99" t="s">
        <v>619</v>
      </c>
      <c r="H40" s="14" t="s">
        <v>537</v>
      </c>
      <c r="I40" s="14" t="s">
        <v>82</v>
      </c>
      <c r="J40" s="14" t="s">
        <v>1783</v>
      </c>
      <c r="K40" s="14" t="s">
        <v>56</v>
      </c>
      <c r="L40" s="99" t="s">
        <v>1693</v>
      </c>
      <c r="M40" s="14" t="s">
        <v>1359</v>
      </c>
      <c r="N40" s="95" t="s">
        <v>1376</v>
      </c>
      <c r="O40" s="95" t="s">
        <v>1800</v>
      </c>
      <c r="P40" s="95"/>
      <c r="Q40" s="96" t="s">
        <v>1120</v>
      </c>
      <c r="R40" s="14" t="s">
        <v>526</v>
      </c>
    </row>
    <row r="41" spans="1:18" hidden="1">
      <c r="A41" s="97" t="s">
        <v>1121</v>
      </c>
      <c r="B41" s="29" t="str">
        <f t="shared" si="0"/>
        <v>การแข่งขันกีฬานักเรียนเพื่อพัฒนาสู่ความเป็นเลิศ ระดับเขตพื้นที่การศึกษา ประจำปีงบประมาณ 2565</v>
      </c>
      <c r="C41" s="14" t="s">
        <v>1122</v>
      </c>
      <c r="D41" s="14" t="s">
        <v>29</v>
      </c>
      <c r="E41" s="14">
        <v>2565</v>
      </c>
      <c r="F41" s="14" t="s">
        <v>1128</v>
      </c>
      <c r="G41" s="99" t="s">
        <v>555</v>
      </c>
      <c r="H41" s="14" t="s">
        <v>614</v>
      </c>
      <c r="I41" s="14" t="s">
        <v>523</v>
      </c>
      <c r="J41" s="14" t="s">
        <v>1788</v>
      </c>
      <c r="K41" s="14" t="s">
        <v>524</v>
      </c>
      <c r="L41" s="99" t="s">
        <v>1734</v>
      </c>
      <c r="M41" s="14" t="s">
        <v>1359</v>
      </c>
      <c r="N41" s="101" t="s">
        <v>1376</v>
      </c>
      <c r="O41" s="95" t="s">
        <v>1800</v>
      </c>
      <c r="P41" s="101"/>
      <c r="Q41" s="96" t="s">
        <v>1740</v>
      </c>
      <c r="R41" s="14" t="s">
        <v>526</v>
      </c>
    </row>
    <row r="42" spans="1:18" hidden="1">
      <c r="A42" s="97" t="s">
        <v>1602</v>
      </c>
      <c r="B42" s="29" t="str">
        <f t="shared" si="0"/>
        <v>การส่งเสริมและสนับสนุนกีฬาอาชีพ</v>
      </c>
      <c r="C42" s="14" t="s">
        <v>1603</v>
      </c>
      <c r="D42" s="14" t="s">
        <v>29</v>
      </c>
      <c r="E42" s="14">
        <v>2568</v>
      </c>
      <c r="F42" s="14" t="s">
        <v>1560</v>
      </c>
      <c r="G42" s="99" t="s">
        <v>1561</v>
      </c>
      <c r="H42" s="14" t="s">
        <v>537</v>
      </c>
      <c r="I42" s="14" t="s">
        <v>82</v>
      </c>
      <c r="J42" s="14" t="s">
        <v>1783</v>
      </c>
      <c r="K42" s="14" t="s">
        <v>56</v>
      </c>
      <c r="L42" s="14" t="s">
        <v>1562</v>
      </c>
      <c r="M42" s="14" t="s">
        <v>1359</v>
      </c>
      <c r="N42" s="14" t="s">
        <v>1376</v>
      </c>
      <c r="O42" s="14" t="s">
        <v>1800</v>
      </c>
      <c r="P42" s="14"/>
      <c r="Q42" s="14"/>
      <c r="R42" s="14" t="s">
        <v>736</v>
      </c>
    </row>
    <row r="43" spans="1:18" hidden="1">
      <c r="A43" s="97" t="s">
        <v>1605</v>
      </c>
      <c r="B43" s="29" t="str">
        <f t="shared" si="0"/>
        <v xml:space="preserve">การจัดการแข่งขันกีฬาระดับนานาชาติ </v>
      </c>
      <c r="C43" s="14" t="s">
        <v>1606</v>
      </c>
      <c r="D43" s="14" t="s">
        <v>29</v>
      </c>
      <c r="E43" s="14">
        <v>2568</v>
      </c>
      <c r="F43" s="14" t="s">
        <v>1560</v>
      </c>
      <c r="G43" s="99" t="s">
        <v>1561</v>
      </c>
      <c r="H43" s="14" t="s">
        <v>537</v>
      </c>
      <c r="I43" s="14" t="s">
        <v>82</v>
      </c>
      <c r="J43" s="14" t="s">
        <v>1783</v>
      </c>
      <c r="K43" s="14" t="s">
        <v>56</v>
      </c>
      <c r="L43" s="14" t="s">
        <v>1562</v>
      </c>
      <c r="M43" s="14" t="s">
        <v>1359</v>
      </c>
      <c r="N43" s="14" t="s">
        <v>1376</v>
      </c>
      <c r="O43" s="14" t="s">
        <v>1800</v>
      </c>
      <c r="P43" s="14"/>
      <c r="Q43" s="14"/>
      <c r="R43" s="14" t="s">
        <v>1414</v>
      </c>
    </row>
    <row r="44" spans="1:18" hidden="1">
      <c r="A44" s="97" t="s">
        <v>1613</v>
      </c>
      <c r="B44" s="29" t="str">
        <f t="shared" si="0"/>
        <v>การบริหารจัดการการควบคุมการใช้สารต้องห้ามทางการกีฬา</v>
      </c>
      <c r="C44" s="14" t="s">
        <v>1614</v>
      </c>
      <c r="D44" s="14" t="s">
        <v>29</v>
      </c>
      <c r="E44" s="14">
        <v>2568</v>
      </c>
      <c r="F44" s="14" t="s">
        <v>1560</v>
      </c>
      <c r="G44" s="99" t="s">
        <v>1561</v>
      </c>
      <c r="H44" s="14" t="s">
        <v>537</v>
      </c>
      <c r="I44" s="14" t="s">
        <v>82</v>
      </c>
      <c r="J44" s="14" t="s">
        <v>1783</v>
      </c>
      <c r="K44" s="14" t="s">
        <v>56</v>
      </c>
      <c r="L44" s="14" t="s">
        <v>1562</v>
      </c>
      <c r="M44" s="14" t="s">
        <v>1359</v>
      </c>
      <c r="N44" s="14" t="s">
        <v>1376</v>
      </c>
      <c r="O44" s="14" t="s">
        <v>1800</v>
      </c>
      <c r="P44" s="14"/>
      <c r="Q44" s="14"/>
      <c r="R44" s="14" t="s">
        <v>736</v>
      </c>
    </row>
    <row r="45" spans="1:18" hidden="1">
      <c r="A45" s="97" t="s">
        <v>1616</v>
      </c>
      <c r="B45" s="29" t="str">
        <f t="shared" si="0"/>
        <v>การพัฒนาวิทยาศาสตร์การกีฬาให้มีมาตรฐานสากล เพื่อเสริมสร้างศักยภาพนักกีฬา</v>
      </c>
      <c r="C45" s="14" t="s">
        <v>1617</v>
      </c>
      <c r="D45" s="14" t="s">
        <v>29</v>
      </c>
      <c r="E45" s="14">
        <v>2568</v>
      </c>
      <c r="F45" s="14" t="s">
        <v>1560</v>
      </c>
      <c r="G45" s="99" t="s">
        <v>1561</v>
      </c>
      <c r="H45" s="14" t="s">
        <v>537</v>
      </c>
      <c r="I45" s="14" t="s">
        <v>82</v>
      </c>
      <c r="J45" s="14" t="s">
        <v>1783</v>
      </c>
      <c r="K45" s="14" t="s">
        <v>56</v>
      </c>
      <c r="L45" s="14" t="s">
        <v>1562</v>
      </c>
      <c r="M45" s="14" t="s">
        <v>1359</v>
      </c>
      <c r="N45" s="14" t="s">
        <v>1376</v>
      </c>
      <c r="O45" s="14" t="s">
        <v>1800</v>
      </c>
      <c r="P45" s="14"/>
      <c r="Q45" s="14"/>
      <c r="R45" s="14" t="s">
        <v>736</v>
      </c>
    </row>
    <row r="46" spans="1:18" hidden="1">
      <c r="A46" s="52" t="s">
        <v>26</v>
      </c>
      <c r="B46" s="103" t="s">
        <v>27</v>
      </c>
      <c r="C46" s="93" t="s">
        <v>27</v>
      </c>
      <c r="D46" s="52" t="s">
        <v>29</v>
      </c>
      <c r="E46" s="94">
        <v>2561</v>
      </c>
      <c r="F46" s="52" t="s">
        <v>33</v>
      </c>
      <c r="G46" s="52" t="s">
        <v>33</v>
      </c>
      <c r="H46" s="52" t="s">
        <v>34</v>
      </c>
      <c r="I46" s="52" t="s">
        <v>35</v>
      </c>
      <c r="J46" s="52" t="str">
        <f>VLOOKUP(I46,'[1]ตัวย่อ(ต่อท้าย)'!$B$2:$C$515,2,FALSE)</f>
        <v>มทร.ธัญบุรี</v>
      </c>
      <c r="K46" s="52" t="s">
        <v>36</v>
      </c>
      <c r="L46" s="52"/>
      <c r="M46" s="14" t="s">
        <v>1359</v>
      </c>
      <c r="N46" s="95" t="s">
        <v>1379</v>
      </c>
      <c r="O46" s="95" t="s">
        <v>1800</v>
      </c>
      <c r="P46" s="95"/>
      <c r="Q46" s="96" t="s">
        <v>1410</v>
      </c>
      <c r="R46" s="97" t="s">
        <v>1409</v>
      </c>
    </row>
    <row r="47" spans="1:18" hidden="1">
      <c r="A47" s="14" t="s">
        <v>152</v>
      </c>
      <c r="B47" s="29" t="s">
        <v>153</v>
      </c>
      <c r="C47" s="31" t="s">
        <v>153</v>
      </c>
      <c r="D47" s="14" t="s">
        <v>29</v>
      </c>
      <c r="E47" s="15">
        <v>2562</v>
      </c>
      <c r="F47" s="14" t="s">
        <v>52</v>
      </c>
      <c r="G47" s="14" t="s">
        <v>53</v>
      </c>
      <c r="H47" s="14"/>
      <c r="I47" s="14" t="s">
        <v>82</v>
      </c>
      <c r="J47" s="52" t="str">
        <f>VLOOKUP(I47,'[1]ตัวย่อ(ต่อท้าย)'!$B$2:$C$515,2,FALSE)</f>
        <v>กกท.</v>
      </c>
      <c r="K47" s="14" t="s">
        <v>56</v>
      </c>
      <c r="L47" s="14"/>
      <c r="M47" s="14" t="s">
        <v>1359</v>
      </c>
      <c r="N47" s="95" t="s">
        <v>1379</v>
      </c>
      <c r="O47" s="95" t="s">
        <v>1800</v>
      </c>
      <c r="P47" s="95"/>
      <c r="Q47" s="96" t="s">
        <v>1458</v>
      </c>
      <c r="R47" s="97" t="s">
        <v>1409</v>
      </c>
    </row>
    <row r="48" spans="1:18" hidden="1">
      <c r="A48" s="14" t="s">
        <v>163</v>
      </c>
      <c r="B48" s="29" t="s">
        <v>164</v>
      </c>
      <c r="C48" s="31" t="s">
        <v>164</v>
      </c>
      <c r="D48" s="14" t="s">
        <v>29</v>
      </c>
      <c r="E48" s="15">
        <v>2562</v>
      </c>
      <c r="F48" s="14" t="s">
        <v>52</v>
      </c>
      <c r="G48" s="14" t="s">
        <v>53</v>
      </c>
      <c r="H48" s="14"/>
      <c r="I48" s="14" t="s">
        <v>82</v>
      </c>
      <c r="J48" s="52" t="str">
        <f>VLOOKUP(I48,'[1]ตัวย่อ(ต่อท้าย)'!$B$2:$C$515,2,FALSE)</f>
        <v>กกท.</v>
      </c>
      <c r="K48" s="14" t="s">
        <v>56</v>
      </c>
      <c r="L48" s="14"/>
      <c r="M48" s="14" t="s">
        <v>1359</v>
      </c>
      <c r="N48" s="95" t="s">
        <v>1379</v>
      </c>
      <c r="O48" s="95" t="s">
        <v>1800</v>
      </c>
      <c r="P48" s="95"/>
      <c r="Q48" s="96" t="s">
        <v>1462</v>
      </c>
      <c r="R48" s="97" t="s">
        <v>1409</v>
      </c>
    </row>
    <row r="49" spans="1:18" hidden="1">
      <c r="A49" s="14" t="s">
        <v>166</v>
      </c>
      <c r="B49" s="29" t="s">
        <v>167</v>
      </c>
      <c r="C49" s="31" t="s">
        <v>167</v>
      </c>
      <c r="D49" s="14" t="s">
        <v>29</v>
      </c>
      <c r="E49" s="15">
        <v>2562</v>
      </c>
      <c r="F49" s="14" t="s">
        <v>52</v>
      </c>
      <c r="G49" s="14" t="s">
        <v>53</v>
      </c>
      <c r="H49" s="14"/>
      <c r="I49" s="14" t="s">
        <v>82</v>
      </c>
      <c r="J49" s="52" t="str">
        <f>VLOOKUP(I49,'[1]ตัวย่อ(ต่อท้าย)'!$B$2:$C$515,2,FALSE)</f>
        <v>กกท.</v>
      </c>
      <c r="K49" s="14" t="s">
        <v>56</v>
      </c>
      <c r="L49" s="14"/>
      <c r="M49" s="14" t="s">
        <v>1359</v>
      </c>
      <c r="N49" s="95" t="s">
        <v>1379</v>
      </c>
      <c r="O49" s="95" t="s">
        <v>1800</v>
      </c>
      <c r="P49" s="95"/>
      <c r="Q49" s="96" t="s">
        <v>1463</v>
      </c>
      <c r="R49" s="97" t="s">
        <v>1409</v>
      </c>
    </row>
    <row r="50" spans="1:18" hidden="1">
      <c r="A50" s="14" t="s">
        <v>181</v>
      </c>
      <c r="B50" s="29" t="s">
        <v>182</v>
      </c>
      <c r="C50" s="31" t="s">
        <v>182</v>
      </c>
      <c r="D50" s="14" t="s">
        <v>29</v>
      </c>
      <c r="E50" s="15">
        <v>2562</v>
      </c>
      <c r="F50" s="14" t="s">
        <v>52</v>
      </c>
      <c r="G50" s="14" t="s">
        <v>53</v>
      </c>
      <c r="H50" s="14"/>
      <c r="I50" s="14" t="s">
        <v>82</v>
      </c>
      <c r="J50" s="52" t="str">
        <f>VLOOKUP(I50,'[1]ตัวย่อ(ต่อท้าย)'!$B$2:$C$515,2,FALSE)</f>
        <v>กกท.</v>
      </c>
      <c r="K50" s="14" t="s">
        <v>56</v>
      </c>
      <c r="L50" s="14"/>
      <c r="M50" s="14" t="s">
        <v>1359</v>
      </c>
      <c r="N50" s="95" t="s">
        <v>1379</v>
      </c>
      <c r="O50" s="95" t="s">
        <v>1800</v>
      </c>
      <c r="P50" s="95"/>
      <c r="Q50" s="96" t="s">
        <v>1476</v>
      </c>
      <c r="R50" s="14" t="s">
        <v>1379</v>
      </c>
    </row>
    <row r="51" spans="1:18" hidden="1">
      <c r="A51" s="97" t="s">
        <v>598</v>
      </c>
      <c r="B51" s="29" t="str">
        <f>HYPERLINK(Q51,C51)</f>
        <v>ความร่วมมือด้านการกีฬาระหว่างประเทศ</v>
      </c>
      <c r="C51" s="14" t="s">
        <v>167</v>
      </c>
      <c r="D51" s="14" t="s">
        <v>29</v>
      </c>
      <c r="E51" s="14">
        <v>2563</v>
      </c>
      <c r="F51" s="14" t="s">
        <v>505</v>
      </c>
      <c r="G51" s="99" t="s">
        <v>506</v>
      </c>
      <c r="H51" s="14" t="s">
        <v>537</v>
      </c>
      <c r="I51" s="14" t="s">
        <v>82</v>
      </c>
      <c r="J51" s="14" t="s">
        <v>1783</v>
      </c>
      <c r="K51" s="14" t="s">
        <v>56</v>
      </c>
      <c r="L51" s="99" t="s">
        <v>1670</v>
      </c>
      <c r="M51" s="14" t="s">
        <v>1359</v>
      </c>
      <c r="N51" s="95" t="s">
        <v>1379</v>
      </c>
      <c r="O51" s="95" t="s">
        <v>1800</v>
      </c>
      <c r="P51" s="95"/>
      <c r="Q51" s="96" t="s">
        <v>1563</v>
      </c>
      <c r="R51" s="14" t="s">
        <v>1379</v>
      </c>
    </row>
    <row r="52" spans="1:18" hidden="1">
      <c r="A52" s="14" t="s">
        <v>420</v>
      </c>
      <c r="B52" s="29" t="s">
        <v>421</v>
      </c>
      <c r="C52" s="31" t="s">
        <v>421</v>
      </c>
      <c r="D52" s="14" t="s">
        <v>29</v>
      </c>
      <c r="E52" s="15">
        <v>2563</v>
      </c>
      <c r="F52" s="14" t="s">
        <v>291</v>
      </c>
      <c r="G52" s="14" t="s">
        <v>292</v>
      </c>
      <c r="H52" s="14"/>
      <c r="I52" s="14" t="s">
        <v>82</v>
      </c>
      <c r="J52" s="52" t="str">
        <f>VLOOKUP(I52,'[1]ตัวย่อ(ต่อท้าย)'!$B$2:$C$515,2,FALSE)</f>
        <v>กกท.</v>
      </c>
      <c r="K52" s="14" t="s">
        <v>56</v>
      </c>
      <c r="L52" s="14"/>
      <c r="M52" s="14" t="s">
        <v>1359</v>
      </c>
      <c r="N52" s="95" t="s">
        <v>1379</v>
      </c>
      <c r="O52" s="95" t="s">
        <v>1800</v>
      </c>
      <c r="P52" s="95"/>
      <c r="Q52" s="96" t="s">
        <v>1699</v>
      </c>
      <c r="R52" s="14" t="s">
        <v>717</v>
      </c>
    </row>
    <row r="53" spans="1:18" hidden="1">
      <c r="A53" s="97" t="s">
        <v>674</v>
      </c>
      <c r="B53" s="29" t="str">
        <f>HYPERLINK(Q53,C53)</f>
        <v>สร้างและพัฒนาระบบการบริหารจัดการกีฬาอาชีพ</v>
      </c>
      <c r="C53" s="14" t="s">
        <v>96</v>
      </c>
      <c r="D53" s="14" t="s">
        <v>29</v>
      </c>
      <c r="E53" s="14">
        <v>2564</v>
      </c>
      <c r="F53" s="14" t="s">
        <v>618</v>
      </c>
      <c r="G53" s="99" t="s">
        <v>619</v>
      </c>
      <c r="H53" s="14" t="s">
        <v>537</v>
      </c>
      <c r="I53" s="14" t="s">
        <v>82</v>
      </c>
      <c r="J53" s="14" t="s">
        <v>1783</v>
      </c>
      <c r="K53" s="14" t="s">
        <v>56</v>
      </c>
      <c r="L53" s="99" t="s">
        <v>1693</v>
      </c>
      <c r="M53" s="14" t="s">
        <v>1359</v>
      </c>
      <c r="N53" s="95" t="s">
        <v>1379</v>
      </c>
      <c r="O53" s="95" t="s">
        <v>1800</v>
      </c>
      <c r="P53" s="95"/>
      <c r="Q53" s="96" t="s">
        <v>929</v>
      </c>
      <c r="R53" s="14" t="s">
        <v>717</v>
      </c>
    </row>
    <row r="54" spans="1:18" hidden="1">
      <c r="A54" s="97" t="s">
        <v>1131</v>
      </c>
      <c r="B54" s="29" t="str">
        <f>HYPERLINK(Q54,C54)</f>
        <v>การแข่งขันกีฬานักเรียนเพื่อพัฒนาสู่ความเป็นเลิศ ระดับจังหวัดอุทัยธานี ประจำปีงบประมาณ 2565</v>
      </c>
      <c r="C54" s="14" t="s">
        <v>1132</v>
      </c>
      <c r="D54" s="14" t="s">
        <v>29</v>
      </c>
      <c r="E54" s="14">
        <v>2565</v>
      </c>
      <c r="F54" s="14" t="s">
        <v>1128</v>
      </c>
      <c r="G54" s="99" t="s">
        <v>555</v>
      </c>
      <c r="H54" s="14" t="s">
        <v>614</v>
      </c>
      <c r="I54" s="14" t="s">
        <v>523</v>
      </c>
      <c r="J54" s="14" t="s">
        <v>1788</v>
      </c>
      <c r="K54" s="14" t="s">
        <v>524</v>
      </c>
      <c r="L54" s="99" t="s">
        <v>1734</v>
      </c>
      <c r="M54" s="14" t="s">
        <v>1359</v>
      </c>
      <c r="N54" s="101" t="s">
        <v>1379</v>
      </c>
      <c r="O54" s="95" t="s">
        <v>1800</v>
      </c>
      <c r="P54" s="101"/>
      <c r="Q54" s="96" t="s">
        <v>1747</v>
      </c>
      <c r="R54" s="14" t="s">
        <v>717</v>
      </c>
    </row>
    <row r="55" spans="1:18" hidden="1">
      <c r="A55" s="97" t="s">
        <v>1087</v>
      </c>
      <c r="B55" s="29" t="str">
        <f>HYPERLINK(Q55,C55)</f>
        <v>ก่อสร้างสนามกีฬาส่วนภูมิภาค</v>
      </c>
      <c r="C55" s="14" t="s">
        <v>1088</v>
      </c>
      <c r="D55" s="14" t="s">
        <v>29</v>
      </c>
      <c r="E55" s="14">
        <v>2565</v>
      </c>
      <c r="F55" s="14" t="s">
        <v>554</v>
      </c>
      <c r="G55" s="99" t="s">
        <v>555</v>
      </c>
      <c r="H55" s="14" t="s">
        <v>537</v>
      </c>
      <c r="I55" s="14" t="s">
        <v>82</v>
      </c>
      <c r="J55" s="14" t="s">
        <v>1783</v>
      </c>
      <c r="K55" s="14" t="s">
        <v>56</v>
      </c>
      <c r="L55" s="99" t="s">
        <v>1734</v>
      </c>
      <c r="M55" s="14" t="s">
        <v>1359</v>
      </c>
      <c r="N55" s="101" t="s">
        <v>1379</v>
      </c>
      <c r="O55" s="95" t="s">
        <v>1800</v>
      </c>
      <c r="P55" s="101"/>
      <c r="Q55" s="96" t="s">
        <v>1142</v>
      </c>
      <c r="R55" s="97" t="s">
        <v>717</v>
      </c>
    </row>
    <row r="56" spans="1:18" hidden="1">
      <c r="A56" s="14" t="s">
        <v>92</v>
      </c>
      <c r="B56" s="29" t="s">
        <v>93</v>
      </c>
      <c r="C56" s="31" t="s">
        <v>93</v>
      </c>
      <c r="D56" s="14" t="s">
        <v>29</v>
      </c>
      <c r="E56" s="15">
        <v>2562</v>
      </c>
      <c r="F56" s="14" t="s">
        <v>52</v>
      </c>
      <c r="G56" s="14" t="s">
        <v>53</v>
      </c>
      <c r="H56" s="14"/>
      <c r="I56" s="14" t="s">
        <v>82</v>
      </c>
      <c r="J56" s="52" t="str">
        <f>VLOOKUP(I56,'[1]ตัวย่อ(ต่อท้าย)'!$B$2:$C$515,2,FALSE)</f>
        <v>กกท.</v>
      </c>
      <c r="K56" s="14" t="s">
        <v>56</v>
      </c>
      <c r="L56" s="14"/>
      <c r="M56" s="14" t="s">
        <v>1355</v>
      </c>
      <c r="N56" s="95" t="s">
        <v>1433</v>
      </c>
      <c r="O56" s="95" t="s">
        <v>1800</v>
      </c>
      <c r="P56" s="95"/>
      <c r="Q56" s="96" t="s">
        <v>1434</v>
      </c>
      <c r="R56" s="97" t="s">
        <v>754</v>
      </c>
    </row>
    <row r="57" spans="1:18" hidden="1">
      <c r="A57" s="14" t="s">
        <v>101</v>
      </c>
      <c r="B57" s="29" t="s">
        <v>102</v>
      </c>
      <c r="C57" s="31" t="s">
        <v>102</v>
      </c>
      <c r="D57" s="14" t="s">
        <v>29</v>
      </c>
      <c r="E57" s="15">
        <v>2562</v>
      </c>
      <c r="F57" s="14" t="s">
        <v>52</v>
      </c>
      <c r="G57" s="14" t="s">
        <v>53</v>
      </c>
      <c r="H57" s="14"/>
      <c r="I57" s="14" t="s">
        <v>82</v>
      </c>
      <c r="J57" s="52" t="str">
        <f>VLOOKUP(I57,'[1]ตัวย่อ(ต่อท้าย)'!$B$2:$C$515,2,FALSE)</f>
        <v>กกท.</v>
      </c>
      <c r="K57" s="14" t="s">
        <v>56</v>
      </c>
      <c r="L57" s="14"/>
      <c r="M57" s="14" t="s">
        <v>1355</v>
      </c>
      <c r="N57" s="95" t="s">
        <v>1433</v>
      </c>
      <c r="O57" s="95" t="s">
        <v>1800</v>
      </c>
      <c r="P57" s="95"/>
      <c r="Q57" s="96" t="s">
        <v>1437</v>
      </c>
      <c r="R57" s="97" t="s">
        <v>754</v>
      </c>
    </row>
    <row r="58" spans="1:18" hidden="1">
      <c r="A58" s="14" t="s">
        <v>310</v>
      </c>
      <c r="B58" s="29" t="s">
        <v>93</v>
      </c>
      <c r="C58" s="31" t="s">
        <v>93</v>
      </c>
      <c r="D58" s="14" t="s">
        <v>29</v>
      </c>
      <c r="E58" s="15">
        <v>2563</v>
      </c>
      <c r="F58" s="14" t="s">
        <v>505</v>
      </c>
      <c r="G58" s="14" t="s">
        <v>506</v>
      </c>
      <c r="H58" s="14" t="s">
        <v>537</v>
      </c>
      <c r="I58" s="14" t="s">
        <v>82</v>
      </c>
      <c r="J58" s="52" t="str">
        <f>VLOOKUP(I58,'[1]ตัวย่อ(ต่อท้าย)'!$B$2:$C$515,2,FALSE)</f>
        <v>กกท.</v>
      </c>
      <c r="K58" s="14" t="s">
        <v>56</v>
      </c>
      <c r="L58" s="14"/>
      <c r="M58" s="14" t="s">
        <v>1355</v>
      </c>
      <c r="N58" s="95" t="s">
        <v>1433</v>
      </c>
      <c r="O58" s="95" t="s">
        <v>1800</v>
      </c>
      <c r="P58" s="95"/>
      <c r="Q58" s="96" t="s">
        <v>980</v>
      </c>
      <c r="R58" s="14" t="s">
        <v>808</v>
      </c>
    </row>
    <row r="59" spans="1:18" hidden="1">
      <c r="A59" s="14" t="s">
        <v>611</v>
      </c>
      <c r="B59" s="29" t="s">
        <v>612</v>
      </c>
      <c r="C59" s="31" t="s">
        <v>612</v>
      </c>
      <c r="D59" s="14" t="s">
        <v>29</v>
      </c>
      <c r="E59" s="15">
        <v>2563</v>
      </c>
      <c r="F59" s="14" t="s">
        <v>490</v>
      </c>
      <c r="G59" s="14" t="s">
        <v>292</v>
      </c>
      <c r="H59" s="14" t="s">
        <v>614</v>
      </c>
      <c r="I59" s="14" t="s">
        <v>523</v>
      </c>
      <c r="J59" s="52" t="str">
        <f>VLOOKUP(I59,'[1]ตัวย่อ(ต่อท้าย)'!$B$2:$C$515,2,FALSE)</f>
        <v>สพฐ.</v>
      </c>
      <c r="K59" s="14" t="s">
        <v>524</v>
      </c>
      <c r="L59" s="14"/>
      <c r="M59" s="14" t="s">
        <v>1355</v>
      </c>
      <c r="N59" s="95" t="s">
        <v>1433</v>
      </c>
      <c r="O59" s="95" t="s">
        <v>1800</v>
      </c>
      <c r="P59" s="95"/>
      <c r="Q59" s="96" t="s">
        <v>994</v>
      </c>
      <c r="R59" s="14" t="s">
        <v>808</v>
      </c>
    </row>
    <row r="60" spans="1:18" hidden="1">
      <c r="A60" s="97" t="s">
        <v>624</v>
      </c>
      <c r="B60" s="29" t="str">
        <f t="shared" ref="B60:B79" si="1">HYPERLINK(Q60,C60)</f>
        <v>โครงการกีฬามหาวิทยาลัยเทคโนโลยีราชมงคลแห่งประเทศไทย</v>
      </c>
      <c r="C60" s="14" t="s">
        <v>625</v>
      </c>
      <c r="D60" s="14" t="s">
        <v>29</v>
      </c>
      <c r="E60" s="14">
        <v>2564</v>
      </c>
      <c r="F60" s="14" t="s">
        <v>627</v>
      </c>
      <c r="G60" s="99" t="s">
        <v>627</v>
      </c>
      <c r="H60" s="14" t="s">
        <v>628</v>
      </c>
      <c r="I60" s="14" t="s">
        <v>629</v>
      </c>
      <c r="J60" s="14" t="s">
        <v>1790</v>
      </c>
      <c r="K60" s="14" t="s">
        <v>36</v>
      </c>
      <c r="L60" s="99" t="s">
        <v>1693</v>
      </c>
      <c r="M60" s="14" t="s">
        <v>1355</v>
      </c>
      <c r="N60" s="95" t="s">
        <v>1433</v>
      </c>
      <c r="O60" s="95" t="s">
        <v>1800</v>
      </c>
      <c r="P60" s="95"/>
      <c r="Q60" s="96" t="s">
        <v>999</v>
      </c>
      <c r="R60" s="14" t="s">
        <v>808</v>
      </c>
    </row>
    <row r="61" spans="1:18" hidden="1">
      <c r="A61" s="97" t="s">
        <v>665</v>
      </c>
      <c r="B61" s="29" t="str">
        <f t="shared" si="1"/>
        <v>ส่งเสริมการบริหารจัดการองค์กรกีฬาในส่วนภูมิภาค</v>
      </c>
      <c r="C61" s="14" t="s">
        <v>93</v>
      </c>
      <c r="D61" s="14" t="s">
        <v>29</v>
      </c>
      <c r="E61" s="14">
        <v>2564</v>
      </c>
      <c r="F61" s="14" t="s">
        <v>618</v>
      </c>
      <c r="G61" s="99" t="s">
        <v>619</v>
      </c>
      <c r="H61" s="14" t="s">
        <v>537</v>
      </c>
      <c r="I61" s="14" t="s">
        <v>82</v>
      </c>
      <c r="J61" s="14" t="s">
        <v>1783</v>
      </c>
      <c r="K61" s="14" t="s">
        <v>56</v>
      </c>
      <c r="L61" s="99" t="s">
        <v>1693</v>
      </c>
      <c r="M61" s="14" t="s">
        <v>1355</v>
      </c>
      <c r="N61" s="95" t="s">
        <v>1433</v>
      </c>
      <c r="O61" s="95" t="s">
        <v>1800</v>
      </c>
      <c r="P61" s="95"/>
      <c r="Q61" s="96" t="s">
        <v>896</v>
      </c>
      <c r="R61" s="14" t="s">
        <v>808</v>
      </c>
    </row>
    <row r="62" spans="1:18" hidden="1">
      <c r="A62" s="97" t="s">
        <v>663</v>
      </c>
      <c r="B62" s="29" t="str">
        <f t="shared" si="1"/>
        <v>การบริหารจัดการยุทธศาสตร์และการพัฒนาองค์กรกีฬาเพื่อความเป็นเลิศ</v>
      </c>
      <c r="C62" s="14" t="s">
        <v>90</v>
      </c>
      <c r="D62" s="14" t="s">
        <v>29</v>
      </c>
      <c r="E62" s="14">
        <v>2564</v>
      </c>
      <c r="F62" s="14" t="s">
        <v>618</v>
      </c>
      <c r="G62" s="99" t="s">
        <v>619</v>
      </c>
      <c r="H62" s="14" t="s">
        <v>537</v>
      </c>
      <c r="I62" s="14" t="s">
        <v>82</v>
      </c>
      <c r="J62" s="14" t="s">
        <v>1783</v>
      </c>
      <c r="K62" s="14" t="s">
        <v>56</v>
      </c>
      <c r="L62" s="99" t="s">
        <v>1693</v>
      </c>
      <c r="M62" s="14" t="s">
        <v>1355</v>
      </c>
      <c r="N62" s="95" t="s">
        <v>1433</v>
      </c>
      <c r="O62" s="95" t="s">
        <v>1800</v>
      </c>
      <c r="P62" s="95"/>
      <c r="Q62" s="96" t="s">
        <v>898</v>
      </c>
      <c r="R62" s="14" t="s">
        <v>808</v>
      </c>
    </row>
    <row r="63" spans="1:18" hidden="1">
      <c r="A63" s="97" t="s">
        <v>652</v>
      </c>
      <c r="B63" s="29" t="str">
        <f t="shared" si="1"/>
        <v>การพัฒนากีฬาเพื่อความเป็นเลิศ (Sports Hero)</v>
      </c>
      <c r="C63" s="14" t="s">
        <v>80</v>
      </c>
      <c r="D63" s="14" t="s">
        <v>29</v>
      </c>
      <c r="E63" s="14">
        <v>2564</v>
      </c>
      <c r="F63" s="14" t="s">
        <v>618</v>
      </c>
      <c r="G63" s="99" t="s">
        <v>619</v>
      </c>
      <c r="H63" s="14" t="s">
        <v>537</v>
      </c>
      <c r="I63" s="14" t="s">
        <v>82</v>
      </c>
      <c r="J63" s="14" t="s">
        <v>1783</v>
      </c>
      <c r="K63" s="14" t="s">
        <v>56</v>
      </c>
      <c r="L63" s="99" t="s">
        <v>1693</v>
      </c>
      <c r="M63" s="14" t="s">
        <v>1355</v>
      </c>
      <c r="N63" s="95" t="s">
        <v>1433</v>
      </c>
      <c r="O63" s="95" t="s">
        <v>1800</v>
      </c>
      <c r="P63" s="100"/>
      <c r="Q63" s="96" t="s">
        <v>1656</v>
      </c>
      <c r="R63" s="97" t="s">
        <v>754</v>
      </c>
    </row>
    <row r="64" spans="1:18" hidden="1">
      <c r="A64" s="97" t="s">
        <v>1106</v>
      </c>
      <c r="B64" s="29" t="str">
        <f t="shared" si="1"/>
        <v>โครงการค่าใช้จ่ายการจัดการแข่งขันกีฬาโรงเรียนกีฬา</v>
      </c>
      <c r="C64" s="14" t="s">
        <v>283</v>
      </c>
      <c r="D64" s="14" t="s">
        <v>29</v>
      </c>
      <c r="E64" s="14">
        <v>2565</v>
      </c>
      <c r="F64" s="14" t="s">
        <v>1108</v>
      </c>
      <c r="G64" s="99" t="s">
        <v>1108</v>
      </c>
      <c r="H64" s="14" t="s">
        <v>54</v>
      </c>
      <c r="I64" s="14" t="s">
        <v>691</v>
      </c>
      <c r="J64" s="14" t="s">
        <v>1784</v>
      </c>
      <c r="K64" s="14" t="s">
        <v>56</v>
      </c>
      <c r="L64" s="99" t="s">
        <v>1734</v>
      </c>
      <c r="M64" s="14" t="s">
        <v>1355</v>
      </c>
      <c r="N64" s="101" t="s">
        <v>1433</v>
      </c>
      <c r="O64" s="95" t="s">
        <v>1800</v>
      </c>
      <c r="P64" s="101"/>
      <c r="Q64" s="96" t="s">
        <v>1661</v>
      </c>
      <c r="R64" s="97" t="s">
        <v>754</v>
      </c>
    </row>
    <row r="65" spans="1:18" hidden="1">
      <c r="A65" s="97" t="s">
        <v>940</v>
      </c>
      <c r="B65" s="29" t="str">
        <f t="shared" si="1"/>
        <v>การส่งเสริมสนับสนุนการสร้างนักกีฬา</v>
      </c>
      <c r="C65" s="14" t="s">
        <v>738</v>
      </c>
      <c r="D65" s="14" t="s">
        <v>29</v>
      </c>
      <c r="E65" s="14">
        <v>2565</v>
      </c>
      <c r="F65" s="14" t="s">
        <v>554</v>
      </c>
      <c r="G65" s="99" t="s">
        <v>555</v>
      </c>
      <c r="H65" s="14" t="s">
        <v>537</v>
      </c>
      <c r="I65" s="14" t="s">
        <v>82</v>
      </c>
      <c r="J65" s="14" t="s">
        <v>1783</v>
      </c>
      <c r="K65" s="14" t="s">
        <v>56</v>
      </c>
      <c r="L65" s="99" t="s">
        <v>1734</v>
      </c>
      <c r="M65" s="52" t="s">
        <v>1355</v>
      </c>
      <c r="N65" s="52" t="s">
        <v>1433</v>
      </c>
      <c r="O65" s="52" t="s">
        <v>1800</v>
      </c>
      <c r="P65" s="52"/>
      <c r="Q65" s="52"/>
      <c r="R65" s="52" t="s">
        <v>754</v>
      </c>
    </row>
    <row r="66" spans="1:18" hidden="1">
      <c r="A66" s="97" t="s">
        <v>944</v>
      </c>
      <c r="B66" s="29" t="str">
        <f t="shared" si="1"/>
        <v>การสรรหาและคัดเลือกนักกีฬาเป็นเลิศเข้าสู่การเป็นนักกีฬาทีมชาติ</v>
      </c>
      <c r="C66" s="14" t="s">
        <v>945</v>
      </c>
      <c r="D66" s="14" t="s">
        <v>29</v>
      </c>
      <c r="E66" s="14">
        <v>2565</v>
      </c>
      <c r="F66" s="14" t="s">
        <v>554</v>
      </c>
      <c r="G66" s="99" t="s">
        <v>555</v>
      </c>
      <c r="H66" s="14" t="s">
        <v>537</v>
      </c>
      <c r="I66" s="14" t="s">
        <v>82</v>
      </c>
      <c r="J66" s="14" t="s">
        <v>1783</v>
      </c>
      <c r="K66" s="14" t="s">
        <v>56</v>
      </c>
      <c r="L66" s="99" t="s">
        <v>1734</v>
      </c>
      <c r="M66" s="14" t="s">
        <v>1355</v>
      </c>
      <c r="N66" s="14" t="s">
        <v>1433</v>
      </c>
      <c r="O66" s="14" t="s">
        <v>1800</v>
      </c>
      <c r="P66" s="14"/>
      <c r="Q66" s="14"/>
      <c r="R66" s="14" t="s">
        <v>754</v>
      </c>
    </row>
    <row r="67" spans="1:18" hidden="1">
      <c r="A67" s="97" t="s">
        <v>949</v>
      </c>
      <c r="B67" s="29" t="str">
        <f t="shared" si="1"/>
        <v>การเตรียมและพัฒนานักกีฬาเพื่อความเป็นเลิศศักยภาพสูง (Sports Hero)</v>
      </c>
      <c r="C67" s="14" t="s">
        <v>730</v>
      </c>
      <c r="D67" s="14" t="s">
        <v>29</v>
      </c>
      <c r="E67" s="14">
        <v>2565</v>
      </c>
      <c r="F67" s="14" t="s">
        <v>554</v>
      </c>
      <c r="G67" s="99" t="s">
        <v>555</v>
      </c>
      <c r="H67" s="14" t="s">
        <v>537</v>
      </c>
      <c r="I67" s="14" t="s">
        <v>82</v>
      </c>
      <c r="J67" s="14" t="s">
        <v>1783</v>
      </c>
      <c r="K67" s="14" t="s">
        <v>56</v>
      </c>
      <c r="L67" s="99" t="s">
        <v>1734</v>
      </c>
      <c r="M67" s="14" t="s">
        <v>1355</v>
      </c>
      <c r="N67" s="14" t="s">
        <v>1433</v>
      </c>
      <c r="O67" s="14" t="s">
        <v>1800</v>
      </c>
      <c r="P67" s="14"/>
      <c r="Q67" s="14"/>
      <c r="R67" s="14" t="s">
        <v>754</v>
      </c>
    </row>
    <row r="68" spans="1:18" hidden="1">
      <c r="A68" s="97" t="s">
        <v>957</v>
      </c>
      <c r="B68" s="29" t="str">
        <f t="shared" si="1"/>
        <v>การขยายความร่วมมือทางการศึกษาและพัฒนาองค์ความรู้ทางการกีฬากับองค์กรกีฬาระดับชาติและนานาชาติ</v>
      </c>
      <c r="C68" s="14" t="s">
        <v>775</v>
      </c>
      <c r="D68" s="14" t="s">
        <v>29</v>
      </c>
      <c r="E68" s="14">
        <v>2565</v>
      </c>
      <c r="F68" s="14" t="s">
        <v>554</v>
      </c>
      <c r="G68" s="99" t="s">
        <v>555</v>
      </c>
      <c r="H68" s="14" t="s">
        <v>537</v>
      </c>
      <c r="I68" s="14" t="s">
        <v>82</v>
      </c>
      <c r="J68" s="14" t="s">
        <v>1783</v>
      </c>
      <c r="K68" s="14" t="s">
        <v>56</v>
      </c>
      <c r="L68" s="99" t="s">
        <v>1734</v>
      </c>
      <c r="M68" s="14" t="s">
        <v>1355</v>
      </c>
      <c r="N68" s="14" t="s">
        <v>1433</v>
      </c>
      <c r="O68" s="14" t="s">
        <v>1800</v>
      </c>
      <c r="P68" s="14"/>
      <c r="Q68" s="14"/>
      <c r="R68" s="14" t="s">
        <v>754</v>
      </c>
    </row>
    <row r="69" spans="1:18" hidden="1">
      <c r="A69" s="97" t="s">
        <v>968</v>
      </c>
      <c r="B69" s="29" t="str">
        <f t="shared" si="1"/>
        <v>การพัฒนาและปรับปรุงระบบการบริการด้านวิทยาศาสตร์การกีฬาให้มีมาตรฐาน</v>
      </c>
      <c r="C69" s="14" t="s">
        <v>782</v>
      </c>
      <c r="D69" s="14" t="s">
        <v>29</v>
      </c>
      <c r="E69" s="14">
        <v>2565</v>
      </c>
      <c r="F69" s="14" t="s">
        <v>554</v>
      </c>
      <c r="G69" s="99" t="s">
        <v>555</v>
      </c>
      <c r="H69" s="14" t="s">
        <v>537</v>
      </c>
      <c r="I69" s="14" t="s">
        <v>82</v>
      </c>
      <c r="J69" s="14" t="s">
        <v>1783</v>
      </c>
      <c r="K69" s="14" t="s">
        <v>56</v>
      </c>
      <c r="L69" s="99" t="s">
        <v>1734</v>
      </c>
      <c r="M69" s="14" t="s">
        <v>1355</v>
      </c>
      <c r="N69" s="14" t="s">
        <v>1433</v>
      </c>
      <c r="O69" s="14" t="s">
        <v>1800</v>
      </c>
      <c r="P69" s="14"/>
      <c r="Q69" s="14"/>
      <c r="R69" s="14" t="s">
        <v>754</v>
      </c>
    </row>
    <row r="70" spans="1:18" hidden="1">
      <c r="A70" s="97" t="s">
        <v>972</v>
      </c>
      <c r="B70" s="29" t="str">
        <f t="shared" si="1"/>
        <v>การบริหารจัดการและเสริมสร้างศักยภาพนักกีฬาด้วยการควบคุมการใช้สารต้องห้าม</v>
      </c>
      <c r="C70" s="14" t="s">
        <v>535</v>
      </c>
      <c r="D70" s="14" t="s">
        <v>29</v>
      </c>
      <c r="E70" s="14">
        <v>2565</v>
      </c>
      <c r="F70" s="14" t="s">
        <v>554</v>
      </c>
      <c r="G70" s="99" t="s">
        <v>555</v>
      </c>
      <c r="H70" s="14" t="s">
        <v>537</v>
      </c>
      <c r="I70" s="14" t="s">
        <v>82</v>
      </c>
      <c r="J70" s="14" t="s">
        <v>1783</v>
      </c>
      <c r="K70" s="14" t="s">
        <v>56</v>
      </c>
      <c r="L70" s="99" t="s">
        <v>1734</v>
      </c>
      <c r="M70" s="14" t="s">
        <v>1355</v>
      </c>
      <c r="N70" s="14" t="s">
        <v>1433</v>
      </c>
      <c r="O70" s="14" t="s">
        <v>1800</v>
      </c>
      <c r="P70" s="14"/>
      <c r="Q70" s="14"/>
      <c r="R70" s="14" t="s">
        <v>754</v>
      </c>
    </row>
    <row r="71" spans="1:18" hidden="1">
      <c r="A71" s="97" t="s">
        <v>981</v>
      </c>
      <c r="B71" s="29" t="str">
        <f t="shared" si="1"/>
        <v>การจัดการสนามกีฬาด้านวิศวกรรมส่วนกลางและส่วนภูมิภาค</v>
      </c>
      <c r="C71" s="14" t="s">
        <v>982</v>
      </c>
      <c r="D71" s="14" t="s">
        <v>29</v>
      </c>
      <c r="E71" s="14">
        <v>2565</v>
      </c>
      <c r="F71" s="14" t="s">
        <v>554</v>
      </c>
      <c r="G71" s="99" t="s">
        <v>555</v>
      </c>
      <c r="H71" s="14" t="s">
        <v>537</v>
      </c>
      <c r="I71" s="14" t="s">
        <v>82</v>
      </c>
      <c r="J71" s="14" t="s">
        <v>1783</v>
      </c>
      <c r="K71" s="14" t="s">
        <v>56</v>
      </c>
      <c r="L71" s="99" t="s">
        <v>1734</v>
      </c>
      <c r="M71" s="14" t="s">
        <v>1355</v>
      </c>
      <c r="N71" s="14" t="s">
        <v>1433</v>
      </c>
      <c r="O71" s="14" t="s">
        <v>1800</v>
      </c>
      <c r="P71" s="14"/>
      <c r="Q71" s="14"/>
      <c r="R71" s="14" t="s">
        <v>754</v>
      </c>
    </row>
    <row r="72" spans="1:18" hidden="1">
      <c r="A72" s="97" t="s">
        <v>986</v>
      </c>
      <c r="B72" s="29" t="str">
        <f t="shared" si="1"/>
        <v>การบูรณาการงานกีฬาร่วมกับหน่วยงานส่งเสริมด้านสุขภาพของประชาชน</v>
      </c>
      <c r="C72" s="14" t="s">
        <v>987</v>
      </c>
      <c r="D72" s="14" t="s">
        <v>29</v>
      </c>
      <c r="E72" s="14">
        <v>2565</v>
      </c>
      <c r="F72" s="14" t="s">
        <v>554</v>
      </c>
      <c r="G72" s="99" t="s">
        <v>555</v>
      </c>
      <c r="H72" s="14" t="s">
        <v>537</v>
      </c>
      <c r="I72" s="14" t="s">
        <v>82</v>
      </c>
      <c r="J72" s="14" t="s">
        <v>1783</v>
      </c>
      <c r="K72" s="14" t="s">
        <v>56</v>
      </c>
      <c r="L72" s="99" t="s">
        <v>1734</v>
      </c>
      <c r="M72" s="14" t="s">
        <v>1355</v>
      </c>
      <c r="N72" s="14" t="s">
        <v>1433</v>
      </c>
      <c r="O72" s="14" t="s">
        <v>1800</v>
      </c>
      <c r="P72" s="14"/>
      <c r="Q72" s="14"/>
      <c r="R72" s="14" t="s">
        <v>754</v>
      </c>
    </row>
    <row r="73" spans="1:18" hidden="1">
      <c r="A73" s="97" t="s">
        <v>1000</v>
      </c>
      <c r="B73" s="29" t="str">
        <f t="shared" si="1"/>
        <v>การพัฒนาระบบธุรกิจและสิทธิประโยชน์</v>
      </c>
      <c r="C73" s="14" t="s">
        <v>459</v>
      </c>
      <c r="D73" s="14" t="s">
        <v>29</v>
      </c>
      <c r="E73" s="14">
        <v>2565</v>
      </c>
      <c r="F73" s="14" t="s">
        <v>554</v>
      </c>
      <c r="G73" s="99" t="s">
        <v>555</v>
      </c>
      <c r="H73" s="14" t="s">
        <v>537</v>
      </c>
      <c r="I73" s="14" t="s">
        <v>82</v>
      </c>
      <c r="J73" s="14" t="s">
        <v>1783</v>
      </c>
      <c r="K73" s="14" t="s">
        <v>56</v>
      </c>
      <c r="L73" s="99" t="s">
        <v>1734</v>
      </c>
      <c r="M73" s="14" t="s">
        <v>1355</v>
      </c>
      <c r="N73" s="14" t="s">
        <v>1433</v>
      </c>
      <c r="O73" s="14" t="s">
        <v>1800</v>
      </c>
      <c r="P73" s="14"/>
      <c r="Q73" s="14"/>
      <c r="R73" s="14" t="s">
        <v>754</v>
      </c>
    </row>
    <row r="74" spans="1:18" hidden="1">
      <c r="A74" s="97" t="s">
        <v>991</v>
      </c>
      <c r="B74" s="29" t="str">
        <f t="shared" si="1"/>
        <v>การพัฒนาระบบการตลาดเพื่อสร้างรายได้และประชาสัมพันธ์</v>
      </c>
      <c r="C74" s="14" t="s">
        <v>756</v>
      </c>
      <c r="D74" s="14" t="s">
        <v>29</v>
      </c>
      <c r="E74" s="14">
        <v>2565</v>
      </c>
      <c r="F74" s="14" t="s">
        <v>554</v>
      </c>
      <c r="G74" s="99" t="s">
        <v>555</v>
      </c>
      <c r="H74" s="14" t="s">
        <v>537</v>
      </c>
      <c r="I74" s="14" t="s">
        <v>82</v>
      </c>
      <c r="J74" s="14" t="s">
        <v>1783</v>
      </c>
      <c r="K74" s="14" t="s">
        <v>56</v>
      </c>
      <c r="L74" s="99" t="s">
        <v>1734</v>
      </c>
      <c r="M74" s="14" t="s">
        <v>1355</v>
      </c>
      <c r="N74" s="14" t="s">
        <v>1433</v>
      </c>
      <c r="O74" s="14" t="s">
        <v>1800</v>
      </c>
      <c r="P74" s="14"/>
      <c r="Q74" s="14"/>
      <c r="R74" s="14" t="s">
        <v>754</v>
      </c>
    </row>
    <row r="75" spans="1:18" hidden="1">
      <c r="A75" s="97" t="s">
        <v>1573</v>
      </c>
      <c r="B75" s="29" t="str">
        <f t="shared" si="1"/>
        <v>โครงการค่าใช้จ่ายการจัดการแข่งขันกีฬาโรงเรียนกีฬา</v>
      </c>
      <c r="C75" s="14" t="s">
        <v>283</v>
      </c>
      <c r="D75" s="14" t="s">
        <v>29</v>
      </c>
      <c r="E75" s="14">
        <v>2568</v>
      </c>
      <c r="F75" s="14" t="s">
        <v>1574</v>
      </c>
      <c r="G75" s="99" t="s">
        <v>1574</v>
      </c>
      <c r="H75" s="14" t="s">
        <v>54</v>
      </c>
      <c r="I75" s="14" t="s">
        <v>691</v>
      </c>
      <c r="J75" s="14" t="s">
        <v>1784</v>
      </c>
      <c r="K75" s="14" t="s">
        <v>56</v>
      </c>
      <c r="L75" s="14" t="s">
        <v>1562</v>
      </c>
      <c r="M75" s="14" t="s">
        <v>1355</v>
      </c>
      <c r="N75" s="14" t="s">
        <v>1433</v>
      </c>
      <c r="O75" s="14" t="s">
        <v>1800</v>
      </c>
      <c r="P75" s="14"/>
      <c r="Q75" s="14"/>
      <c r="R75" s="14" t="s">
        <v>754</v>
      </c>
    </row>
    <row r="76" spans="1:18" hidden="1">
      <c r="A76" s="97" t="s">
        <v>1581</v>
      </c>
      <c r="B76" s="29" t="str">
        <f t="shared" si="1"/>
        <v>โครงการเงินอุดหนุนการพัฒนากีฬาของมหาวิทยาลัยการกีฬาแห่งชาติ สำหรับวิทยาเขต</v>
      </c>
      <c r="C76" s="14" t="s">
        <v>481</v>
      </c>
      <c r="D76" s="14" t="s">
        <v>29</v>
      </c>
      <c r="E76" s="14">
        <v>2568</v>
      </c>
      <c r="F76" s="14" t="s">
        <v>1560</v>
      </c>
      <c r="G76" s="99" t="s">
        <v>1561</v>
      </c>
      <c r="H76" s="14" t="s">
        <v>54</v>
      </c>
      <c r="I76" s="14" t="s">
        <v>691</v>
      </c>
      <c r="J76" s="14" t="s">
        <v>1784</v>
      </c>
      <c r="K76" s="14" t="s">
        <v>56</v>
      </c>
      <c r="L76" s="14" t="s">
        <v>1562</v>
      </c>
      <c r="M76" s="14" t="s">
        <v>1355</v>
      </c>
      <c r="N76" s="14" t="s">
        <v>1433</v>
      </c>
      <c r="O76" s="14" t="s">
        <v>1800</v>
      </c>
      <c r="P76" s="14"/>
      <c r="Q76" s="14"/>
      <c r="R76" s="14" t="s">
        <v>754</v>
      </c>
    </row>
    <row r="77" spans="1:18" hidden="1">
      <c r="A77" s="97" t="s">
        <v>1583</v>
      </c>
      <c r="B77" s="29" t="str">
        <f t="shared" si="1"/>
        <v>โครงการเงินอุดหนุนการพัฒนากีฬาของมหาวิทยาลัยการกีฬาแห่งชาติ สำหรับโรงเรียนกีฬา</v>
      </c>
      <c r="C77" s="14" t="s">
        <v>478</v>
      </c>
      <c r="D77" s="14" t="s">
        <v>29</v>
      </c>
      <c r="E77" s="14">
        <v>2568</v>
      </c>
      <c r="F77" s="14" t="s">
        <v>1560</v>
      </c>
      <c r="G77" s="99" t="s">
        <v>1561</v>
      </c>
      <c r="H77" s="14" t="s">
        <v>54</v>
      </c>
      <c r="I77" s="14" t="s">
        <v>691</v>
      </c>
      <c r="J77" s="14" t="s">
        <v>1784</v>
      </c>
      <c r="K77" s="14" t="s">
        <v>56</v>
      </c>
      <c r="L77" s="14" t="s">
        <v>1562</v>
      </c>
      <c r="M77" s="14" t="s">
        <v>1355</v>
      </c>
      <c r="N77" s="14" t="s">
        <v>1433</v>
      </c>
      <c r="O77" s="14" t="s">
        <v>1800</v>
      </c>
      <c r="P77" s="14"/>
      <c r="Q77" s="14"/>
      <c r="R77" s="14" t="s">
        <v>754</v>
      </c>
    </row>
    <row r="78" spans="1:18" hidden="1">
      <c r="A78" s="97" t="s">
        <v>1589</v>
      </c>
      <c r="B78" s="29" t="str">
        <f t="shared" si="1"/>
        <v>ความร่วมมือด้านกีฬาระหว่างประเทศ</v>
      </c>
      <c r="C78" s="14" t="s">
        <v>1590</v>
      </c>
      <c r="D78" s="14" t="s">
        <v>29</v>
      </c>
      <c r="E78" s="14">
        <v>2568</v>
      </c>
      <c r="F78" s="14" t="s">
        <v>1560</v>
      </c>
      <c r="G78" s="99" t="s">
        <v>1561</v>
      </c>
      <c r="H78" s="14" t="s">
        <v>537</v>
      </c>
      <c r="I78" s="14" t="s">
        <v>82</v>
      </c>
      <c r="J78" s="14" t="s">
        <v>1783</v>
      </c>
      <c r="K78" s="14" t="s">
        <v>56</v>
      </c>
      <c r="L78" s="14" t="s">
        <v>1562</v>
      </c>
      <c r="M78" s="14" t="s">
        <v>1355</v>
      </c>
      <c r="N78" s="14" t="s">
        <v>1433</v>
      </c>
      <c r="O78" s="14" t="s">
        <v>1800</v>
      </c>
      <c r="P78" s="14"/>
      <c r="Q78" s="14"/>
      <c r="R78" s="14" t="s">
        <v>754</v>
      </c>
    </row>
    <row r="79" spans="1:18" hidden="1">
      <c r="A79" s="97" t="s">
        <v>1600</v>
      </c>
      <c r="B79" s="29" t="str">
        <f t="shared" si="1"/>
        <v>การพัฒนาบริหารจัดการองค์กรกีฬาอาชีพให้มีมาตรฐาน</v>
      </c>
      <c r="C79" s="14" t="s">
        <v>1389</v>
      </c>
      <c r="D79" s="14" t="s">
        <v>29</v>
      </c>
      <c r="E79" s="14">
        <v>2568</v>
      </c>
      <c r="F79" s="14" t="s">
        <v>1560</v>
      </c>
      <c r="G79" s="99" t="s">
        <v>1561</v>
      </c>
      <c r="H79" s="14" t="s">
        <v>537</v>
      </c>
      <c r="I79" s="14" t="s">
        <v>82</v>
      </c>
      <c r="J79" s="14" t="s">
        <v>1783</v>
      </c>
      <c r="K79" s="14" t="s">
        <v>56</v>
      </c>
      <c r="L79" s="14" t="s">
        <v>1562</v>
      </c>
      <c r="M79" s="14" t="s">
        <v>1355</v>
      </c>
      <c r="N79" s="14" t="s">
        <v>1433</v>
      </c>
      <c r="O79" s="14" t="s">
        <v>1800</v>
      </c>
      <c r="P79" s="14"/>
      <c r="Q79" s="14"/>
      <c r="R79" s="14" t="s">
        <v>754</v>
      </c>
    </row>
    <row r="80" spans="1:18" hidden="1">
      <c r="A80" s="14" t="s">
        <v>60</v>
      </c>
      <c r="B80" s="29" t="s">
        <v>61</v>
      </c>
      <c r="C80" s="31" t="s">
        <v>61</v>
      </c>
      <c r="D80" s="14" t="s">
        <v>29</v>
      </c>
      <c r="E80" s="15">
        <v>2562</v>
      </c>
      <c r="F80" s="14" t="s">
        <v>52</v>
      </c>
      <c r="G80" s="14" t="s">
        <v>53</v>
      </c>
      <c r="H80" s="14" t="s">
        <v>54</v>
      </c>
      <c r="I80" s="14" t="s">
        <v>691</v>
      </c>
      <c r="J80" s="52" t="str">
        <f>VLOOKUP(I80,'[1]ตัวย่อ(ต่อท้าย)'!$B$2:$C$515,2,FALSE)</f>
        <v>มกช.</v>
      </c>
      <c r="K80" s="14" t="s">
        <v>56</v>
      </c>
      <c r="L80" s="14"/>
      <c r="M80" s="14" t="s">
        <v>1355</v>
      </c>
      <c r="N80" s="95" t="s">
        <v>1420</v>
      </c>
      <c r="O80" s="95" t="s">
        <v>1800</v>
      </c>
      <c r="P80" s="95"/>
      <c r="Q80" s="96" t="s">
        <v>1421</v>
      </c>
      <c r="R80" s="97" t="s">
        <v>773</v>
      </c>
    </row>
    <row r="81" spans="1:18" hidden="1">
      <c r="A81" s="14" t="s">
        <v>279</v>
      </c>
      <c r="B81" s="29" t="s">
        <v>280</v>
      </c>
      <c r="C81" s="31" t="s">
        <v>280</v>
      </c>
      <c r="D81" s="14" t="s">
        <v>29</v>
      </c>
      <c r="E81" s="15">
        <v>2562</v>
      </c>
      <c r="F81" s="14" t="s">
        <v>52</v>
      </c>
      <c r="G81" s="14" t="s">
        <v>53</v>
      </c>
      <c r="H81" s="14"/>
      <c r="I81" s="14" t="s">
        <v>82</v>
      </c>
      <c r="J81" s="52" t="str">
        <f>VLOOKUP(I81,'[1]ตัวย่อ(ต่อท้าย)'!$B$2:$C$515,2,FALSE)</f>
        <v>กกท.</v>
      </c>
      <c r="K81" s="14" t="s">
        <v>56</v>
      </c>
      <c r="L81" s="14"/>
      <c r="M81" s="14" t="s">
        <v>1355</v>
      </c>
      <c r="N81" s="95" t="s">
        <v>1420</v>
      </c>
      <c r="O81" s="95" t="s">
        <v>1800</v>
      </c>
      <c r="P81" s="95"/>
      <c r="Q81" s="96" t="s">
        <v>1550</v>
      </c>
      <c r="R81" s="14" t="s">
        <v>1420</v>
      </c>
    </row>
    <row r="82" spans="1:18" hidden="1">
      <c r="A82" s="14" t="s">
        <v>295</v>
      </c>
      <c r="B82" s="29" t="s">
        <v>84</v>
      </c>
      <c r="C82" s="31" t="s">
        <v>84</v>
      </c>
      <c r="D82" s="14" t="s">
        <v>29</v>
      </c>
      <c r="E82" s="15">
        <v>2563</v>
      </c>
      <c r="F82" s="14" t="s">
        <v>291</v>
      </c>
      <c r="G82" s="14" t="s">
        <v>292</v>
      </c>
      <c r="H82" s="14"/>
      <c r="I82" s="14" t="s">
        <v>82</v>
      </c>
      <c r="J82" s="52" t="str">
        <f>VLOOKUP(I82,'[1]ตัวย่อ(ต่อท้าย)'!$B$2:$C$515,2,FALSE)</f>
        <v>กกท.</v>
      </c>
      <c r="K82" s="14" t="s">
        <v>56</v>
      </c>
      <c r="L82" s="14"/>
      <c r="M82" s="14" t="s">
        <v>1355</v>
      </c>
      <c r="N82" s="95" t="s">
        <v>1420</v>
      </c>
      <c r="O82" s="95" t="s">
        <v>1800</v>
      </c>
      <c r="P82" s="95"/>
      <c r="Q82" s="96" t="s">
        <v>1624</v>
      </c>
      <c r="R82" s="14" t="s">
        <v>1420</v>
      </c>
    </row>
    <row r="83" spans="1:18" hidden="1">
      <c r="A83" s="14" t="s">
        <v>297</v>
      </c>
      <c r="B83" s="29" t="s">
        <v>298</v>
      </c>
      <c r="C83" s="31" t="s">
        <v>298</v>
      </c>
      <c r="D83" s="14" t="s">
        <v>29</v>
      </c>
      <c r="E83" s="15">
        <v>2563</v>
      </c>
      <c r="F83" s="14" t="s">
        <v>291</v>
      </c>
      <c r="G83" s="14" t="s">
        <v>292</v>
      </c>
      <c r="H83" s="14"/>
      <c r="I83" s="14" t="s">
        <v>82</v>
      </c>
      <c r="J83" s="52" t="str">
        <f>VLOOKUP(I83,'[1]ตัวย่อ(ต่อท้าย)'!$B$2:$C$515,2,FALSE)</f>
        <v>กกท.</v>
      </c>
      <c r="K83" s="14" t="s">
        <v>56</v>
      </c>
      <c r="L83" s="14"/>
      <c r="M83" s="14" t="s">
        <v>1355</v>
      </c>
      <c r="N83" s="95" t="s">
        <v>1420</v>
      </c>
      <c r="O83" s="95" t="s">
        <v>1800</v>
      </c>
      <c r="P83" s="95"/>
      <c r="Q83" s="96" t="s">
        <v>1627</v>
      </c>
      <c r="R83" s="14" t="s">
        <v>1420</v>
      </c>
    </row>
    <row r="84" spans="1:18" hidden="1">
      <c r="A84" s="14" t="s">
        <v>333</v>
      </c>
      <c r="B84" s="29" t="s">
        <v>334</v>
      </c>
      <c r="C84" s="31" t="s">
        <v>334</v>
      </c>
      <c r="D84" s="14" t="s">
        <v>29</v>
      </c>
      <c r="E84" s="15">
        <v>2563</v>
      </c>
      <c r="F84" s="14" t="s">
        <v>291</v>
      </c>
      <c r="G84" s="14" t="s">
        <v>292</v>
      </c>
      <c r="H84" s="14"/>
      <c r="I84" s="14" t="s">
        <v>82</v>
      </c>
      <c r="J84" s="52" t="str">
        <f>VLOOKUP(I84,'[1]ตัวย่อ(ต่อท้าย)'!$B$2:$C$515,2,FALSE)</f>
        <v>กกท.</v>
      </c>
      <c r="K84" s="14" t="s">
        <v>56</v>
      </c>
      <c r="L84" s="14"/>
      <c r="M84" s="14" t="s">
        <v>1355</v>
      </c>
      <c r="N84" s="95" t="s">
        <v>1420</v>
      </c>
      <c r="O84" s="95" t="s">
        <v>1800</v>
      </c>
      <c r="P84" s="95"/>
      <c r="Q84" s="96" t="s">
        <v>1671</v>
      </c>
      <c r="R84" s="14" t="s">
        <v>566</v>
      </c>
    </row>
    <row r="85" spans="1:18" hidden="1">
      <c r="A85" s="14" t="s">
        <v>381</v>
      </c>
      <c r="B85" s="29" t="s">
        <v>382</v>
      </c>
      <c r="C85" s="31" t="s">
        <v>382</v>
      </c>
      <c r="D85" s="14" t="s">
        <v>29</v>
      </c>
      <c r="E85" s="15">
        <v>2563</v>
      </c>
      <c r="F85" s="14" t="s">
        <v>291</v>
      </c>
      <c r="G85" s="14" t="s">
        <v>292</v>
      </c>
      <c r="H85" s="14"/>
      <c r="I85" s="14" t="s">
        <v>82</v>
      </c>
      <c r="J85" s="52" t="str">
        <f>VLOOKUP(I85,'[1]ตัวย่อ(ต่อท้าย)'!$B$2:$C$515,2,FALSE)</f>
        <v>กกท.</v>
      </c>
      <c r="K85" s="14" t="s">
        <v>56</v>
      </c>
      <c r="L85" s="14"/>
      <c r="M85" s="14" t="s">
        <v>1355</v>
      </c>
      <c r="N85" s="95" t="s">
        <v>1420</v>
      </c>
      <c r="O85" s="95" t="s">
        <v>1800</v>
      </c>
      <c r="P85" s="95"/>
      <c r="Q85" s="96" t="s">
        <v>1685</v>
      </c>
      <c r="R85" s="14" t="s">
        <v>566</v>
      </c>
    </row>
    <row r="86" spans="1:18" hidden="1">
      <c r="A86" s="14" t="s">
        <v>414</v>
      </c>
      <c r="B86" s="29" t="s">
        <v>415</v>
      </c>
      <c r="C86" s="31" t="s">
        <v>415</v>
      </c>
      <c r="D86" s="14" t="s">
        <v>29</v>
      </c>
      <c r="E86" s="15">
        <v>2563</v>
      </c>
      <c r="F86" s="14" t="s">
        <v>291</v>
      </c>
      <c r="G86" s="14" t="s">
        <v>292</v>
      </c>
      <c r="H86" s="14"/>
      <c r="I86" s="14" t="s">
        <v>82</v>
      </c>
      <c r="J86" s="52" t="str">
        <f>VLOOKUP(I86,'[1]ตัวย่อ(ต่อท้าย)'!$B$2:$C$515,2,FALSE)</f>
        <v>กกท.</v>
      </c>
      <c r="K86" s="14" t="s">
        <v>56</v>
      </c>
      <c r="L86" s="14"/>
      <c r="M86" s="14" t="s">
        <v>1355</v>
      </c>
      <c r="N86" s="95" t="s">
        <v>1420</v>
      </c>
      <c r="O86" s="95" t="s">
        <v>1800</v>
      </c>
      <c r="P86" s="95"/>
      <c r="Q86" s="96" t="s">
        <v>1697</v>
      </c>
      <c r="R86" s="14" t="s">
        <v>566</v>
      </c>
    </row>
    <row r="87" spans="1:18" hidden="1">
      <c r="A87" s="14" t="s">
        <v>441</v>
      </c>
      <c r="B87" s="29" t="s">
        <v>252</v>
      </c>
      <c r="C87" s="31" t="s">
        <v>252</v>
      </c>
      <c r="D87" s="14" t="s">
        <v>29</v>
      </c>
      <c r="E87" s="15">
        <v>2563</v>
      </c>
      <c r="F87" s="14" t="s">
        <v>291</v>
      </c>
      <c r="G87" s="14" t="s">
        <v>292</v>
      </c>
      <c r="H87" s="14"/>
      <c r="I87" s="14" t="s">
        <v>82</v>
      </c>
      <c r="J87" s="52" t="str">
        <f>VLOOKUP(I87,'[1]ตัวย่อ(ต่อท้าย)'!$B$2:$C$515,2,FALSE)</f>
        <v>กกท.</v>
      </c>
      <c r="K87" s="14" t="s">
        <v>56</v>
      </c>
      <c r="L87" s="14"/>
      <c r="M87" s="14" t="s">
        <v>1355</v>
      </c>
      <c r="N87" s="95" t="s">
        <v>1420</v>
      </c>
      <c r="O87" s="95" t="s">
        <v>1800</v>
      </c>
      <c r="P87" s="95"/>
      <c r="Q87" s="96" t="s">
        <v>1708</v>
      </c>
      <c r="R87" s="14" t="s">
        <v>566</v>
      </c>
    </row>
    <row r="88" spans="1:18" hidden="1">
      <c r="A88" s="14" t="s">
        <v>443</v>
      </c>
      <c r="B88" s="29" t="s">
        <v>255</v>
      </c>
      <c r="C88" s="31" t="s">
        <v>255</v>
      </c>
      <c r="D88" s="14" t="s">
        <v>29</v>
      </c>
      <c r="E88" s="15">
        <v>2563</v>
      </c>
      <c r="F88" s="14" t="s">
        <v>291</v>
      </c>
      <c r="G88" s="14" t="s">
        <v>292</v>
      </c>
      <c r="H88" s="14"/>
      <c r="I88" s="14" t="s">
        <v>82</v>
      </c>
      <c r="J88" s="52" t="str">
        <f>VLOOKUP(I88,'[1]ตัวย่อ(ต่อท้าย)'!$B$2:$C$515,2,FALSE)</f>
        <v>กกท.</v>
      </c>
      <c r="K88" s="14" t="s">
        <v>56</v>
      </c>
      <c r="L88" s="14"/>
      <c r="M88" s="14" t="s">
        <v>1355</v>
      </c>
      <c r="N88" s="95" t="s">
        <v>1420</v>
      </c>
      <c r="O88" s="95" t="s">
        <v>1800</v>
      </c>
      <c r="P88" s="95"/>
      <c r="Q88" s="96" t="s">
        <v>1709</v>
      </c>
      <c r="R88" s="14" t="s">
        <v>566</v>
      </c>
    </row>
    <row r="89" spans="1:18" hidden="1">
      <c r="A89" s="14" t="s">
        <v>445</v>
      </c>
      <c r="B89" s="29" t="s">
        <v>257</v>
      </c>
      <c r="C89" s="31" t="s">
        <v>257</v>
      </c>
      <c r="D89" s="14" t="s">
        <v>29</v>
      </c>
      <c r="E89" s="15">
        <v>2563</v>
      </c>
      <c r="F89" s="14" t="s">
        <v>291</v>
      </c>
      <c r="G89" s="14" t="s">
        <v>292</v>
      </c>
      <c r="H89" s="14"/>
      <c r="I89" s="14" t="s">
        <v>82</v>
      </c>
      <c r="J89" s="52" t="str">
        <f>VLOOKUP(I89,'[1]ตัวย่อ(ต่อท้าย)'!$B$2:$C$515,2,FALSE)</f>
        <v>กกท.</v>
      </c>
      <c r="K89" s="14" t="s">
        <v>56</v>
      </c>
      <c r="L89" s="14"/>
      <c r="M89" s="14" t="s">
        <v>1355</v>
      </c>
      <c r="N89" s="95" t="s">
        <v>1420</v>
      </c>
      <c r="O89" s="95" t="s">
        <v>1800</v>
      </c>
      <c r="P89" s="95"/>
      <c r="Q89" s="96" t="s">
        <v>1710</v>
      </c>
      <c r="R89" s="14" t="s">
        <v>566</v>
      </c>
    </row>
    <row r="90" spans="1:18" hidden="1">
      <c r="A90" s="14" t="s">
        <v>483</v>
      </c>
      <c r="B90" s="29" t="s">
        <v>484</v>
      </c>
      <c r="C90" s="31" t="s">
        <v>484</v>
      </c>
      <c r="D90" s="14" t="s">
        <v>29</v>
      </c>
      <c r="E90" s="15">
        <v>2563</v>
      </c>
      <c r="F90" s="14" t="s">
        <v>486</v>
      </c>
      <c r="G90" s="14" t="s">
        <v>486</v>
      </c>
      <c r="H90" s="14" t="s">
        <v>34</v>
      </c>
      <c r="I90" s="14" t="s">
        <v>35</v>
      </c>
      <c r="J90" s="52" t="str">
        <f>VLOOKUP(I90,'[1]ตัวย่อ(ต่อท้าย)'!$B$2:$C$515,2,FALSE)</f>
        <v>มทร.ธัญบุรี</v>
      </c>
      <c r="K90" s="14" t="s">
        <v>36</v>
      </c>
      <c r="L90" s="14"/>
      <c r="M90" s="14" t="s">
        <v>1355</v>
      </c>
      <c r="N90" s="95" t="s">
        <v>1420</v>
      </c>
      <c r="O90" s="95" t="s">
        <v>1800</v>
      </c>
      <c r="P90" s="95"/>
      <c r="Q90" s="96" t="s">
        <v>1726</v>
      </c>
      <c r="R90" s="14" t="s">
        <v>566</v>
      </c>
    </row>
    <row r="91" spans="1:18" hidden="1">
      <c r="A91" s="14" t="s">
        <v>502</v>
      </c>
      <c r="B91" s="29" t="s">
        <v>503</v>
      </c>
      <c r="C91" s="31" t="s">
        <v>503</v>
      </c>
      <c r="D91" s="14" t="s">
        <v>29</v>
      </c>
      <c r="E91" s="15">
        <v>2563</v>
      </c>
      <c r="F91" s="14" t="s">
        <v>505</v>
      </c>
      <c r="G91" s="14" t="s">
        <v>506</v>
      </c>
      <c r="H91" s="14"/>
      <c r="I91" s="14" t="s">
        <v>82</v>
      </c>
      <c r="J91" s="52" t="str">
        <f>VLOOKUP(I91,'[1]ตัวย่อ(ต่อท้าย)'!$B$2:$C$515,2,FALSE)</f>
        <v>กกท.</v>
      </c>
      <c r="K91" s="14" t="s">
        <v>56</v>
      </c>
      <c r="L91" s="14"/>
      <c r="M91" s="14" t="s">
        <v>1355</v>
      </c>
      <c r="N91" s="95" t="s">
        <v>1420</v>
      </c>
      <c r="O91" s="95" t="s">
        <v>1800</v>
      </c>
      <c r="P91" s="95"/>
      <c r="Q91" s="96" t="s">
        <v>1730</v>
      </c>
      <c r="R91" s="14" t="s">
        <v>566</v>
      </c>
    </row>
    <row r="92" spans="1:18" hidden="1">
      <c r="A92" s="14" t="s">
        <v>528</v>
      </c>
      <c r="B92" s="29" t="s">
        <v>529</v>
      </c>
      <c r="C92" s="31" t="s">
        <v>529</v>
      </c>
      <c r="D92" s="14" t="s">
        <v>29</v>
      </c>
      <c r="E92" s="15">
        <v>2563</v>
      </c>
      <c r="F92" s="14" t="s">
        <v>291</v>
      </c>
      <c r="G92" s="14" t="s">
        <v>476</v>
      </c>
      <c r="H92" s="14" t="s">
        <v>531</v>
      </c>
      <c r="I92" s="14" t="s">
        <v>523</v>
      </c>
      <c r="J92" s="52" t="str">
        <f>VLOOKUP(I92,'[1]ตัวย่อ(ต่อท้าย)'!$B$2:$C$515,2,FALSE)</f>
        <v>สพฐ.</v>
      </c>
      <c r="K92" s="14" t="s">
        <v>524</v>
      </c>
      <c r="L92" s="14"/>
      <c r="M92" s="14" t="s">
        <v>1355</v>
      </c>
      <c r="N92" s="95" t="s">
        <v>1420</v>
      </c>
      <c r="O92" s="95" t="s">
        <v>1800</v>
      </c>
      <c r="P92" s="95"/>
      <c r="Q92" s="96" t="s">
        <v>1130</v>
      </c>
      <c r="R92" s="14" t="s">
        <v>566</v>
      </c>
    </row>
    <row r="93" spans="1:18" hidden="1">
      <c r="A93" s="14" t="s">
        <v>534</v>
      </c>
      <c r="B93" s="29" t="s">
        <v>535</v>
      </c>
      <c r="C93" s="31" t="s">
        <v>535</v>
      </c>
      <c r="D93" s="14" t="s">
        <v>29</v>
      </c>
      <c r="E93" s="15">
        <v>2563</v>
      </c>
      <c r="F93" s="14" t="s">
        <v>505</v>
      </c>
      <c r="G93" s="14" t="s">
        <v>506</v>
      </c>
      <c r="H93" s="14" t="s">
        <v>537</v>
      </c>
      <c r="I93" s="14" t="s">
        <v>82</v>
      </c>
      <c r="J93" s="52" t="str">
        <f>VLOOKUP(I93,'[1]ตัวย่อ(ต่อท้าย)'!$B$2:$C$515,2,FALSE)</f>
        <v>กกท.</v>
      </c>
      <c r="K93" s="14" t="s">
        <v>56</v>
      </c>
      <c r="L93" s="14"/>
      <c r="M93" s="14" t="s">
        <v>1355</v>
      </c>
      <c r="N93" s="95" t="s">
        <v>1420</v>
      </c>
      <c r="O93" s="95" t="s">
        <v>1800</v>
      </c>
      <c r="P93" s="95"/>
      <c r="Q93" s="96" t="s">
        <v>1135</v>
      </c>
      <c r="R93" s="14" t="s">
        <v>566</v>
      </c>
    </row>
    <row r="94" spans="1:18" hidden="1">
      <c r="A94" s="14" t="s">
        <v>314</v>
      </c>
      <c r="B94" s="29" t="s">
        <v>315</v>
      </c>
      <c r="C94" s="31" t="s">
        <v>315</v>
      </c>
      <c r="D94" s="14" t="s">
        <v>29</v>
      </c>
      <c r="E94" s="15">
        <v>2563</v>
      </c>
      <c r="F94" s="14" t="s">
        <v>505</v>
      </c>
      <c r="G94" s="14" t="s">
        <v>506</v>
      </c>
      <c r="H94" s="14" t="s">
        <v>537</v>
      </c>
      <c r="I94" s="14" t="s">
        <v>82</v>
      </c>
      <c r="J94" s="52" t="str">
        <f>VLOOKUP(I94,'[1]ตัวย่อ(ต่อท้าย)'!$B$2:$C$515,2,FALSE)</f>
        <v>กกท.</v>
      </c>
      <c r="K94" s="14" t="s">
        <v>56</v>
      </c>
      <c r="L94" s="14"/>
      <c r="M94" s="14" t="s">
        <v>1355</v>
      </c>
      <c r="N94" s="95" t="s">
        <v>1420</v>
      </c>
      <c r="O94" s="95" t="s">
        <v>1800</v>
      </c>
      <c r="P94" s="95"/>
      <c r="Q94" s="96" t="s">
        <v>948</v>
      </c>
      <c r="R94" s="14" t="s">
        <v>566</v>
      </c>
    </row>
    <row r="95" spans="1:18" hidden="1">
      <c r="A95" s="97" t="s">
        <v>661</v>
      </c>
      <c r="B95" s="29" t="str">
        <f t="shared" ref="B95:B102" si="2">HYPERLINK(Q95,C95)</f>
        <v>การพัฒนาศักยภาพนักกีฬาและบุคลากรทางการกีฬาด้วยวิทยาศาสตร์และเทคโนโลยีการกีฬา</v>
      </c>
      <c r="C95" s="14" t="s">
        <v>112</v>
      </c>
      <c r="D95" s="14" t="s">
        <v>29</v>
      </c>
      <c r="E95" s="14">
        <v>2564</v>
      </c>
      <c r="F95" s="14" t="s">
        <v>618</v>
      </c>
      <c r="G95" s="99" t="s">
        <v>619</v>
      </c>
      <c r="H95" s="14" t="s">
        <v>537</v>
      </c>
      <c r="I95" s="14" t="s">
        <v>82</v>
      </c>
      <c r="J95" s="14" t="s">
        <v>1783</v>
      </c>
      <c r="K95" s="14" t="s">
        <v>56</v>
      </c>
      <c r="L95" s="99" t="s">
        <v>1693</v>
      </c>
      <c r="M95" s="14" t="s">
        <v>1355</v>
      </c>
      <c r="N95" s="95" t="s">
        <v>1420</v>
      </c>
      <c r="O95" s="95" t="s">
        <v>1800</v>
      </c>
      <c r="P95" s="95"/>
      <c r="Q95" s="96" t="s">
        <v>901</v>
      </c>
      <c r="R95" s="14" t="s">
        <v>566</v>
      </c>
    </row>
    <row r="96" spans="1:18" hidden="1">
      <c r="A96" s="97" t="s">
        <v>659</v>
      </c>
      <c r="B96" s="29" t="str">
        <f t="shared" si="2"/>
        <v>การพัฒนาส่งเสริมการบริการด้านกีฬาเวชศาสตร์</v>
      </c>
      <c r="C96" s="14" t="s">
        <v>115</v>
      </c>
      <c r="D96" s="14" t="s">
        <v>29</v>
      </c>
      <c r="E96" s="14">
        <v>2564</v>
      </c>
      <c r="F96" s="14" t="s">
        <v>618</v>
      </c>
      <c r="G96" s="99" t="s">
        <v>619</v>
      </c>
      <c r="H96" s="14" t="s">
        <v>537</v>
      </c>
      <c r="I96" s="14" t="s">
        <v>82</v>
      </c>
      <c r="J96" s="14" t="s">
        <v>1783</v>
      </c>
      <c r="K96" s="14" t="s">
        <v>56</v>
      </c>
      <c r="L96" s="99" t="s">
        <v>1693</v>
      </c>
      <c r="M96" s="14" t="s">
        <v>1355</v>
      </c>
      <c r="N96" s="95" t="s">
        <v>1420</v>
      </c>
      <c r="O96" s="95" t="s">
        <v>1800</v>
      </c>
      <c r="P96" s="95"/>
      <c r="Q96" s="96" t="s">
        <v>903</v>
      </c>
      <c r="R96" s="14" t="s">
        <v>566</v>
      </c>
    </row>
    <row r="97" spans="1:18" hidden="1">
      <c r="A97" s="97" t="s">
        <v>1004</v>
      </c>
      <c r="B97" s="29" t="str">
        <f t="shared" si="2"/>
        <v>การพัฒนานักกีฬาและบุคลากรกีฬาอาชีพอย่างเป็นระบบ</v>
      </c>
      <c r="C97" s="14" t="s">
        <v>1005</v>
      </c>
      <c r="D97" s="14" t="s">
        <v>29</v>
      </c>
      <c r="E97" s="14">
        <v>2565</v>
      </c>
      <c r="F97" s="14" t="s">
        <v>554</v>
      </c>
      <c r="G97" s="99" t="s">
        <v>555</v>
      </c>
      <c r="H97" s="14" t="s">
        <v>537</v>
      </c>
      <c r="I97" s="14" t="s">
        <v>82</v>
      </c>
      <c r="J97" s="14" t="s">
        <v>1783</v>
      </c>
      <c r="K97" s="14" t="s">
        <v>56</v>
      </c>
      <c r="L97" s="99" t="s">
        <v>1734</v>
      </c>
      <c r="M97" s="14" t="s">
        <v>1355</v>
      </c>
      <c r="N97" s="14" t="s">
        <v>1420</v>
      </c>
      <c r="O97" s="14" t="s">
        <v>1800</v>
      </c>
      <c r="P97" s="14"/>
      <c r="Q97" s="14"/>
      <c r="R97" s="14" t="s">
        <v>773</v>
      </c>
    </row>
    <row r="98" spans="1:18" hidden="1">
      <c r="A98" s="97" t="s">
        <v>1031</v>
      </c>
      <c r="B98" s="29" t="str">
        <f t="shared" si="2"/>
        <v>การบริหารจัดการองค์ความรู้ด้านกีฬาและนวัตกรรม</v>
      </c>
      <c r="C98" s="14" t="s">
        <v>741</v>
      </c>
      <c r="D98" s="14" t="s">
        <v>29</v>
      </c>
      <c r="E98" s="14">
        <v>2565</v>
      </c>
      <c r="F98" s="14" t="s">
        <v>554</v>
      </c>
      <c r="G98" s="99" t="s">
        <v>555</v>
      </c>
      <c r="H98" s="14" t="s">
        <v>537</v>
      </c>
      <c r="I98" s="14" t="s">
        <v>82</v>
      </c>
      <c r="J98" s="14" t="s">
        <v>1783</v>
      </c>
      <c r="K98" s="14" t="s">
        <v>56</v>
      </c>
      <c r="L98" s="99" t="s">
        <v>1734</v>
      </c>
      <c r="M98" s="14" t="s">
        <v>1355</v>
      </c>
      <c r="N98" s="14" t="s">
        <v>1420</v>
      </c>
      <c r="O98" s="14" t="s">
        <v>1800</v>
      </c>
      <c r="P98" s="14"/>
      <c r="Q98" s="14"/>
      <c r="R98" s="14" t="s">
        <v>773</v>
      </c>
    </row>
    <row r="99" spans="1:18" hidden="1">
      <c r="A99" s="97" t="s">
        <v>1576</v>
      </c>
      <c r="B99" s="29" t="str">
        <f t="shared" si="2"/>
        <v>โครงการค่าใช้จ่ายในการจ้างผู้เชี่ยวชาญกีฬา สำหรับวิทยาเขต</v>
      </c>
      <c r="C99" s="14" t="s">
        <v>471</v>
      </c>
      <c r="D99" s="14" t="s">
        <v>29</v>
      </c>
      <c r="E99" s="14">
        <v>2568</v>
      </c>
      <c r="F99" s="14" t="s">
        <v>1560</v>
      </c>
      <c r="G99" s="99" t="s">
        <v>1561</v>
      </c>
      <c r="H99" s="14" t="s">
        <v>54</v>
      </c>
      <c r="I99" s="14" t="s">
        <v>691</v>
      </c>
      <c r="J99" s="14" t="s">
        <v>1784</v>
      </c>
      <c r="K99" s="14" t="s">
        <v>56</v>
      </c>
      <c r="L99" s="14" t="s">
        <v>1562</v>
      </c>
      <c r="M99" s="14" t="s">
        <v>1355</v>
      </c>
      <c r="N99" s="14" t="s">
        <v>1420</v>
      </c>
      <c r="O99" s="14" t="s">
        <v>1800</v>
      </c>
      <c r="P99" s="14"/>
      <c r="Q99" s="14"/>
      <c r="R99" s="14" t="s">
        <v>773</v>
      </c>
    </row>
    <row r="100" spans="1:18" hidden="1">
      <c r="A100" s="97" t="s">
        <v>1578</v>
      </c>
      <c r="B100" s="29" t="str">
        <f t="shared" si="2"/>
        <v>โครงการค่าใช้จ่ายในการจ้างผู้เชี่ยวชาญกีฬา สำหรับโรงเรียนกีฬา</v>
      </c>
      <c r="C100" s="14" t="s">
        <v>58</v>
      </c>
      <c r="D100" s="14" t="s">
        <v>29</v>
      </c>
      <c r="E100" s="14">
        <v>2568</v>
      </c>
      <c r="F100" s="14" t="s">
        <v>1560</v>
      </c>
      <c r="G100" s="99" t="s">
        <v>1561</v>
      </c>
      <c r="H100" s="14" t="s">
        <v>54</v>
      </c>
      <c r="I100" s="14" t="s">
        <v>691</v>
      </c>
      <c r="J100" s="14" t="s">
        <v>1784</v>
      </c>
      <c r="K100" s="14" t="s">
        <v>56</v>
      </c>
      <c r="L100" s="14" t="s">
        <v>1562</v>
      </c>
      <c r="M100" s="14" t="s">
        <v>1355</v>
      </c>
      <c r="N100" s="14" t="s">
        <v>1420</v>
      </c>
      <c r="O100" s="14" t="s">
        <v>1800</v>
      </c>
      <c r="P100" s="14"/>
      <c r="Q100" s="14"/>
      <c r="R100" s="14" t="s">
        <v>773</v>
      </c>
    </row>
    <row r="101" spans="1:18" hidden="1">
      <c r="A101" s="97" t="s">
        <v>1750</v>
      </c>
      <c r="B101" s="29" t="str">
        <f t="shared" si="2"/>
        <v>โครงการเสริมสร้างมาตรฐานรองรับการแข่งขันกีฬาซีเกมส์ ครั้งที่ 33 พ.ศ. 2568  (ค.ศ. 2025) ณ จังหวัดสงขลา</v>
      </c>
      <c r="C101" s="14" t="s">
        <v>1751</v>
      </c>
      <c r="D101" s="14" t="s">
        <v>1752</v>
      </c>
      <c r="E101" s="14">
        <v>2568</v>
      </c>
      <c r="F101" s="14" t="s">
        <v>1560</v>
      </c>
      <c r="G101" s="99" t="s">
        <v>1561</v>
      </c>
      <c r="H101" s="14" t="s">
        <v>1265</v>
      </c>
      <c r="I101" s="14" t="s">
        <v>496</v>
      </c>
      <c r="J101" s="14" t="s">
        <v>1786</v>
      </c>
      <c r="K101" s="14" t="s">
        <v>56</v>
      </c>
      <c r="L101" s="14" t="s">
        <v>1562</v>
      </c>
      <c r="M101" s="14" t="s">
        <v>1355</v>
      </c>
      <c r="N101" s="14" t="s">
        <v>1420</v>
      </c>
      <c r="O101" s="14" t="s">
        <v>1800</v>
      </c>
      <c r="P101" s="14"/>
      <c r="Q101" s="14"/>
      <c r="R101" s="14" t="s">
        <v>773</v>
      </c>
    </row>
    <row r="102" spans="1:18" hidden="1">
      <c r="A102" s="97" t="s">
        <v>1092</v>
      </c>
      <c r="B102" s="29" t="str">
        <f t="shared" si="2"/>
        <v>ปรับปรุง ต่อเติม ซ่อมแซม สนามกีฬาส่วนกลางและส่วนภูมิภาค</v>
      </c>
      <c r="C102" s="14" t="s">
        <v>596</v>
      </c>
      <c r="D102" s="14" t="s">
        <v>29</v>
      </c>
      <c r="E102" s="14">
        <v>2565</v>
      </c>
      <c r="F102" s="14" t="s">
        <v>554</v>
      </c>
      <c r="G102" s="99" t="s">
        <v>555</v>
      </c>
      <c r="H102" s="14" t="s">
        <v>537</v>
      </c>
      <c r="I102" s="14" t="s">
        <v>82</v>
      </c>
      <c r="J102" s="14" t="s">
        <v>1783</v>
      </c>
      <c r="K102" s="14" t="s">
        <v>56</v>
      </c>
      <c r="L102" s="99" t="s">
        <v>1734</v>
      </c>
      <c r="M102" s="14" t="s">
        <v>1355</v>
      </c>
      <c r="N102" s="102" t="s">
        <v>1356</v>
      </c>
      <c r="O102" s="102" t="s">
        <v>1801</v>
      </c>
      <c r="P102" s="102"/>
      <c r="Q102" s="96" t="s">
        <v>1756</v>
      </c>
      <c r="R102" s="14" t="s">
        <v>1755</v>
      </c>
    </row>
    <row r="103" spans="1:18" hidden="1">
      <c r="A103" s="14" t="s">
        <v>140</v>
      </c>
      <c r="B103" s="29" t="s">
        <v>331</v>
      </c>
      <c r="C103" s="31" t="s">
        <v>331</v>
      </c>
      <c r="D103" s="14" t="s">
        <v>29</v>
      </c>
      <c r="E103" s="15">
        <v>2562</v>
      </c>
      <c r="F103" s="14" t="s">
        <v>52</v>
      </c>
      <c r="G103" s="14" t="s">
        <v>53</v>
      </c>
      <c r="H103" s="14"/>
      <c r="I103" s="14" t="s">
        <v>82</v>
      </c>
      <c r="J103" s="52" t="str">
        <f>VLOOKUP(I103,'[1]ตัวย่อ(ต่อท้าย)'!$B$2:$C$515,2,FALSE)</f>
        <v>กกท.</v>
      </c>
      <c r="K103" s="14" t="s">
        <v>56</v>
      </c>
      <c r="L103" s="14"/>
      <c r="M103" s="14" t="s">
        <v>1355</v>
      </c>
      <c r="N103" s="95" t="s">
        <v>1356</v>
      </c>
      <c r="O103" s="95" t="s">
        <v>1800</v>
      </c>
      <c r="P103" s="95"/>
      <c r="Q103" s="96" t="s">
        <v>1453</v>
      </c>
      <c r="R103" s="97" t="s">
        <v>780</v>
      </c>
    </row>
    <row r="104" spans="1:18" hidden="1">
      <c r="A104" s="14" t="s">
        <v>143</v>
      </c>
      <c r="B104" s="29" t="s">
        <v>144</v>
      </c>
      <c r="C104" s="31" t="s">
        <v>144</v>
      </c>
      <c r="D104" s="14" t="s">
        <v>29</v>
      </c>
      <c r="E104" s="15">
        <v>2562</v>
      </c>
      <c r="F104" s="14" t="s">
        <v>52</v>
      </c>
      <c r="G104" s="14" t="s">
        <v>53</v>
      </c>
      <c r="H104" s="14"/>
      <c r="I104" s="14" t="s">
        <v>82</v>
      </c>
      <c r="J104" s="52" t="str">
        <f>VLOOKUP(I104,'[1]ตัวย่อ(ต่อท้าย)'!$B$2:$C$515,2,FALSE)</f>
        <v>กกท.</v>
      </c>
      <c r="K104" s="14" t="s">
        <v>56</v>
      </c>
      <c r="L104" s="14"/>
      <c r="M104" s="14" t="s">
        <v>1355</v>
      </c>
      <c r="N104" s="95" t="s">
        <v>1356</v>
      </c>
      <c r="O104" s="95" t="s">
        <v>1800</v>
      </c>
      <c r="P104" s="95"/>
      <c r="Q104" s="96" t="s">
        <v>1455</v>
      </c>
      <c r="R104" s="97" t="s">
        <v>780</v>
      </c>
    </row>
    <row r="105" spans="1:18" hidden="1">
      <c r="A105" s="14" t="s">
        <v>146</v>
      </c>
      <c r="B105" s="29" t="s">
        <v>852</v>
      </c>
      <c r="C105" s="31" t="s">
        <v>852</v>
      </c>
      <c r="D105" s="14" t="s">
        <v>29</v>
      </c>
      <c r="E105" s="15">
        <v>2562</v>
      </c>
      <c r="F105" s="14" t="s">
        <v>52</v>
      </c>
      <c r="G105" s="14" t="s">
        <v>53</v>
      </c>
      <c r="H105" s="14"/>
      <c r="I105" s="14" t="s">
        <v>82</v>
      </c>
      <c r="J105" s="52" t="str">
        <f>VLOOKUP(I105,'[1]ตัวย่อ(ต่อท้าย)'!$B$2:$C$515,2,FALSE)</f>
        <v>กกท.</v>
      </c>
      <c r="K105" s="14" t="s">
        <v>56</v>
      </c>
      <c r="L105" s="14"/>
      <c r="M105" s="14" t="s">
        <v>1355</v>
      </c>
      <c r="N105" s="95" t="s">
        <v>1356</v>
      </c>
      <c r="O105" s="95" t="s">
        <v>1800</v>
      </c>
      <c r="P105" s="95"/>
      <c r="Q105" s="96" t="s">
        <v>1456</v>
      </c>
      <c r="R105" s="97" t="s">
        <v>780</v>
      </c>
    </row>
    <row r="106" spans="1:18" hidden="1">
      <c r="A106" s="14" t="s">
        <v>160</v>
      </c>
      <c r="B106" s="29" t="s">
        <v>161</v>
      </c>
      <c r="C106" s="31" t="s">
        <v>161</v>
      </c>
      <c r="D106" s="14" t="s">
        <v>29</v>
      </c>
      <c r="E106" s="15">
        <v>2562</v>
      </c>
      <c r="F106" s="14" t="s">
        <v>52</v>
      </c>
      <c r="G106" s="14" t="s">
        <v>53</v>
      </c>
      <c r="H106" s="14"/>
      <c r="I106" s="14" t="s">
        <v>82</v>
      </c>
      <c r="J106" s="52" t="str">
        <f>VLOOKUP(I106,'[1]ตัวย่อ(ต่อท้าย)'!$B$2:$C$515,2,FALSE)</f>
        <v>กกท.</v>
      </c>
      <c r="K106" s="14" t="s">
        <v>56</v>
      </c>
      <c r="L106" s="14"/>
      <c r="M106" s="14" t="s">
        <v>1355</v>
      </c>
      <c r="N106" s="95" t="s">
        <v>1356</v>
      </c>
      <c r="O106" s="95" t="s">
        <v>1800</v>
      </c>
      <c r="P106" s="95"/>
      <c r="Q106" s="96" t="s">
        <v>1461</v>
      </c>
      <c r="R106" s="97" t="s">
        <v>780</v>
      </c>
    </row>
    <row r="107" spans="1:18" hidden="1">
      <c r="A107" s="14" t="s">
        <v>175</v>
      </c>
      <c r="B107" s="29" t="s">
        <v>176</v>
      </c>
      <c r="C107" s="31" t="s">
        <v>176</v>
      </c>
      <c r="D107" s="14" t="s">
        <v>29</v>
      </c>
      <c r="E107" s="15">
        <v>2562</v>
      </c>
      <c r="F107" s="14" t="s">
        <v>52</v>
      </c>
      <c r="G107" s="14" t="s">
        <v>53</v>
      </c>
      <c r="H107" s="14"/>
      <c r="I107" s="14" t="s">
        <v>82</v>
      </c>
      <c r="J107" s="52" t="str">
        <f>VLOOKUP(I107,'[1]ตัวย่อ(ต่อท้าย)'!$B$2:$C$515,2,FALSE)</f>
        <v>กกท.</v>
      </c>
      <c r="K107" s="14" t="s">
        <v>56</v>
      </c>
      <c r="L107" s="14"/>
      <c r="M107" s="14" t="s">
        <v>1355</v>
      </c>
      <c r="N107" s="95" t="s">
        <v>1356</v>
      </c>
      <c r="O107" s="95" t="s">
        <v>1800</v>
      </c>
      <c r="P107" s="95"/>
      <c r="Q107" s="96" t="s">
        <v>1470</v>
      </c>
      <c r="R107" s="14" t="s">
        <v>1356</v>
      </c>
    </row>
    <row r="108" spans="1:18" hidden="1">
      <c r="A108" s="97" t="s">
        <v>546</v>
      </c>
      <c r="B108" s="29" t="str">
        <f>HYPERLINK(Q108,C108)</f>
        <v>การพัฒนานักกีฬาเป็นเลิศระดับจังหวัด (งบประมาณกองทุนพัฒนาการกีฬาแห่งชาติ)</v>
      </c>
      <c r="C108" s="14" t="s">
        <v>547</v>
      </c>
      <c r="D108" s="14" t="s">
        <v>29</v>
      </c>
      <c r="E108" s="14">
        <v>2563</v>
      </c>
      <c r="F108" s="14" t="s">
        <v>505</v>
      </c>
      <c r="G108" s="99" t="s">
        <v>506</v>
      </c>
      <c r="H108" s="14" t="s">
        <v>537</v>
      </c>
      <c r="I108" s="14" t="s">
        <v>82</v>
      </c>
      <c r="J108" s="14" t="s">
        <v>1783</v>
      </c>
      <c r="K108" s="14" t="s">
        <v>56</v>
      </c>
      <c r="L108" s="99" t="s">
        <v>1670</v>
      </c>
      <c r="M108" s="14" t="s">
        <v>1355</v>
      </c>
      <c r="N108" s="95" t="s">
        <v>1356</v>
      </c>
      <c r="O108" s="95" t="s">
        <v>1800</v>
      </c>
      <c r="P108" s="95"/>
      <c r="Q108" s="96" t="s">
        <v>1607</v>
      </c>
      <c r="R108" s="14" t="s">
        <v>1356</v>
      </c>
    </row>
    <row r="109" spans="1:18" hidden="1">
      <c r="A109" s="97" t="s">
        <v>543</v>
      </c>
      <c r="B109" s="29" t="str">
        <f>HYPERLINK(Q109,C109)</f>
        <v>สร้างและพัฒนาระบบการบริหารจัดการกีฬาอาชีพ</v>
      </c>
      <c r="C109" s="14" t="s">
        <v>96</v>
      </c>
      <c r="D109" s="14" t="s">
        <v>29</v>
      </c>
      <c r="E109" s="14">
        <v>2563</v>
      </c>
      <c r="F109" s="14" t="s">
        <v>505</v>
      </c>
      <c r="G109" s="99" t="s">
        <v>506</v>
      </c>
      <c r="H109" s="14" t="s">
        <v>537</v>
      </c>
      <c r="I109" s="14" t="s">
        <v>82</v>
      </c>
      <c r="J109" s="14" t="s">
        <v>1783</v>
      </c>
      <c r="K109" s="14" t="s">
        <v>56</v>
      </c>
      <c r="L109" s="99" t="s">
        <v>1670</v>
      </c>
      <c r="M109" s="14" t="s">
        <v>1355</v>
      </c>
      <c r="N109" s="95" t="s">
        <v>1356</v>
      </c>
      <c r="O109" s="95" t="s">
        <v>1800</v>
      </c>
      <c r="P109" s="95"/>
      <c r="Q109" s="96" t="s">
        <v>1609</v>
      </c>
      <c r="R109" s="14" t="s">
        <v>1356</v>
      </c>
    </row>
    <row r="110" spans="1:18" hidden="1">
      <c r="A110" s="14" t="s">
        <v>513</v>
      </c>
      <c r="B110" s="29" t="s">
        <v>514</v>
      </c>
      <c r="C110" s="31" t="s">
        <v>514</v>
      </c>
      <c r="D110" s="14" t="s">
        <v>29</v>
      </c>
      <c r="E110" s="15">
        <v>2563</v>
      </c>
      <c r="F110" s="14" t="s">
        <v>516</v>
      </c>
      <c r="G110" s="14" t="s">
        <v>516</v>
      </c>
      <c r="H110" s="14" t="s">
        <v>34</v>
      </c>
      <c r="I110" s="14" t="s">
        <v>35</v>
      </c>
      <c r="J110" s="52" t="str">
        <f>VLOOKUP(I110,'[1]ตัวย่อ(ต่อท้าย)'!$B$2:$C$515,2,FALSE)</f>
        <v>มทร.ธัญบุรี</v>
      </c>
      <c r="K110" s="14" t="s">
        <v>36</v>
      </c>
      <c r="L110" s="14"/>
      <c r="M110" s="14" t="s">
        <v>1355</v>
      </c>
      <c r="N110" s="95" t="s">
        <v>1356</v>
      </c>
      <c r="O110" s="95" t="s">
        <v>1800</v>
      </c>
      <c r="P110" s="95"/>
      <c r="Q110" s="96" t="s">
        <v>913</v>
      </c>
      <c r="R110" s="14" t="s">
        <v>821</v>
      </c>
    </row>
    <row r="111" spans="1:18" hidden="1">
      <c r="A111" s="97" t="s">
        <v>648</v>
      </c>
      <c r="B111" s="29" t="str">
        <f t="shared" ref="B111:B123" si="3">HYPERLINK(Q111,C111)</f>
        <v>พัฒนาและส่งเสริมกีฬาพื้นบ้านเอกลักษณ์ไทยสู่ความเป็นเลิศ</v>
      </c>
      <c r="C111" s="14" t="s">
        <v>298</v>
      </c>
      <c r="D111" s="14" t="s">
        <v>29</v>
      </c>
      <c r="E111" s="14">
        <v>2564</v>
      </c>
      <c r="F111" s="14" t="s">
        <v>618</v>
      </c>
      <c r="G111" s="99" t="s">
        <v>619</v>
      </c>
      <c r="H111" s="14" t="s">
        <v>537</v>
      </c>
      <c r="I111" s="14" t="s">
        <v>82</v>
      </c>
      <c r="J111" s="14" t="s">
        <v>1783</v>
      </c>
      <c r="K111" s="14" t="s">
        <v>56</v>
      </c>
      <c r="L111" s="99" t="s">
        <v>1693</v>
      </c>
      <c r="M111" s="14" t="s">
        <v>1355</v>
      </c>
      <c r="N111" s="100" t="s">
        <v>1356</v>
      </c>
      <c r="O111" s="95" t="s">
        <v>1800</v>
      </c>
      <c r="P111" s="100"/>
      <c r="Q111" s="96" t="s">
        <v>1663</v>
      </c>
      <c r="R111" s="14" t="s">
        <v>1356</v>
      </c>
    </row>
    <row r="112" spans="1:18" hidden="1">
      <c r="A112" s="97" t="s">
        <v>645</v>
      </c>
      <c r="B112" s="29" t="str">
        <f t="shared" si="3"/>
        <v>การเตรียมและส่งนักกีฬาเข้าร่วมการแข่งขันกีฬาระดับนานาชาติ</v>
      </c>
      <c r="C112" s="14" t="s">
        <v>84</v>
      </c>
      <c r="D112" s="14" t="s">
        <v>29</v>
      </c>
      <c r="E112" s="14">
        <v>2564</v>
      </c>
      <c r="F112" s="14" t="s">
        <v>618</v>
      </c>
      <c r="G112" s="99" t="s">
        <v>619</v>
      </c>
      <c r="H112" s="14" t="s">
        <v>537</v>
      </c>
      <c r="I112" s="14" t="s">
        <v>82</v>
      </c>
      <c r="J112" s="14" t="s">
        <v>1783</v>
      </c>
      <c r="K112" s="14" t="s">
        <v>56</v>
      </c>
      <c r="L112" s="99" t="s">
        <v>1693</v>
      </c>
      <c r="M112" s="14" t="s">
        <v>1355</v>
      </c>
      <c r="N112" s="95" t="s">
        <v>1356</v>
      </c>
      <c r="O112" s="95" t="s">
        <v>1800</v>
      </c>
      <c r="P112" s="100"/>
      <c r="Q112" s="96" t="s">
        <v>1666</v>
      </c>
      <c r="R112" s="14" t="s">
        <v>1356</v>
      </c>
    </row>
    <row r="113" spans="1:18" hidden="1">
      <c r="A113" s="97" t="s">
        <v>631</v>
      </c>
      <c r="B113" s="29" t="str">
        <f t="shared" si="3"/>
        <v>โครงการส่งเสริมขีดความสามารถเมืองกีฬา (Sports City)</v>
      </c>
      <c r="C113" s="14" t="s">
        <v>632</v>
      </c>
      <c r="D113" s="14" t="s">
        <v>29</v>
      </c>
      <c r="E113" s="14">
        <v>2564</v>
      </c>
      <c r="F113" s="14" t="s">
        <v>618</v>
      </c>
      <c r="G113" s="99" t="s">
        <v>619</v>
      </c>
      <c r="H113" s="14" t="s">
        <v>634</v>
      </c>
      <c r="I113" s="14" t="s">
        <v>82</v>
      </c>
      <c r="J113" s="14" t="s">
        <v>1783</v>
      </c>
      <c r="K113" s="14" t="s">
        <v>56</v>
      </c>
      <c r="L113" s="99" t="s">
        <v>1693</v>
      </c>
      <c r="M113" s="14" t="s">
        <v>1355</v>
      </c>
      <c r="N113" s="95" t="s">
        <v>1356</v>
      </c>
      <c r="O113" s="95" t="s">
        <v>1800</v>
      </c>
      <c r="P113" s="100"/>
      <c r="Q113" s="96" t="s">
        <v>1669</v>
      </c>
      <c r="R113" s="14" t="s">
        <v>1356</v>
      </c>
    </row>
    <row r="114" spans="1:18" hidden="1">
      <c r="A114" s="97" t="s">
        <v>1765</v>
      </c>
      <c r="B114" s="29" t="str">
        <f t="shared" si="3"/>
        <v xml:space="preserve">การสนับสนุนการจัดการแข่งขันกีฬาอาชีพระดับโลก (World Class Event) ระดับนานาชาติ และระดับประเทศ เพื่อส่งเสริมอุตสาหกรรมกีฬาและสร้างรายได้จากการท่องเที่ยว </v>
      </c>
      <c r="C114" s="14" t="s">
        <v>1766</v>
      </c>
      <c r="D114" s="14" t="s">
        <v>1752</v>
      </c>
      <c r="E114" s="14">
        <v>2564</v>
      </c>
      <c r="F114" s="14" t="s">
        <v>618</v>
      </c>
      <c r="G114" s="99" t="s">
        <v>619</v>
      </c>
      <c r="H114" s="14" t="s">
        <v>537</v>
      </c>
      <c r="I114" s="14" t="s">
        <v>82</v>
      </c>
      <c r="J114" s="14" t="s">
        <v>1783</v>
      </c>
      <c r="K114" s="14" t="s">
        <v>56</v>
      </c>
      <c r="L114" s="99" t="s">
        <v>1693</v>
      </c>
      <c r="M114" s="14" t="s">
        <v>1355</v>
      </c>
      <c r="N114" s="95" t="s">
        <v>1356</v>
      </c>
      <c r="O114" s="95" t="s">
        <v>1800</v>
      </c>
      <c r="P114" s="100"/>
      <c r="Q114" s="96" t="s">
        <v>906</v>
      </c>
      <c r="R114" s="14" t="s">
        <v>821</v>
      </c>
    </row>
    <row r="115" spans="1:18" hidden="1">
      <c r="A115" s="97" t="s">
        <v>826</v>
      </c>
      <c r="B115" s="29" t="str">
        <f t="shared" si="3"/>
        <v>Ayutthaya sports tourism 2022</v>
      </c>
      <c r="C115" s="14" t="s">
        <v>827</v>
      </c>
      <c r="D115" s="14" t="s">
        <v>29</v>
      </c>
      <c r="E115" s="14">
        <v>2565</v>
      </c>
      <c r="F115" s="14" t="s">
        <v>910</v>
      </c>
      <c r="G115" s="99" t="s">
        <v>911</v>
      </c>
      <c r="H115" s="14" t="s">
        <v>830</v>
      </c>
      <c r="I115" s="14" t="s">
        <v>496</v>
      </c>
      <c r="J115" s="14" t="s">
        <v>1786</v>
      </c>
      <c r="K115" s="14" t="s">
        <v>56</v>
      </c>
      <c r="L115" s="99" t="s">
        <v>1734</v>
      </c>
      <c r="M115" s="14" t="s">
        <v>1355</v>
      </c>
      <c r="N115" s="95" t="s">
        <v>1356</v>
      </c>
      <c r="O115" s="95" t="s">
        <v>1800</v>
      </c>
      <c r="P115" s="100"/>
      <c r="Q115" s="96" t="s">
        <v>908</v>
      </c>
      <c r="R115" s="14" t="s">
        <v>821</v>
      </c>
    </row>
    <row r="116" spans="1:18" hidden="1">
      <c r="A116" s="97" t="s">
        <v>995</v>
      </c>
      <c r="B116" s="29" t="str">
        <f t="shared" si="3"/>
        <v>ทีวีกีฬา (T-Sports)</v>
      </c>
      <c r="C116" s="14" t="s">
        <v>996</v>
      </c>
      <c r="D116" s="14" t="s">
        <v>29</v>
      </c>
      <c r="E116" s="14">
        <v>2565</v>
      </c>
      <c r="F116" s="14" t="s">
        <v>554</v>
      </c>
      <c r="G116" s="99" t="s">
        <v>555</v>
      </c>
      <c r="H116" s="14" t="s">
        <v>537</v>
      </c>
      <c r="I116" s="14" t="s">
        <v>82</v>
      </c>
      <c r="J116" s="14" t="s">
        <v>1783</v>
      </c>
      <c r="K116" s="14" t="s">
        <v>56</v>
      </c>
      <c r="L116" s="99" t="s">
        <v>1734</v>
      </c>
      <c r="M116" s="14" t="s">
        <v>1355</v>
      </c>
      <c r="N116" s="14" t="s">
        <v>1356</v>
      </c>
      <c r="O116" s="14" t="s">
        <v>1800</v>
      </c>
      <c r="P116" s="14"/>
      <c r="Q116" s="14"/>
      <c r="R116" s="14" t="s">
        <v>780</v>
      </c>
    </row>
    <row r="117" spans="1:18" hidden="1">
      <c r="A117" s="97" t="s">
        <v>1269</v>
      </c>
      <c r="B117" s="29" t="str">
        <f t="shared" si="3"/>
        <v>โครงการค่าใช้จ่ายในการจัดการศึกษาขั้นพื้นฐาน สำหรับนักเรียนที่มีความสามารถพิเศษทางกีฬา</v>
      </c>
      <c r="C117" s="14" t="s">
        <v>1270</v>
      </c>
      <c r="D117" s="14" t="s">
        <v>29</v>
      </c>
      <c r="E117" s="14">
        <v>2566</v>
      </c>
      <c r="F117" s="14" t="s">
        <v>732</v>
      </c>
      <c r="G117" s="99" t="s">
        <v>733</v>
      </c>
      <c r="H117" s="14" t="s">
        <v>713</v>
      </c>
      <c r="I117" s="14" t="s">
        <v>691</v>
      </c>
      <c r="J117" s="14" t="s">
        <v>1784</v>
      </c>
      <c r="K117" s="14" t="s">
        <v>56</v>
      </c>
      <c r="L117" s="14" t="s">
        <v>1406</v>
      </c>
      <c r="M117" s="14" t="s">
        <v>1355</v>
      </c>
      <c r="N117" s="14" t="s">
        <v>1356</v>
      </c>
      <c r="O117" s="14" t="s">
        <v>1800</v>
      </c>
      <c r="P117" s="14"/>
      <c r="Q117" s="14"/>
      <c r="R117" s="14" t="s">
        <v>780</v>
      </c>
    </row>
    <row r="118" spans="1:18" hidden="1">
      <c r="A118" s="97" t="s">
        <v>1272</v>
      </c>
      <c r="B118" s="29" t="str">
        <f t="shared" si="3"/>
        <v>โครงการค่าใช้จ่ายการจัดการแข่งขันกีฬาพลศึกษาเกมส์และกีฬามหาวิทยาลัย</v>
      </c>
      <c r="C118" s="14" t="s">
        <v>474</v>
      </c>
      <c r="D118" s="14" t="s">
        <v>29</v>
      </c>
      <c r="E118" s="14">
        <v>2566</v>
      </c>
      <c r="F118" s="14" t="s">
        <v>732</v>
      </c>
      <c r="G118" s="99" t="s">
        <v>733</v>
      </c>
      <c r="H118" s="14" t="s">
        <v>54</v>
      </c>
      <c r="I118" s="14" t="s">
        <v>691</v>
      </c>
      <c r="J118" s="14" t="s">
        <v>1784</v>
      </c>
      <c r="K118" s="14" t="s">
        <v>56</v>
      </c>
      <c r="L118" s="14" t="s">
        <v>1406</v>
      </c>
      <c r="M118" s="14" t="s">
        <v>1355</v>
      </c>
      <c r="N118" s="14" t="s">
        <v>1356</v>
      </c>
      <c r="O118" s="14" t="s">
        <v>1800</v>
      </c>
      <c r="P118" s="14"/>
      <c r="Q118" s="14"/>
      <c r="R118" s="14" t="s">
        <v>780</v>
      </c>
    </row>
    <row r="119" spans="1:18" hidden="1">
      <c r="A119" s="97" t="s">
        <v>1292</v>
      </c>
      <c r="B119" s="29" t="str">
        <f t="shared" si="3"/>
        <v>โครงการค่าใช้จ่ายการจัดการแข่งขันกีฬาโรงเรียนกีฬา</v>
      </c>
      <c r="C119" s="14" t="s">
        <v>283</v>
      </c>
      <c r="D119" s="14" t="s">
        <v>29</v>
      </c>
      <c r="E119" s="14">
        <v>2566</v>
      </c>
      <c r="F119" s="14" t="s">
        <v>802</v>
      </c>
      <c r="G119" s="99" t="s">
        <v>802</v>
      </c>
      <c r="H119" s="14" t="s">
        <v>54</v>
      </c>
      <c r="I119" s="14" t="s">
        <v>691</v>
      </c>
      <c r="J119" s="14" t="s">
        <v>1784</v>
      </c>
      <c r="K119" s="14" t="s">
        <v>56</v>
      </c>
      <c r="L119" s="14" t="s">
        <v>1406</v>
      </c>
      <c r="M119" s="14" t="s">
        <v>1355</v>
      </c>
      <c r="N119" s="14" t="s">
        <v>1356</v>
      </c>
      <c r="O119" s="14" t="s">
        <v>1800</v>
      </c>
      <c r="P119" s="14"/>
      <c r="Q119" s="14"/>
      <c r="R119" s="14" t="s">
        <v>780</v>
      </c>
    </row>
    <row r="120" spans="1:18" hidden="1">
      <c r="A120" s="97" t="s">
        <v>1278</v>
      </c>
      <c r="B120" s="29" t="str">
        <f t="shared" si="3"/>
        <v>กีฬาสร้างอาชีพ กีฬาสร้างความสามัคคี สพป.สงขลา เขต 1</v>
      </c>
      <c r="C120" s="14" t="s">
        <v>1279</v>
      </c>
      <c r="D120" s="14" t="s">
        <v>29</v>
      </c>
      <c r="E120" s="14">
        <v>2566</v>
      </c>
      <c r="F120" s="14" t="s">
        <v>1280</v>
      </c>
      <c r="G120" s="99" t="s">
        <v>733</v>
      </c>
      <c r="H120" s="14" t="s">
        <v>1281</v>
      </c>
      <c r="I120" s="14" t="s">
        <v>523</v>
      </c>
      <c r="J120" s="14" t="s">
        <v>1788</v>
      </c>
      <c r="K120" s="14" t="s">
        <v>524</v>
      </c>
      <c r="L120" s="14" t="s">
        <v>1406</v>
      </c>
      <c r="M120" s="14" t="s">
        <v>1355</v>
      </c>
      <c r="N120" s="14" t="s">
        <v>1356</v>
      </c>
      <c r="O120" s="14" t="s">
        <v>1800</v>
      </c>
      <c r="P120" s="14"/>
      <c r="Q120" s="14"/>
      <c r="R120" s="14" t="s">
        <v>780</v>
      </c>
    </row>
    <row r="121" spans="1:18" hidden="1">
      <c r="A121" s="97" t="s">
        <v>1566</v>
      </c>
      <c r="B121" s="29" t="str">
        <f t="shared" si="3"/>
        <v>โครงการพัฒนาศักยภาพนักกีฬา สำหรับวิทยาเขต</v>
      </c>
      <c r="C121" s="14" t="s">
        <v>1567</v>
      </c>
      <c r="D121" s="14" t="s">
        <v>29</v>
      </c>
      <c r="E121" s="14">
        <v>2568</v>
      </c>
      <c r="F121" s="14" t="s">
        <v>1568</v>
      </c>
      <c r="G121" s="99" t="s">
        <v>1561</v>
      </c>
      <c r="H121" s="14" t="s">
        <v>54</v>
      </c>
      <c r="I121" s="14" t="s">
        <v>691</v>
      </c>
      <c r="J121" s="14" t="s">
        <v>1784</v>
      </c>
      <c r="K121" s="14" t="s">
        <v>56</v>
      </c>
      <c r="L121" s="14" t="s">
        <v>1562</v>
      </c>
      <c r="M121" s="14" t="s">
        <v>1355</v>
      </c>
      <c r="N121" s="14" t="s">
        <v>1356</v>
      </c>
      <c r="O121" s="14" t="s">
        <v>1800</v>
      </c>
      <c r="P121" s="14"/>
      <c r="Q121" s="14"/>
      <c r="R121" s="14" t="s">
        <v>780</v>
      </c>
    </row>
    <row r="122" spans="1:18" hidden="1">
      <c r="A122" s="97" t="s">
        <v>1077</v>
      </c>
      <c r="B122" s="29" t="str">
        <f t="shared" si="3"/>
        <v>ก่อสร้างอาคารศูนย์วิทยาศาสตร์การกีฬาประจำจังหวัด</v>
      </c>
      <c r="C122" s="14" t="s">
        <v>1078</v>
      </c>
      <c r="D122" s="14" t="s">
        <v>29</v>
      </c>
      <c r="E122" s="14">
        <v>2565</v>
      </c>
      <c r="F122" s="14" t="s">
        <v>554</v>
      </c>
      <c r="G122" s="99" t="s">
        <v>555</v>
      </c>
      <c r="H122" s="14" t="s">
        <v>537</v>
      </c>
      <c r="I122" s="14" t="s">
        <v>82</v>
      </c>
      <c r="J122" s="14" t="s">
        <v>1783</v>
      </c>
      <c r="K122" s="14" t="s">
        <v>56</v>
      </c>
      <c r="L122" s="99" t="s">
        <v>1734</v>
      </c>
      <c r="M122" s="14" t="s">
        <v>1355</v>
      </c>
      <c r="N122" s="102" t="s">
        <v>1420</v>
      </c>
      <c r="O122" s="102" t="s">
        <v>1801</v>
      </c>
      <c r="P122" s="102"/>
      <c r="Q122" s="96" t="s">
        <v>1761</v>
      </c>
      <c r="R122" s="14" t="s">
        <v>1760</v>
      </c>
    </row>
    <row r="123" spans="1:18" hidden="1">
      <c r="A123" s="97" t="s">
        <v>578</v>
      </c>
      <c r="B123" s="29" t="str">
        <f t="shared" si="3"/>
        <v>การพัฒนาศูนย์วิทยาศาสตร์การกีฬาอย่างครบวงจร</v>
      </c>
      <c r="C123" s="14" t="s">
        <v>107</v>
      </c>
      <c r="D123" s="14" t="s">
        <v>29</v>
      </c>
      <c r="E123" s="14">
        <v>2563</v>
      </c>
      <c r="F123" s="14" t="s">
        <v>505</v>
      </c>
      <c r="G123" s="99" t="s">
        <v>506</v>
      </c>
      <c r="H123" s="14" t="s">
        <v>537</v>
      </c>
      <c r="I123" s="14" t="s">
        <v>82</v>
      </c>
      <c r="J123" s="14" t="s">
        <v>1783</v>
      </c>
      <c r="K123" s="14" t="s">
        <v>56</v>
      </c>
      <c r="L123" s="99" t="s">
        <v>1670</v>
      </c>
      <c r="M123" s="14" t="s">
        <v>1348</v>
      </c>
      <c r="N123" s="95" t="s">
        <v>1579</v>
      </c>
      <c r="O123" s="95" t="s">
        <v>1800</v>
      </c>
      <c r="P123" s="95"/>
      <c r="Q123" s="96" t="s">
        <v>1580</v>
      </c>
      <c r="R123" s="14" t="s">
        <v>1579</v>
      </c>
    </row>
    <row r="124" spans="1:18" hidden="1">
      <c r="A124" s="14" t="s">
        <v>510</v>
      </c>
      <c r="B124" s="29" t="s">
        <v>283</v>
      </c>
      <c r="C124" s="31" t="s">
        <v>283</v>
      </c>
      <c r="D124" s="14" t="s">
        <v>29</v>
      </c>
      <c r="E124" s="15">
        <v>2563</v>
      </c>
      <c r="F124" s="14" t="s">
        <v>512</v>
      </c>
      <c r="G124" s="14" t="s">
        <v>512</v>
      </c>
      <c r="H124" s="14" t="s">
        <v>54</v>
      </c>
      <c r="I124" s="14" t="s">
        <v>691</v>
      </c>
      <c r="J124" s="52" t="str">
        <f>VLOOKUP(I124,'[1]ตัวย่อ(ต่อท้าย)'!$B$2:$C$515,2,FALSE)</f>
        <v>มกช.</v>
      </c>
      <c r="K124" s="14" t="s">
        <v>56</v>
      </c>
      <c r="L124" s="14"/>
      <c r="M124" s="14" t="s">
        <v>1348</v>
      </c>
      <c r="N124" s="95" t="s">
        <v>1579</v>
      </c>
      <c r="O124" s="95" t="s">
        <v>1800</v>
      </c>
      <c r="P124" s="95"/>
      <c r="Q124" s="96" t="s">
        <v>1733</v>
      </c>
      <c r="R124" s="14" t="s">
        <v>635</v>
      </c>
    </row>
    <row r="125" spans="1:18" hidden="1">
      <c r="A125" s="97" t="s">
        <v>977</v>
      </c>
      <c r="B125" s="29" t="str">
        <f t="shared" ref="B125:B131" si="4">HYPERLINK(Q125,C125)</f>
        <v>สนับสนุนการจัดกิจกรรมและการแข่งขันกีฬาทุกระดับ</v>
      </c>
      <c r="C125" s="14" t="s">
        <v>779</v>
      </c>
      <c r="D125" s="14" t="s">
        <v>29</v>
      </c>
      <c r="E125" s="14">
        <v>2565</v>
      </c>
      <c r="F125" s="14" t="s">
        <v>554</v>
      </c>
      <c r="G125" s="99" t="s">
        <v>555</v>
      </c>
      <c r="H125" s="14" t="s">
        <v>537</v>
      </c>
      <c r="I125" s="14" t="s">
        <v>82</v>
      </c>
      <c r="J125" s="14" t="s">
        <v>1783</v>
      </c>
      <c r="K125" s="14" t="s">
        <v>56</v>
      </c>
      <c r="L125" s="99" t="s">
        <v>1734</v>
      </c>
      <c r="M125" s="14" t="s">
        <v>1348</v>
      </c>
      <c r="N125" s="14" t="s">
        <v>1579</v>
      </c>
      <c r="O125" s="14" t="s">
        <v>1800</v>
      </c>
      <c r="P125" s="14"/>
      <c r="Q125" s="14"/>
      <c r="R125" s="14" t="s">
        <v>765</v>
      </c>
    </row>
    <row r="126" spans="1:18" hidden="1">
      <c r="A126" s="97" t="s">
        <v>953</v>
      </c>
      <c r="B126" s="29" t="str">
        <f t="shared" si="4"/>
        <v>การส่งนักกีฬาเข้าร่วมการแข่งขันและการเป็นเจ้าภาพจัดการแข่งขันกีฬาระดับนานาชาติ</v>
      </c>
      <c r="C126" s="14" t="s">
        <v>746</v>
      </c>
      <c r="D126" s="14" t="s">
        <v>29</v>
      </c>
      <c r="E126" s="14">
        <v>2565</v>
      </c>
      <c r="F126" s="14" t="s">
        <v>554</v>
      </c>
      <c r="G126" s="99" t="s">
        <v>555</v>
      </c>
      <c r="H126" s="14" t="s">
        <v>537</v>
      </c>
      <c r="I126" s="14" t="s">
        <v>82</v>
      </c>
      <c r="J126" s="14" t="s">
        <v>1783</v>
      </c>
      <c r="K126" s="14" t="s">
        <v>56</v>
      </c>
      <c r="L126" s="99" t="s">
        <v>1734</v>
      </c>
      <c r="M126" s="14" t="s">
        <v>1348</v>
      </c>
      <c r="N126" s="14" t="s">
        <v>1579</v>
      </c>
      <c r="O126" s="14" t="s">
        <v>1800</v>
      </c>
      <c r="P126" s="14"/>
      <c r="Q126" s="14"/>
      <c r="R126" s="14" t="s">
        <v>765</v>
      </c>
    </row>
    <row r="127" spans="1:18" hidden="1">
      <c r="A127" s="97" t="s">
        <v>1019</v>
      </c>
      <c r="B127" s="29" t="str">
        <f t="shared" si="4"/>
        <v>การบริหารยุทธศาสตร์ทั่วทั้งองค์กรสู่รัฐวิสาหกิจชั้นนำ</v>
      </c>
      <c r="C127" s="14" t="s">
        <v>1020</v>
      </c>
      <c r="D127" s="14" t="s">
        <v>29</v>
      </c>
      <c r="E127" s="14">
        <v>2565</v>
      </c>
      <c r="F127" s="14" t="s">
        <v>554</v>
      </c>
      <c r="G127" s="99" t="s">
        <v>555</v>
      </c>
      <c r="H127" s="14" t="s">
        <v>537</v>
      </c>
      <c r="I127" s="14" t="s">
        <v>82</v>
      </c>
      <c r="J127" s="14" t="s">
        <v>1783</v>
      </c>
      <c r="K127" s="14" t="s">
        <v>56</v>
      </c>
      <c r="L127" s="99" t="s">
        <v>1734</v>
      </c>
      <c r="M127" s="14" t="s">
        <v>1348</v>
      </c>
      <c r="N127" s="14" t="s">
        <v>1579</v>
      </c>
      <c r="O127" s="14" t="s">
        <v>1800</v>
      </c>
      <c r="P127" s="14"/>
      <c r="Q127" s="14"/>
      <c r="R127" s="14" t="s">
        <v>765</v>
      </c>
    </row>
    <row r="128" spans="1:18" hidden="1">
      <c r="A128" s="97" t="s">
        <v>1564</v>
      </c>
      <c r="B128" s="29" t="str">
        <f t="shared" si="4"/>
        <v>โครงการเงินอุดหนุนค่าอาหารนักเรียน</v>
      </c>
      <c r="C128" s="14" t="s">
        <v>711</v>
      </c>
      <c r="D128" s="14" t="s">
        <v>29</v>
      </c>
      <c r="E128" s="14">
        <v>2568</v>
      </c>
      <c r="F128" s="14" t="s">
        <v>1560</v>
      </c>
      <c r="G128" s="99" t="s">
        <v>1561</v>
      </c>
      <c r="H128" s="14" t="s">
        <v>713</v>
      </c>
      <c r="I128" s="14" t="s">
        <v>691</v>
      </c>
      <c r="J128" s="14" t="s">
        <v>1784</v>
      </c>
      <c r="K128" s="14" t="s">
        <v>56</v>
      </c>
      <c r="L128" s="14" t="s">
        <v>1562</v>
      </c>
      <c r="M128" s="14" t="s">
        <v>1348</v>
      </c>
      <c r="N128" s="14" t="s">
        <v>1579</v>
      </c>
      <c r="O128" s="14" t="s">
        <v>1800</v>
      </c>
      <c r="P128" s="14"/>
      <c r="Q128" s="14"/>
      <c r="R128" s="14" t="s">
        <v>765</v>
      </c>
    </row>
    <row r="129" spans="1:18" hidden="1">
      <c r="A129" s="97" t="s">
        <v>1570</v>
      </c>
      <c r="B129" s="29" t="str">
        <f t="shared" si="4"/>
        <v>โครงการค่าใช้จ่ายการจัดการแข่งขันกีฬาพลศึกษาเกมส์ และกีฬามหาวิทยาลัย</v>
      </c>
      <c r="C129" s="14" t="s">
        <v>1481</v>
      </c>
      <c r="D129" s="14" t="s">
        <v>29</v>
      </c>
      <c r="E129" s="14">
        <v>2568</v>
      </c>
      <c r="F129" s="14" t="s">
        <v>1571</v>
      </c>
      <c r="G129" s="99" t="s">
        <v>1561</v>
      </c>
      <c r="H129" s="14" t="s">
        <v>54</v>
      </c>
      <c r="I129" s="14" t="s">
        <v>691</v>
      </c>
      <c r="J129" s="14" t="s">
        <v>1784</v>
      </c>
      <c r="K129" s="14" t="s">
        <v>56</v>
      </c>
      <c r="L129" s="14" t="s">
        <v>1562</v>
      </c>
      <c r="M129" s="14" t="s">
        <v>1348</v>
      </c>
      <c r="N129" s="14" t="s">
        <v>1579</v>
      </c>
      <c r="O129" s="14" t="s">
        <v>1800</v>
      </c>
      <c r="P129" s="14"/>
      <c r="Q129" s="14"/>
      <c r="R129" s="14" t="s">
        <v>765</v>
      </c>
    </row>
    <row r="130" spans="1:18" hidden="1">
      <c r="A130" s="97" t="s">
        <v>1096</v>
      </c>
      <c r="B130" s="29" t="str">
        <f t="shared" si="4"/>
        <v>ปรับปรุง ต่อเติม ซ่อมแซม อาคารสำนักงาน กกท จังหวัด</v>
      </c>
      <c r="C130" s="14" t="s">
        <v>1097</v>
      </c>
      <c r="D130" s="14" t="s">
        <v>29</v>
      </c>
      <c r="E130" s="14">
        <v>2565</v>
      </c>
      <c r="F130" s="14" t="s">
        <v>554</v>
      </c>
      <c r="G130" s="99" t="s">
        <v>555</v>
      </c>
      <c r="H130" s="14" t="s">
        <v>537</v>
      </c>
      <c r="I130" s="14" t="s">
        <v>82</v>
      </c>
      <c r="J130" s="14" t="s">
        <v>1783</v>
      </c>
      <c r="K130" s="14" t="s">
        <v>56</v>
      </c>
      <c r="L130" s="99" t="s">
        <v>1734</v>
      </c>
      <c r="M130" s="14" t="s">
        <v>1348</v>
      </c>
      <c r="N130" s="102" t="s">
        <v>1349</v>
      </c>
      <c r="O130" s="102" t="s">
        <v>1801</v>
      </c>
      <c r="P130" s="102"/>
      <c r="Q130" s="96" t="s">
        <v>1764</v>
      </c>
      <c r="R130" s="14" t="s">
        <v>1760</v>
      </c>
    </row>
    <row r="131" spans="1:18" hidden="1">
      <c r="A131" s="97" t="s">
        <v>1082</v>
      </c>
      <c r="B131" s="29" t="str">
        <f t="shared" si="4"/>
        <v>ก่อสร้างสนามกีฬาส่วนกลาง</v>
      </c>
      <c r="C131" s="14" t="s">
        <v>1083</v>
      </c>
      <c r="D131" s="14" t="s">
        <v>29</v>
      </c>
      <c r="E131" s="14">
        <v>2565</v>
      </c>
      <c r="F131" s="14" t="s">
        <v>554</v>
      </c>
      <c r="G131" s="99" t="s">
        <v>555</v>
      </c>
      <c r="H131" s="14" t="s">
        <v>537</v>
      </c>
      <c r="I131" s="14" t="s">
        <v>82</v>
      </c>
      <c r="J131" s="14" t="s">
        <v>1783</v>
      </c>
      <c r="K131" s="14" t="s">
        <v>56</v>
      </c>
      <c r="L131" s="99" t="s">
        <v>1734</v>
      </c>
      <c r="M131" s="14" t="s">
        <v>1348</v>
      </c>
      <c r="N131" s="102" t="s">
        <v>1349</v>
      </c>
      <c r="O131" s="102" t="s">
        <v>1801</v>
      </c>
      <c r="P131" s="102"/>
      <c r="Q131" s="96" t="s">
        <v>1767</v>
      </c>
      <c r="R131" s="14" t="s">
        <v>1760</v>
      </c>
    </row>
    <row r="132" spans="1:18" hidden="1">
      <c r="A132" s="14" t="s">
        <v>128</v>
      </c>
      <c r="B132" s="29" t="s">
        <v>851</v>
      </c>
      <c r="C132" s="31" t="s">
        <v>851</v>
      </c>
      <c r="D132" s="14" t="s">
        <v>29</v>
      </c>
      <c r="E132" s="15">
        <v>2562</v>
      </c>
      <c r="F132" s="14" t="s">
        <v>52</v>
      </c>
      <c r="G132" s="14" t="s">
        <v>53</v>
      </c>
      <c r="H132" s="14"/>
      <c r="I132" s="14" t="s">
        <v>82</v>
      </c>
      <c r="J132" s="52" t="str">
        <f>VLOOKUP(I132,'[1]ตัวย่อ(ต่อท้าย)'!$B$2:$C$515,2,FALSE)</f>
        <v>กกท.</v>
      </c>
      <c r="K132" s="14" t="s">
        <v>56</v>
      </c>
      <c r="L132" s="14"/>
      <c r="M132" s="14" t="s">
        <v>1348</v>
      </c>
      <c r="N132" s="95" t="s">
        <v>1349</v>
      </c>
      <c r="O132" s="95" t="s">
        <v>1800</v>
      </c>
      <c r="P132" s="95"/>
      <c r="Q132" s="96" t="s">
        <v>1448</v>
      </c>
      <c r="R132" s="97" t="s">
        <v>749</v>
      </c>
    </row>
    <row r="133" spans="1:18" hidden="1">
      <c r="A133" s="14" t="s">
        <v>134</v>
      </c>
      <c r="B133" s="29" t="s">
        <v>326</v>
      </c>
      <c r="C133" s="31" t="s">
        <v>326</v>
      </c>
      <c r="D133" s="14" t="s">
        <v>29</v>
      </c>
      <c r="E133" s="15">
        <v>2562</v>
      </c>
      <c r="F133" s="14" t="s">
        <v>52</v>
      </c>
      <c r="G133" s="14" t="s">
        <v>53</v>
      </c>
      <c r="H133" s="14"/>
      <c r="I133" s="14" t="s">
        <v>82</v>
      </c>
      <c r="J133" s="52" t="str">
        <f>VLOOKUP(I133,'[1]ตัวย่อ(ต่อท้าย)'!$B$2:$C$515,2,FALSE)</f>
        <v>กกท.</v>
      </c>
      <c r="K133" s="14" t="s">
        <v>56</v>
      </c>
      <c r="L133" s="14"/>
      <c r="M133" s="14" t="s">
        <v>1348</v>
      </c>
      <c r="N133" s="95" t="s">
        <v>1349</v>
      </c>
      <c r="O133" s="95" t="s">
        <v>1800</v>
      </c>
      <c r="P133" s="95"/>
      <c r="Q133" s="96" t="s">
        <v>1450</v>
      </c>
      <c r="R133" s="97" t="s">
        <v>749</v>
      </c>
    </row>
    <row r="134" spans="1:18" hidden="1">
      <c r="A134" s="14" t="s">
        <v>155</v>
      </c>
      <c r="B134" s="29" t="s">
        <v>156</v>
      </c>
      <c r="C134" s="31" t="s">
        <v>156</v>
      </c>
      <c r="D134" s="14" t="s">
        <v>29</v>
      </c>
      <c r="E134" s="15">
        <v>2562</v>
      </c>
      <c r="F134" s="14" t="s">
        <v>52</v>
      </c>
      <c r="G134" s="14" t="s">
        <v>53</v>
      </c>
      <c r="H134" s="14"/>
      <c r="I134" s="14" t="s">
        <v>82</v>
      </c>
      <c r="J134" s="52" t="str">
        <f>VLOOKUP(I134,'[1]ตัวย่อ(ต่อท้าย)'!$B$2:$C$515,2,FALSE)</f>
        <v>กกท.</v>
      </c>
      <c r="K134" s="14" t="s">
        <v>56</v>
      </c>
      <c r="L134" s="14"/>
      <c r="M134" s="14" t="s">
        <v>1348</v>
      </c>
      <c r="N134" s="95" t="s">
        <v>1349</v>
      </c>
      <c r="O134" s="95" t="s">
        <v>1800</v>
      </c>
      <c r="P134" s="95"/>
      <c r="Q134" s="96" t="s">
        <v>1459</v>
      </c>
      <c r="R134" s="97" t="s">
        <v>749</v>
      </c>
    </row>
    <row r="135" spans="1:18" hidden="1">
      <c r="A135" s="14" t="s">
        <v>187</v>
      </c>
      <c r="B135" s="29" t="s">
        <v>188</v>
      </c>
      <c r="C135" s="31" t="s">
        <v>188</v>
      </c>
      <c r="D135" s="14" t="s">
        <v>29</v>
      </c>
      <c r="E135" s="15">
        <v>2562</v>
      </c>
      <c r="F135" s="14" t="s">
        <v>52</v>
      </c>
      <c r="G135" s="14" t="s">
        <v>53</v>
      </c>
      <c r="H135" s="14"/>
      <c r="I135" s="14" t="s">
        <v>82</v>
      </c>
      <c r="J135" s="52" t="str">
        <f>VLOOKUP(I135,'[1]ตัวย่อ(ต่อท้าย)'!$B$2:$C$515,2,FALSE)</f>
        <v>กกท.</v>
      </c>
      <c r="K135" s="14" t="s">
        <v>56</v>
      </c>
      <c r="L135" s="14"/>
      <c r="M135" s="14" t="s">
        <v>1348</v>
      </c>
      <c r="N135" s="95" t="s">
        <v>1349</v>
      </c>
      <c r="O135" s="95" t="s">
        <v>1800</v>
      </c>
      <c r="P135" s="95"/>
      <c r="Q135" s="96" t="s">
        <v>1480</v>
      </c>
      <c r="R135" s="14" t="s">
        <v>1349</v>
      </c>
    </row>
    <row r="136" spans="1:18" hidden="1">
      <c r="A136" s="14" t="s">
        <v>190</v>
      </c>
      <c r="B136" s="29" t="s">
        <v>191</v>
      </c>
      <c r="C136" s="31" t="s">
        <v>191</v>
      </c>
      <c r="D136" s="14" t="s">
        <v>29</v>
      </c>
      <c r="E136" s="15">
        <v>2562</v>
      </c>
      <c r="F136" s="14" t="s">
        <v>52</v>
      </c>
      <c r="G136" s="14" t="s">
        <v>53</v>
      </c>
      <c r="H136" s="14"/>
      <c r="I136" s="14" t="s">
        <v>82</v>
      </c>
      <c r="J136" s="52" t="str">
        <f>VLOOKUP(I136,'[1]ตัวย่อ(ต่อท้าย)'!$B$2:$C$515,2,FALSE)</f>
        <v>กกท.</v>
      </c>
      <c r="K136" s="14" t="s">
        <v>56</v>
      </c>
      <c r="L136" s="14"/>
      <c r="M136" s="14" t="s">
        <v>1348</v>
      </c>
      <c r="N136" s="95" t="s">
        <v>1349</v>
      </c>
      <c r="O136" s="95" t="s">
        <v>1800</v>
      </c>
      <c r="P136" s="95"/>
      <c r="Q136" s="96" t="s">
        <v>1482</v>
      </c>
      <c r="R136" s="14" t="s">
        <v>1349</v>
      </c>
    </row>
    <row r="137" spans="1:18" hidden="1">
      <c r="A137" s="14" t="s">
        <v>193</v>
      </c>
      <c r="B137" s="29" t="s">
        <v>194</v>
      </c>
      <c r="C137" s="31" t="s">
        <v>194</v>
      </c>
      <c r="D137" s="14" t="s">
        <v>29</v>
      </c>
      <c r="E137" s="15">
        <v>2562</v>
      </c>
      <c r="F137" s="14" t="s">
        <v>52</v>
      </c>
      <c r="G137" s="14" t="s">
        <v>53</v>
      </c>
      <c r="H137" s="14"/>
      <c r="I137" s="14" t="s">
        <v>82</v>
      </c>
      <c r="J137" s="52" t="str">
        <f>VLOOKUP(I137,'[1]ตัวย่อ(ต่อท้าย)'!$B$2:$C$515,2,FALSE)</f>
        <v>กกท.</v>
      </c>
      <c r="K137" s="14" t="s">
        <v>56</v>
      </c>
      <c r="L137" s="14"/>
      <c r="M137" s="14" t="s">
        <v>1348</v>
      </c>
      <c r="N137" s="95" t="s">
        <v>1349</v>
      </c>
      <c r="O137" s="95" t="s">
        <v>1800</v>
      </c>
      <c r="P137" s="95"/>
      <c r="Q137" s="96" t="s">
        <v>1483</v>
      </c>
      <c r="R137" s="14" t="s">
        <v>1349</v>
      </c>
    </row>
    <row r="138" spans="1:18" hidden="1">
      <c r="A138" s="14" t="s">
        <v>196</v>
      </c>
      <c r="B138" s="29" t="s">
        <v>197</v>
      </c>
      <c r="C138" s="31" t="s">
        <v>197</v>
      </c>
      <c r="D138" s="14" t="s">
        <v>29</v>
      </c>
      <c r="E138" s="15">
        <v>2562</v>
      </c>
      <c r="F138" s="14" t="s">
        <v>52</v>
      </c>
      <c r="G138" s="14" t="s">
        <v>53</v>
      </c>
      <c r="H138" s="14"/>
      <c r="I138" s="14" t="s">
        <v>82</v>
      </c>
      <c r="J138" s="52" t="str">
        <f>VLOOKUP(I138,'[1]ตัวย่อ(ต่อท้าย)'!$B$2:$C$515,2,FALSE)</f>
        <v>กกท.</v>
      </c>
      <c r="K138" s="14" t="s">
        <v>56</v>
      </c>
      <c r="L138" s="14"/>
      <c r="M138" s="14" t="s">
        <v>1348</v>
      </c>
      <c r="N138" s="95" t="s">
        <v>1349</v>
      </c>
      <c r="O138" s="95" t="s">
        <v>1800</v>
      </c>
      <c r="P138" s="95"/>
      <c r="Q138" s="96" t="s">
        <v>1484</v>
      </c>
      <c r="R138" s="14" t="s">
        <v>1349</v>
      </c>
    </row>
    <row r="139" spans="1:18" hidden="1">
      <c r="A139" s="97" t="s">
        <v>611</v>
      </c>
      <c r="B139" s="29" t="str">
        <f t="shared" ref="B139:B146" si="5">HYPERLINK(Q139,C139)</f>
        <v>จัดการแข่งขันกีฬานักเรียนเพื่อพัฒนาสู่ความเป็นเลิศ ระดับเขตพื้นที่การศึกษา ประจำปีงบประมาณ พ.ศ.2563</v>
      </c>
      <c r="C139" s="14" t="s">
        <v>612</v>
      </c>
      <c r="D139" s="14" t="s">
        <v>29</v>
      </c>
      <c r="E139" s="14">
        <v>2563</v>
      </c>
      <c r="F139" s="14" t="s">
        <v>490</v>
      </c>
      <c r="G139" s="99" t="s">
        <v>292</v>
      </c>
      <c r="H139" s="14" t="s">
        <v>614</v>
      </c>
      <c r="I139" s="14" t="s">
        <v>523</v>
      </c>
      <c r="J139" s="14" t="s">
        <v>1788</v>
      </c>
      <c r="K139" s="14" t="s">
        <v>524</v>
      </c>
      <c r="L139" s="99" t="s">
        <v>1670</v>
      </c>
      <c r="M139" s="14" t="s">
        <v>1348</v>
      </c>
      <c r="N139" s="95" t="s">
        <v>1349</v>
      </c>
      <c r="O139" s="95" t="s">
        <v>1800</v>
      </c>
      <c r="P139" s="95"/>
      <c r="Q139" s="96" t="s">
        <v>1556</v>
      </c>
      <c r="R139" s="14" t="s">
        <v>1349</v>
      </c>
    </row>
    <row r="140" spans="1:18" hidden="1">
      <c r="A140" s="97" t="s">
        <v>528</v>
      </c>
      <c r="B140" s="29" t="str">
        <f t="shared" si="5"/>
        <v>โครงการแข่งขันกีฬานักเรียน สพป.สุโขทัย เขต 2 ประจำปีการศึกษา 2562</v>
      </c>
      <c r="C140" s="14" t="s">
        <v>529</v>
      </c>
      <c r="D140" s="14" t="s">
        <v>29</v>
      </c>
      <c r="E140" s="14">
        <v>2563</v>
      </c>
      <c r="F140" s="14" t="s">
        <v>291</v>
      </c>
      <c r="G140" s="99" t="s">
        <v>476</v>
      </c>
      <c r="H140" s="14" t="s">
        <v>531</v>
      </c>
      <c r="I140" s="14" t="s">
        <v>523</v>
      </c>
      <c r="J140" s="14" t="s">
        <v>1788</v>
      </c>
      <c r="K140" s="14" t="s">
        <v>524</v>
      </c>
      <c r="L140" s="99" t="s">
        <v>1670</v>
      </c>
      <c r="M140" s="14" t="s">
        <v>1348</v>
      </c>
      <c r="N140" s="95" t="s">
        <v>1349</v>
      </c>
      <c r="O140" s="95" t="s">
        <v>1800</v>
      </c>
      <c r="P140" s="95"/>
      <c r="Q140" s="96" t="s">
        <v>1557</v>
      </c>
      <c r="R140" s="14" t="s">
        <v>1349</v>
      </c>
    </row>
    <row r="141" spans="1:18" hidden="1">
      <c r="A141" s="97" t="s">
        <v>600</v>
      </c>
      <c r="B141" s="29" t="str">
        <f t="shared" si="5"/>
        <v>ปรับปรุง ต่อเติม ซ่อมแซม อาคารสำนักงาน กกท. (ภาค/จังหวัด)</v>
      </c>
      <c r="C141" s="14" t="s">
        <v>601</v>
      </c>
      <c r="D141" s="14" t="s">
        <v>29</v>
      </c>
      <c r="E141" s="14">
        <v>2563</v>
      </c>
      <c r="F141" s="14" t="s">
        <v>505</v>
      </c>
      <c r="G141" s="99" t="s">
        <v>506</v>
      </c>
      <c r="H141" s="14" t="s">
        <v>537</v>
      </c>
      <c r="I141" s="14" t="s">
        <v>82</v>
      </c>
      <c r="J141" s="14" t="s">
        <v>1783</v>
      </c>
      <c r="K141" s="14" t="s">
        <v>56</v>
      </c>
      <c r="L141" s="99" t="s">
        <v>1670</v>
      </c>
      <c r="M141" s="14" t="s">
        <v>1348</v>
      </c>
      <c r="N141" s="95" t="s">
        <v>1349</v>
      </c>
      <c r="O141" s="95" t="s">
        <v>1800</v>
      </c>
      <c r="P141" s="95"/>
      <c r="Q141" s="96" t="s">
        <v>1558</v>
      </c>
      <c r="R141" s="14" t="s">
        <v>1349</v>
      </c>
    </row>
    <row r="142" spans="1:18" hidden="1">
      <c r="A142" s="97" t="s">
        <v>592</v>
      </c>
      <c r="B142" s="29" t="str">
        <f t="shared" si="5"/>
        <v>ก่อสร้างสนามกีฬาส่วนกลางและส่วนภูมิภาค</v>
      </c>
      <c r="C142" s="14" t="s">
        <v>593</v>
      </c>
      <c r="D142" s="14" t="s">
        <v>29</v>
      </c>
      <c r="E142" s="14">
        <v>2563</v>
      </c>
      <c r="F142" s="14" t="s">
        <v>505</v>
      </c>
      <c r="G142" s="99" t="s">
        <v>506</v>
      </c>
      <c r="H142" s="14" t="s">
        <v>537</v>
      </c>
      <c r="I142" s="14" t="s">
        <v>82</v>
      </c>
      <c r="J142" s="14" t="s">
        <v>1783</v>
      </c>
      <c r="K142" s="14" t="s">
        <v>56</v>
      </c>
      <c r="L142" s="99" t="s">
        <v>1670</v>
      </c>
      <c r="M142" s="14" t="s">
        <v>1348</v>
      </c>
      <c r="N142" s="95" t="s">
        <v>1349</v>
      </c>
      <c r="O142" s="95" t="s">
        <v>1800</v>
      </c>
      <c r="P142" s="95"/>
      <c r="Q142" s="96" t="s">
        <v>1569</v>
      </c>
      <c r="R142" s="14" t="s">
        <v>1349</v>
      </c>
    </row>
    <row r="143" spans="1:18" hidden="1">
      <c r="A143" s="97" t="s">
        <v>590</v>
      </c>
      <c r="B143" s="29" t="str">
        <f t="shared" si="5"/>
        <v>การพัฒนาการให้บริการทางการกีฬาในส่วนภูมิภาคไปสู่ความเป็นเลิศตามมาตรฐานสากล</v>
      </c>
      <c r="C143" s="14" t="s">
        <v>252</v>
      </c>
      <c r="D143" s="14" t="s">
        <v>29</v>
      </c>
      <c r="E143" s="14">
        <v>2563</v>
      </c>
      <c r="F143" s="14" t="s">
        <v>505</v>
      </c>
      <c r="G143" s="99" t="s">
        <v>506</v>
      </c>
      <c r="H143" s="14" t="s">
        <v>537</v>
      </c>
      <c r="I143" s="14" t="s">
        <v>82</v>
      </c>
      <c r="J143" s="14" t="s">
        <v>1783</v>
      </c>
      <c r="K143" s="14" t="s">
        <v>56</v>
      </c>
      <c r="L143" s="99" t="s">
        <v>1670</v>
      </c>
      <c r="M143" s="14" t="s">
        <v>1348</v>
      </c>
      <c r="N143" s="95" t="s">
        <v>1349</v>
      </c>
      <c r="O143" s="95" t="s">
        <v>1800</v>
      </c>
      <c r="P143" s="95"/>
      <c r="Q143" s="96" t="s">
        <v>1572</v>
      </c>
      <c r="R143" s="14" t="s">
        <v>1349</v>
      </c>
    </row>
    <row r="144" spans="1:18" hidden="1">
      <c r="A144" s="97" t="s">
        <v>583</v>
      </c>
      <c r="B144" s="29" t="str">
        <f t="shared" si="5"/>
        <v>ส่งเสริมการบริหารจัดการองค์กรกีฬาในส่วนภูมิภาค</v>
      </c>
      <c r="C144" s="14" t="s">
        <v>93</v>
      </c>
      <c r="D144" s="14" t="s">
        <v>29</v>
      </c>
      <c r="E144" s="14">
        <v>2563</v>
      </c>
      <c r="F144" s="14" t="s">
        <v>505</v>
      </c>
      <c r="G144" s="99" t="s">
        <v>506</v>
      </c>
      <c r="H144" s="14" t="s">
        <v>537</v>
      </c>
      <c r="I144" s="14" t="s">
        <v>82</v>
      </c>
      <c r="J144" s="14" t="s">
        <v>1783</v>
      </c>
      <c r="K144" s="14" t="s">
        <v>56</v>
      </c>
      <c r="L144" s="99" t="s">
        <v>1670</v>
      </c>
      <c r="M144" s="14" t="s">
        <v>1348</v>
      </c>
      <c r="N144" s="95" t="s">
        <v>1349</v>
      </c>
      <c r="O144" s="95" t="s">
        <v>1800</v>
      </c>
      <c r="P144" s="95"/>
      <c r="Q144" s="96" t="s">
        <v>1575</v>
      </c>
      <c r="R144" s="14" t="s">
        <v>1349</v>
      </c>
    </row>
    <row r="145" spans="1:18" hidden="1">
      <c r="A145" s="97" t="s">
        <v>576</v>
      </c>
      <c r="B145" s="29" t="str">
        <f t="shared" si="5"/>
        <v>การพัฒนาส่งเสริมการบริการด้านกีฬาเวชศาสตร์</v>
      </c>
      <c r="C145" s="14" t="s">
        <v>115</v>
      </c>
      <c r="D145" s="14" t="s">
        <v>29</v>
      </c>
      <c r="E145" s="14">
        <v>2563</v>
      </c>
      <c r="F145" s="14" t="s">
        <v>505</v>
      </c>
      <c r="G145" s="99" t="s">
        <v>506</v>
      </c>
      <c r="H145" s="14" t="s">
        <v>537</v>
      </c>
      <c r="I145" s="14" t="s">
        <v>82</v>
      </c>
      <c r="J145" s="14" t="s">
        <v>1783</v>
      </c>
      <c r="K145" s="14" t="s">
        <v>56</v>
      </c>
      <c r="L145" s="99" t="s">
        <v>1670</v>
      </c>
      <c r="M145" s="14" t="s">
        <v>1348</v>
      </c>
      <c r="N145" s="95" t="s">
        <v>1349</v>
      </c>
      <c r="O145" s="95" t="s">
        <v>1800</v>
      </c>
      <c r="P145" s="95"/>
      <c r="Q145" s="96" t="s">
        <v>1582</v>
      </c>
      <c r="R145" s="14" t="s">
        <v>1349</v>
      </c>
    </row>
    <row r="146" spans="1:18" hidden="1">
      <c r="A146" s="97" t="s">
        <v>575</v>
      </c>
      <c r="B146" s="29" t="str">
        <f t="shared" si="5"/>
        <v>ยกระดับมาตรฐานการแข่งขันกีฬาอาชีพสู่มาตรฐานสากล</v>
      </c>
      <c r="C146" s="14" t="s">
        <v>315</v>
      </c>
      <c r="D146" s="14" t="s">
        <v>29</v>
      </c>
      <c r="E146" s="14">
        <v>2563</v>
      </c>
      <c r="F146" s="14" t="s">
        <v>505</v>
      </c>
      <c r="G146" s="99" t="s">
        <v>506</v>
      </c>
      <c r="H146" s="14" t="s">
        <v>537</v>
      </c>
      <c r="I146" s="14" t="s">
        <v>82</v>
      </c>
      <c r="J146" s="14" t="s">
        <v>1783</v>
      </c>
      <c r="K146" s="14" t="s">
        <v>56</v>
      </c>
      <c r="L146" s="99" t="s">
        <v>1670</v>
      </c>
      <c r="M146" s="14" t="s">
        <v>1348</v>
      </c>
      <c r="N146" s="95" t="s">
        <v>1349</v>
      </c>
      <c r="O146" s="95" t="s">
        <v>1800</v>
      </c>
      <c r="P146" s="95"/>
      <c r="Q146" s="96" t="s">
        <v>1584</v>
      </c>
      <c r="R146" s="14" t="s">
        <v>1349</v>
      </c>
    </row>
    <row r="147" spans="1:18" hidden="1">
      <c r="A147" s="14" t="s">
        <v>328</v>
      </c>
      <c r="B147" s="29" t="s">
        <v>138</v>
      </c>
      <c r="C147" s="31" t="s">
        <v>138</v>
      </c>
      <c r="D147" s="14" t="s">
        <v>29</v>
      </c>
      <c r="E147" s="15">
        <v>2563</v>
      </c>
      <c r="F147" s="14" t="s">
        <v>291</v>
      </c>
      <c r="G147" s="14" t="s">
        <v>292</v>
      </c>
      <c r="H147" s="14"/>
      <c r="I147" s="14" t="s">
        <v>82</v>
      </c>
      <c r="J147" s="52" t="str">
        <f>VLOOKUP(I147,'[1]ตัวย่อ(ต่อท้าย)'!$B$2:$C$515,2,FALSE)</f>
        <v>กกท.</v>
      </c>
      <c r="K147" s="14" t="s">
        <v>56</v>
      </c>
      <c r="L147" s="14"/>
      <c r="M147" s="14" t="s">
        <v>1348</v>
      </c>
      <c r="N147" s="95" t="s">
        <v>1349</v>
      </c>
      <c r="O147" s="95" t="s">
        <v>1800</v>
      </c>
      <c r="P147" s="95"/>
      <c r="Q147" s="96" t="s">
        <v>1650</v>
      </c>
      <c r="R147" s="14" t="s">
        <v>1349</v>
      </c>
    </row>
    <row r="148" spans="1:18" hidden="1">
      <c r="A148" s="14" t="s">
        <v>330</v>
      </c>
      <c r="B148" s="29" t="s">
        <v>331</v>
      </c>
      <c r="C148" s="31" t="s">
        <v>331</v>
      </c>
      <c r="D148" s="14" t="s">
        <v>29</v>
      </c>
      <c r="E148" s="15">
        <v>2563</v>
      </c>
      <c r="F148" s="14" t="s">
        <v>291</v>
      </c>
      <c r="G148" s="14" t="s">
        <v>292</v>
      </c>
      <c r="H148" s="14"/>
      <c r="I148" s="14" t="s">
        <v>82</v>
      </c>
      <c r="J148" s="52" t="str">
        <f>VLOOKUP(I148,'[1]ตัวย่อ(ต่อท้าย)'!$B$2:$C$515,2,FALSE)</f>
        <v>กกท.</v>
      </c>
      <c r="K148" s="14" t="s">
        <v>56</v>
      </c>
      <c r="L148" s="14"/>
      <c r="M148" s="14" t="s">
        <v>1348</v>
      </c>
      <c r="N148" s="95" t="s">
        <v>1349</v>
      </c>
      <c r="O148" s="95" t="s">
        <v>1800</v>
      </c>
      <c r="P148" s="95"/>
      <c r="Q148" s="96" t="s">
        <v>1653</v>
      </c>
      <c r="R148" s="14" t="s">
        <v>1349</v>
      </c>
    </row>
    <row r="149" spans="1:18" hidden="1">
      <c r="A149" s="14" t="s">
        <v>372</v>
      </c>
      <c r="B149" s="29" t="s">
        <v>373</v>
      </c>
      <c r="C149" s="31" t="s">
        <v>373</v>
      </c>
      <c r="D149" s="14" t="s">
        <v>29</v>
      </c>
      <c r="E149" s="15">
        <v>2563</v>
      </c>
      <c r="F149" s="14" t="s">
        <v>291</v>
      </c>
      <c r="G149" s="14" t="s">
        <v>292</v>
      </c>
      <c r="H149" s="14"/>
      <c r="I149" s="14" t="s">
        <v>82</v>
      </c>
      <c r="J149" s="52" t="str">
        <f>VLOOKUP(I149,'[1]ตัวย่อ(ต่อท้าย)'!$B$2:$C$515,2,FALSE)</f>
        <v>กกท.</v>
      </c>
      <c r="K149" s="14" t="s">
        <v>56</v>
      </c>
      <c r="L149" s="14"/>
      <c r="M149" s="14" t="s">
        <v>1348</v>
      </c>
      <c r="N149" s="95" t="s">
        <v>1349</v>
      </c>
      <c r="O149" s="95" t="s">
        <v>1800</v>
      </c>
      <c r="P149" s="95"/>
      <c r="Q149" s="96" t="s">
        <v>1682</v>
      </c>
      <c r="R149" s="14" t="s">
        <v>572</v>
      </c>
    </row>
    <row r="150" spans="1:18" hidden="1">
      <c r="A150" s="14" t="s">
        <v>426</v>
      </c>
      <c r="B150" s="29" t="s">
        <v>427</v>
      </c>
      <c r="C150" s="31" t="s">
        <v>427</v>
      </c>
      <c r="D150" s="14" t="s">
        <v>29</v>
      </c>
      <c r="E150" s="15">
        <v>2563</v>
      </c>
      <c r="F150" s="14" t="s">
        <v>291</v>
      </c>
      <c r="G150" s="14" t="s">
        <v>292</v>
      </c>
      <c r="H150" s="14"/>
      <c r="I150" s="14" t="s">
        <v>82</v>
      </c>
      <c r="J150" s="52" t="str">
        <f>VLOOKUP(I150,'[1]ตัวย่อ(ต่อท้าย)'!$B$2:$C$515,2,FALSE)</f>
        <v>กกท.</v>
      </c>
      <c r="K150" s="14" t="s">
        <v>56</v>
      </c>
      <c r="L150" s="14"/>
      <c r="M150" s="14" t="s">
        <v>1348</v>
      </c>
      <c r="N150" s="95" t="s">
        <v>1349</v>
      </c>
      <c r="O150" s="95" t="s">
        <v>1800</v>
      </c>
      <c r="P150" s="95"/>
      <c r="Q150" s="96" t="s">
        <v>1702</v>
      </c>
      <c r="R150" s="14" t="s">
        <v>572</v>
      </c>
    </row>
    <row r="151" spans="1:18" hidden="1">
      <c r="A151" s="14" t="s">
        <v>429</v>
      </c>
      <c r="B151" s="29" t="s">
        <v>430</v>
      </c>
      <c r="C151" s="31" t="s">
        <v>430</v>
      </c>
      <c r="D151" s="14" t="s">
        <v>29</v>
      </c>
      <c r="E151" s="15">
        <v>2563</v>
      </c>
      <c r="F151" s="14" t="s">
        <v>291</v>
      </c>
      <c r="G151" s="14" t="s">
        <v>292</v>
      </c>
      <c r="H151" s="14"/>
      <c r="I151" s="14" t="s">
        <v>82</v>
      </c>
      <c r="J151" s="52" t="str">
        <f>VLOOKUP(I151,'[1]ตัวย่อ(ต่อท้าย)'!$B$2:$C$515,2,FALSE)</f>
        <v>กกท.</v>
      </c>
      <c r="K151" s="14" t="s">
        <v>56</v>
      </c>
      <c r="L151" s="14"/>
      <c r="M151" s="14" t="s">
        <v>1348</v>
      </c>
      <c r="N151" s="95" t="s">
        <v>1349</v>
      </c>
      <c r="O151" s="95" t="s">
        <v>1800</v>
      </c>
      <c r="P151" s="95"/>
      <c r="Q151" s="96" t="s">
        <v>1703</v>
      </c>
      <c r="R151" s="14" t="s">
        <v>572</v>
      </c>
    </row>
    <row r="152" spans="1:18" hidden="1">
      <c r="A152" s="14" t="s">
        <v>437</v>
      </c>
      <c r="B152" s="29" t="s">
        <v>110</v>
      </c>
      <c r="C152" s="31" t="s">
        <v>110</v>
      </c>
      <c r="D152" s="14" t="s">
        <v>29</v>
      </c>
      <c r="E152" s="15">
        <v>2563</v>
      </c>
      <c r="F152" s="14" t="s">
        <v>291</v>
      </c>
      <c r="G152" s="14" t="s">
        <v>292</v>
      </c>
      <c r="H152" s="14"/>
      <c r="I152" s="14" t="s">
        <v>82</v>
      </c>
      <c r="J152" s="52" t="str">
        <f>VLOOKUP(I152,'[1]ตัวย่อ(ต่อท้าย)'!$B$2:$C$515,2,FALSE)</f>
        <v>กกท.</v>
      </c>
      <c r="K152" s="14" t="s">
        <v>56</v>
      </c>
      <c r="L152" s="14"/>
      <c r="M152" s="14" t="s">
        <v>1348</v>
      </c>
      <c r="N152" s="95" t="s">
        <v>1349</v>
      </c>
      <c r="O152" s="95" t="s">
        <v>1800</v>
      </c>
      <c r="P152" s="95"/>
      <c r="Q152" s="96" t="s">
        <v>1706</v>
      </c>
      <c r="R152" s="14" t="s">
        <v>572</v>
      </c>
    </row>
    <row r="153" spans="1:18" hidden="1">
      <c r="A153" s="14" t="s">
        <v>439</v>
      </c>
      <c r="B153" s="29" t="s">
        <v>121</v>
      </c>
      <c r="C153" s="31" t="s">
        <v>121</v>
      </c>
      <c r="D153" s="14" t="s">
        <v>29</v>
      </c>
      <c r="E153" s="15">
        <v>2563</v>
      </c>
      <c r="F153" s="14" t="s">
        <v>291</v>
      </c>
      <c r="G153" s="14" t="s">
        <v>292</v>
      </c>
      <c r="H153" s="14"/>
      <c r="I153" s="14" t="s">
        <v>82</v>
      </c>
      <c r="J153" s="52" t="str">
        <f>VLOOKUP(I153,'[1]ตัวย่อ(ต่อท้าย)'!$B$2:$C$515,2,FALSE)</f>
        <v>กกท.</v>
      </c>
      <c r="K153" s="14" t="s">
        <v>56</v>
      </c>
      <c r="L153" s="14"/>
      <c r="M153" s="14" t="s">
        <v>1348</v>
      </c>
      <c r="N153" s="95" t="s">
        <v>1349</v>
      </c>
      <c r="O153" s="95" t="s">
        <v>1800</v>
      </c>
      <c r="P153" s="95"/>
      <c r="Q153" s="96" t="s">
        <v>1707</v>
      </c>
      <c r="R153" s="14" t="s">
        <v>572</v>
      </c>
    </row>
    <row r="154" spans="1:18" hidden="1">
      <c r="A154" s="14" t="s">
        <v>449</v>
      </c>
      <c r="B154" s="29" t="s">
        <v>263</v>
      </c>
      <c r="C154" s="31" t="s">
        <v>263</v>
      </c>
      <c r="D154" s="14" t="s">
        <v>29</v>
      </c>
      <c r="E154" s="15">
        <v>2563</v>
      </c>
      <c r="F154" s="14" t="s">
        <v>291</v>
      </c>
      <c r="G154" s="14" t="s">
        <v>292</v>
      </c>
      <c r="H154" s="14"/>
      <c r="I154" s="14" t="s">
        <v>82</v>
      </c>
      <c r="J154" s="52" t="str">
        <f>VLOOKUP(I154,'[1]ตัวย่อ(ต่อท้าย)'!$B$2:$C$515,2,FALSE)</f>
        <v>กกท.</v>
      </c>
      <c r="K154" s="14" t="s">
        <v>56</v>
      </c>
      <c r="L154" s="14"/>
      <c r="M154" s="14" t="s">
        <v>1348</v>
      </c>
      <c r="N154" s="95" t="s">
        <v>1349</v>
      </c>
      <c r="O154" s="95" t="s">
        <v>1800</v>
      </c>
      <c r="P154" s="95"/>
      <c r="Q154" s="96" t="s">
        <v>1712</v>
      </c>
      <c r="R154" s="14" t="s">
        <v>572</v>
      </c>
    </row>
    <row r="155" spans="1:18" hidden="1">
      <c r="A155" s="14" t="s">
        <v>518</v>
      </c>
      <c r="B155" s="29" t="s">
        <v>519</v>
      </c>
      <c r="C155" s="31" t="s">
        <v>519</v>
      </c>
      <c r="D155" s="14" t="s">
        <v>29</v>
      </c>
      <c r="E155" s="15">
        <v>2563</v>
      </c>
      <c r="F155" s="14" t="s">
        <v>286</v>
      </c>
      <c r="G155" s="14" t="s">
        <v>286</v>
      </c>
      <c r="H155" s="14" t="s">
        <v>522</v>
      </c>
      <c r="I155" s="14" t="s">
        <v>523</v>
      </c>
      <c r="J155" s="52" t="str">
        <f>VLOOKUP(I155,'[1]ตัวย่อ(ต่อท้าย)'!$B$2:$C$515,2,FALSE)</f>
        <v>สพฐ.</v>
      </c>
      <c r="K155" s="14" t="s">
        <v>524</v>
      </c>
      <c r="L155" s="14"/>
      <c r="M155" s="14" t="s">
        <v>1348</v>
      </c>
      <c r="N155" s="95" t="s">
        <v>1349</v>
      </c>
      <c r="O155" s="95" t="s">
        <v>1800</v>
      </c>
      <c r="P155" s="95"/>
      <c r="Q155" s="96" t="s">
        <v>1110</v>
      </c>
      <c r="R155" s="14" t="s">
        <v>572</v>
      </c>
    </row>
    <row r="156" spans="1:18" hidden="1">
      <c r="A156" s="97" t="s">
        <v>682</v>
      </c>
      <c r="B156" s="29" t="str">
        <f>HYPERLINK(Q156,C156)</f>
        <v>การบริหารจัดการองค์ความรู้และนวัตกรรมด้านวิทยาศาสตร์การกีฬา</v>
      </c>
      <c r="C156" s="14" t="s">
        <v>110</v>
      </c>
      <c r="D156" s="14" t="s">
        <v>29</v>
      </c>
      <c r="E156" s="14">
        <v>2564</v>
      </c>
      <c r="F156" s="14" t="s">
        <v>618</v>
      </c>
      <c r="G156" s="99" t="s">
        <v>619</v>
      </c>
      <c r="H156" s="14" t="s">
        <v>537</v>
      </c>
      <c r="I156" s="14" t="s">
        <v>82</v>
      </c>
      <c r="J156" s="14" t="s">
        <v>1783</v>
      </c>
      <c r="K156" s="14" t="s">
        <v>56</v>
      </c>
      <c r="L156" s="99" t="s">
        <v>1693</v>
      </c>
      <c r="M156" s="14" t="s">
        <v>1348</v>
      </c>
      <c r="N156" s="95" t="s">
        <v>1349</v>
      </c>
      <c r="O156" s="95" t="s">
        <v>1800</v>
      </c>
      <c r="P156" s="95"/>
      <c r="Q156" s="96" t="s">
        <v>924</v>
      </c>
      <c r="R156" s="14" t="s">
        <v>572</v>
      </c>
    </row>
    <row r="157" spans="1:18" hidden="1">
      <c r="A157" s="97" t="s">
        <v>680</v>
      </c>
      <c r="B157" s="29" t="str">
        <f>HYPERLINK(Q157,C157)</f>
        <v>การยกระดับการบริหารจัดการศูนย์วิทยาศาสตร์การกีฬาในส่วนภูมิภาคสู่มาตรฐานสากล</v>
      </c>
      <c r="C157" s="14" t="s">
        <v>435</v>
      </c>
      <c r="D157" s="14" t="s">
        <v>29</v>
      </c>
      <c r="E157" s="14">
        <v>2564</v>
      </c>
      <c r="F157" s="14" t="s">
        <v>618</v>
      </c>
      <c r="G157" s="99" t="s">
        <v>619</v>
      </c>
      <c r="H157" s="14" t="s">
        <v>537</v>
      </c>
      <c r="I157" s="14" t="s">
        <v>82</v>
      </c>
      <c r="J157" s="14" t="s">
        <v>1783</v>
      </c>
      <c r="K157" s="14" t="s">
        <v>56</v>
      </c>
      <c r="L157" s="99" t="s">
        <v>1693</v>
      </c>
      <c r="M157" s="14" t="s">
        <v>1348</v>
      </c>
      <c r="N157" s="95" t="s">
        <v>1349</v>
      </c>
      <c r="O157" s="95" t="s">
        <v>1800</v>
      </c>
      <c r="P157" s="95"/>
      <c r="Q157" s="96" t="s">
        <v>926</v>
      </c>
      <c r="R157" s="14" t="s">
        <v>572</v>
      </c>
    </row>
    <row r="158" spans="1:18" hidden="1">
      <c r="A158" s="97" t="s">
        <v>669</v>
      </c>
      <c r="B158" s="29" t="str">
        <f>HYPERLINK(Q158,C158)</f>
        <v xml:space="preserve">ครุภัณฑ์วิทยาศาสตร์การกีฬา </v>
      </c>
      <c r="C158" s="14" t="s">
        <v>1719</v>
      </c>
      <c r="D158" s="14" t="s">
        <v>29</v>
      </c>
      <c r="E158" s="14">
        <v>2564</v>
      </c>
      <c r="F158" s="14" t="s">
        <v>618</v>
      </c>
      <c r="G158" s="99" t="s">
        <v>619</v>
      </c>
      <c r="H158" s="14" t="s">
        <v>537</v>
      </c>
      <c r="I158" s="14" t="s">
        <v>82</v>
      </c>
      <c r="J158" s="14" t="s">
        <v>1783</v>
      </c>
      <c r="K158" s="14" t="s">
        <v>56</v>
      </c>
      <c r="L158" s="99" t="s">
        <v>1693</v>
      </c>
      <c r="M158" s="14" t="s">
        <v>1348</v>
      </c>
      <c r="N158" s="95" t="s">
        <v>1349</v>
      </c>
      <c r="O158" s="95" t="s">
        <v>1800</v>
      </c>
      <c r="P158" s="95"/>
      <c r="Q158" s="96" t="s">
        <v>1114</v>
      </c>
      <c r="R158" s="14" t="s">
        <v>572</v>
      </c>
    </row>
    <row r="159" spans="1:18" hidden="1">
      <c r="A159" s="97" t="s">
        <v>1630</v>
      </c>
      <c r="B159" s="29" t="str">
        <f>HYPERLINK(Q159,C159)</f>
        <v>การพัฒนาบุคลากรการกีฬาระดับชาติและนานาชาติ</v>
      </c>
      <c r="C159" s="14" t="s">
        <v>1631</v>
      </c>
      <c r="D159" s="14" t="s">
        <v>29</v>
      </c>
      <c r="E159" s="14">
        <v>2568</v>
      </c>
      <c r="F159" s="14" t="s">
        <v>1560</v>
      </c>
      <c r="G159" s="99" t="s">
        <v>1561</v>
      </c>
      <c r="H159" s="14" t="s">
        <v>537</v>
      </c>
      <c r="I159" s="14" t="s">
        <v>82</v>
      </c>
      <c r="J159" s="14" t="s">
        <v>1783</v>
      </c>
      <c r="K159" s="14" t="s">
        <v>56</v>
      </c>
      <c r="L159" s="14" t="s">
        <v>1562</v>
      </c>
      <c r="M159" s="14" t="s">
        <v>1348</v>
      </c>
      <c r="N159" s="14" t="s">
        <v>1349</v>
      </c>
      <c r="O159" s="14" t="s">
        <v>1800</v>
      </c>
      <c r="P159" s="14"/>
      <c r="Q159" s="14"/>
      <c r="R159" s="14" t="s">
        <v>749</v>
      </c>
    </row>
    <row r="160" spans="1:18" hidden="1">
      <c r="A160" s="14" t="s">
        <v>507</v>
      </c>
      <c r="B160" s="29" t="s">
        <v>508</v>
      </c>
      <c r="C160" s="31" t="s">
        <v>508</v>
      </c>
      <c r="D160" s="14" t="s">
        <v>29</v>
      </c>
      <c r="E160" s="15">
        <v>2563</v>
      </c>
      <c r="F160" s="14" t="s">
        <v>505</v>
      </c>
      <c r="G160" s="14" t="s">
        <v>506</v>
      </c>
      <c r="H160" s="14"/>
      <c r="I160" s="14" t="s">
        <v>82</v>
      </c>
      <c r="J160" s="52" t="str">
        <f>VLOOKUP(I160,'[1]ตัวย่อ(ต่อท้าย)'!$B$2:$C$515,2,FALSE)</f>
        <v>กกท.</v>
      </c>
      <c r="K160" s="14" t="s">
        <v>56</v>
      </c>
      <c r="L160" s="14"/>
      <c r="M160" s="14" t="s">
        <v>1348</v>
      </c>
      <c r="N160" s="95" t="s">
        <v>1731</v>
      </c>
      <c r="O160" s="95" t="s">
        <v>1800</v>
      </c>
      <c r="P160" s="95"/>
      <c r="Q160" s="96" t="s">
        <v>1732</v>
      </c>
      <c r="R160" s="14" t="s">
        <v>647</v>
      </c>
    </row>
    <row r="161" spans="1:18" hidden="1">
      <c r="A161" s="97" t="s">
        <v>1010</v>
      </c>
      <c r="B161" s="29" t="str">
        <f>HYPERLINK(Q161,C161)</f>
        <v>การส่งเสริมและสนับสนุนฝ่ายธุรกิจกีฬาอาชีพ</v>
      </c>
      <c r="C161" s="14" t="s">
        <v>1011</v>
      </c>
      <c r="D161" s="14" t="s">
        <v>29</v>
      </c>
      <c r="E161" s="14">
        <v>2565</v>
      </c>
      <c r="F161" s="14" t="s">
        <v>554</v>
      </c>
      <c r="G161" s="99" t="s">
        <v>555</v>
      </c>
      <c r="H161" s="14" t="s">
        <v>537</v>
      </c>
      <c r="I161" s="14" t="s">
        <v>82</v>
      </c>
      <c r="J161" s="14" t="s">
        <v>1783</v>
      </c>
      <c r="K161" s="14" t="s">
        <v>56</v>
      </c>
      <c r="L161" s="99" t="s">
        <v>1734</v>
      </c>
      <c r="M161" s="14" t="s">
        <v>1348</v>
      </c>
      <c r="N161" s="14" t="s">
        <v>1731</v>
      </c>
      <c r="O161" s="14" t="s">
        <v>1800</v>
      </c>
      <c r="P161" s="14"/>
      <c r="Q161" s="14"/>
      <c r="R161" s="14" t="s">
        <v>1798</v>
      </c>
    </row>
    <row r="162" spans="1:18" hidden="1">
      <c r="A162" s="14" t="s">
        <v>75</v>
      </c>
      <c r="B162" s="29" t="s">
        <v>76</v>
      </c>
      <c r="C162" s="31" t="s">
        <v>76</v>
      </c>
      <c r="D162" s="14" t="s">
        <v>29</v>
      </c>
      <c r="E162" s="15">
        <v>2562</v>
      </c>
      <c r="F162" s="14" t="s">
        <v>52</v>
      </c>
      <c r="G162" s="14" t="s">
        <v>53</v>
      </c>
      <c r="H162" s="14" t="s">
        <v>54</v>
      </c>
      <c r="I162" s="14" t="s">
        <v>691</v>
      </c>
      <c r="J162" s="52" t="str">
        <f>VLOOKUP(I162,'[1]ตัวย่อ(ต่อท้าย)'!$B$2:$C$515,2,FALSE)</f>
        <v>มกช.</v>
      </c>
      <c r="K162" s="14" t="s">
        <v>56</v>
      </c>
      <c r="L162" s="14"/>
      <c r="M162" s="14" t="s">
        <v>1348</v>
      </c>
      <c r="N162" s="95" t="s">
        <v>1426</v>
      </c>
      <c r="O162" s="95" t="s">
        <v>1800</v>
      </c>
      <c r="P162" s="95"/>
      <c r="Q162" s="96" t="s">
        <v>1427</v>
      </c>
      <c r="R162" s="97" t="s">
        <v>1212</v>
      </c>
    </row>
    <row r="163" spans="1:18" hidden="1">
      <c r="A163" s="14" t="s">
        <v>114</v>
      </c>
      <c r="B163" s="29" t="s">
        <v>115</v>
      </c>
      <c r="C163" s="31" t="s">
        <v>115</v>
      </c>
      <c r="D163" s="14" t="s">
        <v>29</v>
      </c>
      <c r="E163" s="15">
        <v>2562</v>
      </c>
      <c r="F163" s="14" t="s">
        <v>52</v>
      </c>
      <c r="G163" s="14" t="s">
        <v>53</v>
      </c>
      <c r="H163" s="14"/>
      <c r="I163" s="14" t="s">
        <v>82</v>
      </c>
      <c r="J163" s="52" t="str">
        <f>VLOOKUP(I163,'[1]ตัวย่อ(ต่อท้าย)'!$B$2:$C$515,2,FALSE)</f>
        <v>กกท.</v>
      </c>
      <c r="K163" s="14" t="s">
        <v>56</v>
      </c>
      <c r="L163" s="14"/>
      <c r="M163" s="14" t="s">
        <v>1348</v>
      </c>
      <c r="N163" s="95" t="s">
        <v>1426</v>
      </c>
      <c r="O163" s="95" t="s">
        <v>1800</v>
      </c>
      <c r="P163" s="95"/>
      <c r="Q163" s="96" t="s">
        <v>1442</v>
      </c>
      <c r="R163" s="97" t="s">
        <v>1212</v>
      </c>
    </row>
    <row r="164" spans="1:18" hidden="1">
      <c r="A164" s="14" t="s">
        <v>208</v>
      </c>
      <c r="B164" s="29" t="s">
        <v>355</v>
      </c>
      <c r="C164" s="31" t="s">
        <v>355</v>
      </c>
      <c r="D164" s="14" t="s">
        <v>29</v>
      </c>
      <c r="E164" s="15">
        <v>2562</v>
      </c>
      <c r="F164" s="14" t="s">
        <v>52</v>
      </c>
      <c r="G164" s="14" t="s">
        <v>53</v>
      </c>
      <c r="H164" s="14"/>
      <c r="I164" s="14" t="s">
        <v>82</v>
      </c>
      <c r="J164" s="52" t="str">
        <f>VLOOKUP(I164,'[1]ตัวย่อ(ต่อท้าย)'!$B$2:$C$515,2,FALSE)</f>
        <v>กกท.</v>
      </c>
      <c r="K164" s="14" t="s">
        <v>56</v>
      </c>
      <c r="L164" s="14"/>
      <c r="M164" s="14" t="s">
        <v>1348</v>
      </c>
      <c r="N164" s="95" t="s">
        <v>1426</v>
      </c>
      <c r="O164" s="95" t="s">
        <v>1800</v>
      </c>
      <c r="P164" s="95"/>
      <c r="Q164" s="96" t="s">
        <v>1490</v>
      </c>
      <c r="R164" s="14" t="s">
        <v>1212</v>
      </c>
    </row>
    <row r="165" spans="1:18" hidden="1">
      <c r="A165" s="14" t="s">
        <v>237</v>
      </c>
      <c r="B165" s="29" t="s">
        <v>857</v>
      </c>
      <c r="C165" s="31" t="s">
        <v>857</v>
      </c>
      <c r="D165" s="14" t="s">
        <v>29</v>
      </c>
      <c r="E165" s="15">
        <v>2562</v>
      </c>
      <c r="F165" s="14" t="s">
        <v>52</v>
      </c>
      <c r="G165" s="14" t="s">
        <v>53</v>
      </c>
      <c r="H165" s="14"/>
      <c r="I165" s="14" t="s">
        <v>82</v>
      </c>
      <c r="J165" s="52" t="str">
        <f>VLOOKUP(I165,'[1]ตัวย่อ(ต่อท้าย)'!$B$2:$C$515,2,FALSE)</f>
        <v>กกท.</v>
      </c>
      <c r="K165" s="14" t="s">
        <v>56</v>
      </c>
      <c r="L165" s="14"/>
      <c r="M165" s="14" t="s">
        <v>1348</v>
      </c>
      <c r="N165" s="95" t="s">
        <v>1426</v>
      </c>
      <c r="O165" s="95" t="s">
        <v>1800</v>
      </c>
      <c r="P165" s="95"/>
      <c r="Q165" s="96" t="s">
        <v>1514</v>
      </c>
      <c r="R165" s="14" t="s">
        <v>1426</v>
      </c>
    </row>
    <row r="166" spans="1:18" hidden="1">
      <c r="A166" s="14" t="s">
        <v>259</v>
      </c>
      <c r="B166" s="29" t="s">
        <v>260</v>
      </c>
      <c r="C166" s="31" t="s">
        <v>260</v>
      </c>
      <c r="D166" s="14" t="s">
        <v>29</v>
      </c>
      <c r="E166" s="15">
        <v>2562</v>
      </c>
      <c r="F166" s="14" t="s">
        <v>52</v>
      </c>
      <c r="G166" s="14" t="s">
        <v>53</v>
      </c>
      <c r="H166" s="14"/>
      <c r="I166" s="14" t="s">
        <v>82</v>
      </c>
      <c r="J166" s="52" t="str">
        <f>VLOOKUP(I166,'[1]ตัวย่อ(ต่อท้าย)'!$B$2:$C$515,2,FALSE)</f>
        <v>กกท.</v>
      </c>
      <c r="K166" s="14" t="s">
        <v>56</v>
      </c>
      <c r="L166" s="14"/>
      <c r="M166" s="14" t="s">
        <v>1348</v>
      </c>
      <c r="N166" s="95" t="s">
        <v>1426</v>
      </c>
      <c r="O166" s="95" t="s">
        <v>1800</v>
      </c>
      <c r="P166" s="95"/>
      <c r="Q166" s="96" t="s">
        <v>1533</v>
      </c>
      <c r="R166" s="14" t="s">
        <v>1426</v>
      </c>
    </row>
    <row r="167" spans="1:18" hidden="1">
      <c r="A167" s="14" t="s">
        <v>262</v>
      </c>
      <c r="B167" s="29" t="s">
        <v>263</v>
      </c>
      <c r="C167" s="31" t="s">
        <v>263</v>
      </c>
      <c r="D167" s="14" t="s">
        <v>29</v>
      </c>
      <c r="E167" s="15">
        <v>2562</v>
      </c>
      <c r="F167" s="14" t="s">
        <v>52</v>
      </c>
      <c r="G167" s="14" t="s">
        <v>53</v>
      </c>
      <c r="H167" s="14"/>
      <c r="I167" s="14" t="s">
        <v>82</v>
      </c>
      <c r="J167" s="52" t="str">
        <f>VLOOKUP(I167,'[1]ตัวย่อ(ต่อท้าย)'!$B$2:$C$515,2,FALSE)</f>
        <v>กกท.</v>
      </c>
      <c r="K167" s="14" t="s">
        <v>56</v>
      </c>
      <c r="L167" s="14"/>
      <c r="M167" s="14" t="s">
        <v>1348</v>
      </c>
      <c r="N167" s="95" t="s">
        <v>1426</v>
      </c>
      <c r="O167" s="95" t="s">
        <v>1800</v>
      </c>
      <c r="P167" s="95"/>
      <c r="Q167" s="96" t="s">
        <v>1535</v>
      </c>
      <c r="R167" s="14" t="s">
        <v>1426</v>
      </c>
    </row>
    <row r="168" spans="1:18" hidden="1">
      <c r="A168" s="14" t="s">
        <v>339</v>
      </c>
      <c r="B168" s="29" t="s">
        <v>340</v>
      </c>
      <c r="C168" s="31" t="s">
        <v>340</v>
      </c>
      <c r="D168" s="14" t="s">
        <v>29</v>
      </c>
      <c r="E168" s="15">
        <v>2563</v>
      </c>
      <c r="F168" s="14" t="s">
        <v>291</v>
      </c>
      <c r="G168" s="14" t="s">
        <v>292</v>
      </c>
      <c r="H168" s="14"/>
      <c r="I168" s="14" t="s">
        <v>82</v>
      </c>
      <c r="J168" s="52" t="str">
        <f>VLOOKUP(I168,'[1]ตัวย่อ(ต่อท้าย)'!$B$2:$C$515,2,FALSE)</f>
        <v>กกท.</v>
      </c>
      <c r="K168" s="14" t="s">
        <v>56</v>
      </c>
      <c r="L168" s="14"/>
      <c r="M168" s="14" t="s">
        <v>1348</v>
      </c>
      <c r="N168" s="95" t="s">
        <v>1426</v>
      </c>
      <c r="O168" s="95" t="s">
        <v>1800</v>
      </c>
      <c r="P168" s="95"/>
      <c r="Q168" s="96" t="s">
        <v>1673</v>
      </c>
      <c r="R168" s="14" t="s">
        <v>582</v>
      </c>
    </row>
    <row r="169" spans="1:18" hidden="1">
      <c r="A169" s="14" t="s">
        <v>363</v>
      </c>
      <c r="B169" s="29" t="s">
        <v>364</v>
      </c>
      <c r="C169" s="31" t="s">
        <v>364</v>
      </c>
      <c r="D169" s="14" t="s">
        <v>29</v>
      </c>
      <c r="E169" s="15">
        <v>2563</v>
      </c>
      <c r="F169" s="14" t="s">
        <v>291</v>
      </c>
      <c r="G169" s="14" t="s">
        <v>292</v>
      </c>
      <c r="H169" s="14"/>
      <c r="I169" s="14" t="s">
        <v>82</v>
      </c>
      <c r="J169" s="52" t="str">
        <f>VLOOKUP(I169,'[1]ตัวย่อ(ต่อท้าย)'!$B$2:$C$515,2,FALSE)</f>
        <v>กกท.</v>
      </c>
      <c r="K169" s="14" t="s">
        <v>56</v>
      </c>
      <c r="L169" s="14"/>
      <c r="M169" s="14" t="s">
        <v>1348</v>
      </c>
      <c r="N169" s="95" t="s">
        <v>1426</v>
      </c>
      <c r="O169" s="95" t="s">
        <v>1800</v>
      </c>
      <c r="P169" s="95"/>
      <c r="Q169" s="96" t="s">
        <v>1679</v>
      </c>
      <c r="R169" s="14" t="s">
        <v>582</v>
      </c>
    </row>
    <row r="170" spans="1:18" hidden="1">
      <c r="A170" s="14" t="s">
        <v>411</v>
      </c>
      <c r="B170" s="29" t="s">
        <v>412</v>
      </c>
      <c r="C170" s="31" t="s">
        <v>412</v>
      </c>
      <c r="D170" s="14" t="s">
        <v>29</v>
      </c>
      <c r="E170" s="15">
        <v>2563</v>
      </c>
      <c r="F170" s="14" t="s">
        <v>291</v>
      </c>
      <c r="G170" s="14" t="s">
        <v>292</v>
      </c>
      <c r="H170" s="14"/>
      <c r="I170" s="14" t="s">
        <v>82</v>
      </c>
      <c r="J170" s="52" t="str">
        <f>VLOOKUP(I170,'[1]ตัวย่อ(ต่อท้าย)'!$B$2:$C$515,2,FALSE)</f>
        <v>กกท.</v>
      </c>
      <c r="K170" s="14" t="s">
        <v>56</v>
      </c>
      <c r="L170" s="14"/>
      <c r="M170" s="14" t="s">
        <v>1348</v>
      </c>
      <c r="N170" s="95" t="s">
        <v>1426</v>
      </c>
      <c r="O170" s="95" t="s">
        <v>1800</v>
      </c>
      <c r="P170" s="95"/>
      <c r="Q170" s="96" t="s">
        <v>1696</v>
      </c>
      <c r="R170" s="14" t="s">
        <v>582</v>
      </c>
    </row>
    <row r="171" spans="1:18" hidden="1">
      <c r="A171" s="14" t="s">
        <v>473</v>
      </c>
      <c r="B171" s="29" t="s">
        <v>474</v>
      </c>
      <c r="C171" s="31" t="s">
        <v>474</v>
      </c>
      <c r="D171" s="14" t="s">
        <v>29</v>
      </c>
      <c r="E171" s="15">
        <v>2563</v>
      </c>
      <c r="F171" s="14" t="s">
        <v>476</v>
      </c>
      <c r="G171" s="14" t="s">
        <v>292</v>
      </c>
      <c r="H171" s="14" t="s">
        <v>54</v>
      </c>
      <c r="I171" s="14" t="s">
        <v>691</v>
      </c>
      <c r="J171" s="52" t="str">
        <f>VLOOKUP(I171,'[1]ตัวย่อ(ต่อท้าย)'!$B$2:$C$515,2,FALSE)</f>
        <v>มกช.</v>
      </c>
      <c r="K171" s="14" t="s">
        <v>56</v>
      </c>
      <c r="L171" s="14"/>
      <c r="M171" s="14" t="s">
        <v>1348</v>
      </c>
      <c r="N171" s="95" t="s">
        <v>1426</v>
      </c>
      <c r="O171" s="95" t="s">
        <v>1800</v>
      </c>
      <c r="P171" s="95"/>
      <c r="Q171" s="96" t="s">
        <v>1723</v>
      </c>
      <c r="R171" s="14" t="s">
        <v>582</v>
      </c>
    </row>
    <row r="172" spans="1:18" hidden="1">
      <c r="A172" s="97" t="s">
        <v>701</v>
      </c>
      <c r="B172" s="29" t="str">
        <f t="shared" ref="B172:B188" si="6">HYPERLINK(Q172,C172)</f>
        <v>การแข่งขันกีฬาภายนอกมหาวิทยาลัย</v>
      </c>
      <c r="C172" s="14" t="s">
        <v>702</v>
      </c>
      <c r="D172" s="14" t="s">
        <v>29</v>
      </c>
      <c r="E172" s="14">
        <v>2564</v>
      </c>
      <c r="F172" s="14" t="s">
        <v>618</v>
      </c>
      <c r="G172" s="99" t="s">
        <v>619</v>
      </c>
      <c r="H172" s="14" t="s">
        <v>628</v>
      </c>
      <c r="I172" s="14" t="s">
        <v>704</v>
      </c>
      <c r="J172" s="14" t="s">
        <v>1791</v>
      </c>
      <c r="K172" s="14" t="s">
        <v>36</v>
      </c>
      <c r="L172" s="99" t="s">
        <v>1693</v>
      </c>
      <c r="M172" s="14" t="s">
        <v>1348</v>
      </c>
      <c r="N172" s="95" t="s">
        <v>1426</v>
      </c>
      <c r="O172" s="95" t="s">
        <v>1800</v>
      </c>
      <c r="P172" s="95"/>
      <c r="Q172" s="96" t="s">
        <v>1009</v>
      </c>
      <c r="R172" s="14" t="s">
        <v>582</v>
      </c>
    </row>
    <row r="173" spans="1:18" hidden="1">
      <c r="A173" s="97" t="s">
        <v>710</v>
      </c>
      <c r="B173" s="29" t="str">
        <f t="shared" si="6"/>
        <v xml:space="preserve">โครงการเงินอุดหนุนค่าอาหารนักเรียน </v>
      </c>
      <c r="C173" s="14" t="s">
        <v>1700</v>
      </c>
      <c r="D173" s="14" t="s">
        <v>29</v>
      </c>
      <c r="E173" s="14">
        <v>2564</v>
      </c>
      <c r="F173" s="14" t="s">
        <v>618</v>
      </c>
      <c r="G173" s="99" t="s">
        <v>619</v>
      </c>
      <c r="H173" s="14" t="s">
        <v>713</v>
      </c>
      <c r="I173" s="14" t="s">
        <v>691</v>
      </c>
      <c r="J173" s="14" t="s">
        <v>1784</v>
      </c>
      <c r="K173" s="14" t="s">
        <v>56</v>
      </c>
      <c r="L173" s="99" t="s">
        <v>1693</v>
      </c>
      <c r="M173" s="14" t="s">
        <v>1348</v>
      </c>
      <c r="N173" s="95" t="s">
        <v>1426</v>
      </c>
      <c r="O173" s="95" t="s">
        <v>1800</v>
      </c>
      <c r="P173" s="95"/>
      <c r="Q173" s="96" t="s">
        <v>1018</v>
      </c>
      <c r="R173" s="14" t="s">
        <v>582</v>
      </c>
    </row>
    <row r="174" spans="1:18" hidden="1">
      <c r="A174" s="97" t="s">
        <v>620</v>
      </c>
      <c r="B174" s="29" t="str">
        <f t="shared" si="6"/>
        <v>โครงการจัดการแข่งขันกีฬานักเรียน นักศึกษาแห่งชาติ ประจำปี 2564</v>
      </c>
      <c r="C174" s="14" t="s">
        <v>621</v>
      </c>
      <c r="D174" s="14" t="s">
        <v>29</v>
      </c>
      <c r="E174" s="14">
        <v>2564</v>
      </c>
      <c r="F174" s="14" t="s">
        <v>618</v>
      </c>
      <c r="G174" s="99" t="s">
        <v>619</v>
      </c>
      <c r="H174" s="14" t="s">
        <v>293</v>
      </c>
      <c r="I174" s="14" t="s">
        <v>294</v>
      </c>
      <c r="J174" s="14" t="s">
        <v>1785</v>
      </c>
      <c r="K174" s="14" t="s">
        <v>56</v>
      </c>
      <c r="L174" s="99" t="s">
        <v>1693</v>
      </c>
      <c r="M174" s="14" t="s">
        <v>1348</v>
      </c>
      <c r="N174" s="95" t="s">
        <v>1426</v>
      </c>
      <c r="O174" s="95" t="s">
        <v>1800</v>
      </c>
      <c r="P174" s="95"/>
      <c r="Q174" s="96" t="s">
        <v>1066</v>
      </c>
      <c r="R174" s="14" t="s">
        <v>582</v>
      </c>
    </row>
    <row r="175" spans="1:18" hidden="1">
      <c r="A175" s="97" t="s">
        <v>962</v>
      </c>
      <c r="B175" s="29" t="str">
        <f t="shared" si="6"/>
        <v>การพัฒนาบุคลากรกีฬาและบุคลากรด้านวิทยาศาสตร์การกีฬาให้มีศักยภาพ</v>
      </c>
      <c r="C175" s="14" t="s">
        <v>963</v>
      </c>
      <c r="D175" s="14" t="s">
        <v>29</v>
      </c>
      <c r="E175" s="14">
        <v>2565</v>
      </c>
      <c r="F175" s="14" t="s">
        <v>554</v>
      </c>
      <c r="G175" s="99" t="s">
        <v>555</v>
      </c>
      <c r="H175" s="14" t="s">
        <v>537</v>
      </c>
      <c r="I175" s="14" t="s">
        <v>82</v>
      </c>
      <c r="J175" s="14" t="s">
        <v>1783</v>
      </c>
      <c r="K175" s="14" t="s">
        <v>56</v>
      </c>
      <c r="L175" s="99" t="s">
        <v>1734</v>
      </c>
      <c r="M175" s="14" t="s">
        <v>1348</v>
      </c>
      <c r="N175" s="14" t="s">
        <v>1426</v>
      </c>
      <c r="O175" s="14" t="s">
        <v>1800</v>
      </c>
      <c r="P175" s="14"/>
      <c r="Q175" s="14"/>
      <c r="R175" s="14" t="s">
        <v>1212</v>
      </c>
    </row>
    <row r="176" spans="1:18" hidden="1">
      <c r="A176" s="97" t="s">
        <v>818</v>
      </c>
      <c r="B176" s="29" t="str">
        <f t="shared" si="6"/>
        <v xml:space="preserve">โครงการส่งเสริมศักยภาพการเป็นจ้าภาพจัดการแข่งขันกีฬานักเรียนในระดับนานาชาติและการประชุมที่เกี่ยวข้อง               </v>
      </c>
      <c r="C176" s="14" t="s">
        <v>1454</v>
      </c>
      <c r="D176" s="14" t="s">
        <v>29</v>
      </c>
      <c r="E176" s="14">
        <v>2565</v>
      </c>
      <c r="F176" s="14" t="s">
        <v>554</v>
      </c>
      <c r="G176" s="99" t="s">
        <v>555</v>
      </c>
      <c r="H176" s="14" t="s">
        <v>293</v>
      </c>
      <c r="I176" s="14" t="s">
        <v>294</v>
      </c>
      <c r="J176" s="14" t="s">
        <v>1785</v>
      </c>
      <c r="K176" s="14" t="s">
        <v>56</v>
      </c>
      <c r="L176" s="99" t="s">
        <v>1734</v>
      </c>
      <c r="M176" s="14" t="s">
        <v>1348</v>
      </c>
      <c r="N176" s="14" t="s">
        <v>1426</v>
      </c>
      <c r="O176" s="14" t="s">
        <v>1800</v>
      </c>
      <c r="P176" s="14"/>
      <c r="Q176" s="14"/>
      <c r="R176" s="14" t="s">
        <v>1212</v>
      </c>
    </row>
    <row r="177" spans="1:18" hidden="1">
      <c r="A177" s="97" t="s">
        <v>822</v>
      </c>
      <c r="B177" s="29" t="str">
        <f t="shared" si="6"/>
        <v>โครงการส่งเสริมและพัฒนากีฬานักเรียนเพื่อการแข่งขันในระดับนานาชาติ ประจำปีงบประมาณ พ.ศ. 2565</v>
      </c>
      <c r="C177" s="14" t="s">
        <v>823</v>
      </c>
      <c r="D177" s="14" t="s">
        <v>29</v>
      </c>
      <c r="E177" s="14">
        <v>2565</v>
      </c>
      <c r="F177" s="14" t="s">
        <v>554</v>
      </c>
      <c r="G177" s="99" t="s">
        <v>555</v>
      </c>
      <c r="H177" s="14" t="s">
        <v>293</v>
      </c>
      <c r="I177" s="14" t="s">
        <v>294</v>
      </c>
      <c r="J177" s="14" t="s">
        <v>1785</v>
      </c>
      <c r="K177" s="14" t="s">
        <v>56</v>
      </c>
      <c r="L177" s="99" t="s">
        <v>1734</v>
      </c>
      <c r="M177" s="14" t="s">
        <v>1348</v>
      </c>
      <c r="N177" s="14" t="s">
        <v>1426</v>
      </c>
      <c r="O177" s="14" t="s">
        <v>1800</v>
      </c>
      <c r="P177" s="14"/>
      <c r="Q177" s="14"/>
      <c r="R177" s="14" t="s">
        <v>1212</v>
      </c>
    </row>
    <row r="178" spans="1:18" hidden="1">
      <c r="A178" s="97" t="s">
        <v>1260</v>
      </c>
      <c r="B178" s="29" t="str">
        <f t="shared" si="6"/>
        <v xml:space="preserve">โครงการส่งเสริมและพัฒนากีฬานักเรียนเพื่อการแข่งขันในระดับนานาชาติ                             </v>
      </c>
      <c r="C178" s="14" t="s">
        <v>1452</v>
      </c>
      <c r="D178" s="14" t="s">
        <v>29</v>
      </c>
      <c r="E178" s="14">
        <v>2566</v>
      </c>
      <c r="F178" s="14" t="s">
        <v>732</v>
      </c>
      <c r="G178" s="99" t="s">
        <v>733</v>
      </c>
      <c r="H178" s="14" t="s">
        <v>293</v>
      </c>
      <c r="I178" s="14" t="s">
        <v>294</v>
      </c>
      <c r="J178" s="14" t="s">
        <v>1785</v>
      </c>
      <c r="K178" s="14" t="s">
        <v>56</v>
      </c>
      <c r="L178" s="14" t="s">
        <v>1406</v>
      </c>
      <c r="M178" s="14" t="s">
        <v>1348</v>
      </c>
      <c r="N178" s="14" t="s">
        <v>1426</v>
      </c>
      <c r="O178" s="14" t="s">
        <v>1800</v>
      </c>
      <c r="P178" s="14"/>
      <c r="Q178" s="14"/>
      <c r="R178" s="14" t="s">
        <v>1212</v>
      </c>
    </row>
    <row r="179" spans="1:18" hidden="1">
      <c r="A179" s="97" t="s">
        <v>1258</v>
      </c>
      <c r="B179" s="29" t="str">
        <f t="shared" si="6"/>
        <v xml:space="preserve">โครงการส่งเสริมศักยภาพการเป็นจ้าภาพจัดการแข่งขันกีฬานักเรียนในระดับนานาชาติและการประชุมที่เกี่ยวข้อง               </v>
      </c>
      <c r="C179" s="14" t="s">
        <v>1454</v>
      </c>
      <c r="D179" s="14" t="s">
        <v>29</v>
      </c>
      <c r="E179" s="14">
        <v>2566</v>
      </c>
      <c r="F179" s="14" t="s">
        <v>732</v>
      </c>
      <c r="G179" s="99" t="s">
        <v>733</v>
      </c>
      <c r="H179" s="14" t="s">
        <v>293</v>
      </c>
      <c r="I179" s="14" t="s">
        <v>294</v>
      </c>
      <c r="J179" s="14" t="s">
        <v>1785</v>
      </c>
      <c r="K179" s="14" t="s">
        <v>56</v>
      </c>
      <c r="L179" s="14" t="s">
        <v>1406</v>
      </c>
      <c r="M179" s="14" t="s">
        <v>1348</v>
      </c>
      <c r="N179" s="14" t="s">
        <v>1426</v>
      </c>
      <c r="O179" s="14" t="s">
        <v>1800</v>
      </c>
      <c r="P179" s="14"/>
      <c r="Q179" s="14"/>
      <c r="R179" s="14" t="s">
        <v>1212</v>
      </c>
    </row>
    <row r="180" spans="1:18" hidden="1">
      <c r="A180" s="97" t="s">
        <v>1267</v>
      </c>
      <c r="B180" s="29" t="str">
        <f t="shared" si="6"/>
        <v>โครงการเงินอุดหนุนค่าอาหารนักเรียน</v>
      </c>
      <c r="C180" s="14" t="s">
        <v>711</v>
      </c>
      <c r="D180" s="14" t="s">
        <v>29</v>
      </c>
      <c r="E180" s="14">
        <v>2566</v>
      </c>
      <c r="F180" s="14" t="s">
        <v>732</v>
      </c>
      <c r="G180" s="99" t="s">
        <v>733</v>
      </c>
      <c r="H180" s="14" t="s">
        <v>54</v>
      </c>
      <c r="I180" s="14" t="s">
        <v>691</v>
      </c>
      <c r="J180" s="14" t="s">
        <v>1784</v>
      </c>
      <c r="K180" s="14" t="s">
        <v>56</v>
      </c>
      <c r="L180" s="14" t="s">
        <v>1406</v>
      </c>
      <c r="M180" s="14" t="s">
        <v>1348</v>
      </c>
      <c r="N180" s="14" t="s">
        <v>1426</v>
      </c>
      <c r="O180" s="14" t="s">
        <v>1800</v>
      </c>
      <c r="P180" s="14"/>
      <c r="Q180" s="14"/>
      <c r="R180" s="14" t="s">
        <v>1212</v>
      </c>
    </row>
    <row r="181" spans="1:18" hidden="1">
      <c r="A181" s="97" t="s">
        <v>1298</v>
      </c>
      <c r="B181" s="29" t="str">
        <f t="shared" si="6"/>
        <v>จัดหาอุปกรณ์กีฬาให้กับโรงเรียนในโครงการสานฝันการกีฬาสู่ระบบการศึกษาจังหวัดชายแดนใต้ ปีการศึกษา 2566</v>
      </c>
      <c r="C181" s="14" t="s">
        <v>1299</v>
      </c>
      <c r="D181" s="14" t="s">
        <v>29</v>
      </c>
      <c r="E181" s="14">
        <v>2566</v>
      </c>
      <c r="F181" s="14" t="s">
        <v>733</v>
      </c>
      <c r="G181" s="99" t="s">
        <v>733</v>
      </c>
      <c r="H181" s="14" t="s">
        <v>1300</v>
      </c>
      <c r="I181" s="14" t="s">
        <v>523</v>
      </c>
      <c r="J181" s="14" t="s">
        <v>1788</v>
      </c>
      <c r="K181" s="14" t="s">
        <v>524</v>
      </c>
      <c r="L181" s="14" t="s">
        <v>1406</v>
      </c>
      <c r="M181" s="14" t="s">
        <v>1348</v>
      </c>
      <c r="N181" s="14" t="s">
        <v>1426</v>
      </c>
      <c r="O181" s="14" t="s">
        <v>1800</v>
      </c>
      <c r="P181" s="14"/>
      <c r="Q181" s="14"/>
      <c r="R181" s="14" t="s">
        <v>1212</v>
      </c>
    </row>
    <row r="182" spans="1:18" hidden="1">
      <c r="A182" s="97" t="s">
        <v>1341</v>
      </c>
      <c r="B182" s="29" t="str">
        <f t="shared" si="6"/>
        <v>โครงยกระดับการพัฒนาสงขลาเมืองกีฬา เชื่อมโยงการท่องเที่ยวอย่างสร้างสรรค์</v>
      </c>
      <c r="C182" s="14" t="s">
        <v>1342</v>
      </c>
      <c r="D182" s="14" t="s">
        <v>29</v>
      </c>
      <c r="E182" s="14">
        <v>2567</v>
      </c>
      <c r="F182" s="14" t="s">
        <v>1343</v>
      </c>
      <c r="G182" s="99" t="s">
        <v>1316</v>
      </c>
      <c r="H182" s="14" t="s">
        <v>1265</v>
      </c>
      <c r="I182" s="14" t="s">
        <v>496</v>
      </c>
      <c r="J182" s="14" t="s">
        <v>1786</v>
      </c>
      <c r="K182" s="14" t="s">
        <v>56</v>
      </c>
      <c r="L182" s="14" t="s">
        <v>1469</v>
      </c>
      <c r="M182" s="14" t="s">
        <v>1348</v>
      </c>
      <c r="N182" s="14" t="s">
        <v>1426</v>
      </c>
      <c r="O182" s="14" t="s">
        <v>1800</v>
      </c>
      <c r="P182" s="14"/>
      <c r="Q182" s="14"/>
      <c r="R182" s="14" t="s">
        <v>1212</v>
      </c>
    </row>
    <row r="183" spans="1:18" hidden="1">
      <c r="A183" s="97" t="s">
        <v>1354</v>
      </c>
      <c r="B183" s="29" t="str">
        <f t="shared" si="6"/>
        <v>โครงการส่งเสริมและพัฒนากีฬานักเรียนเพื่อการแข่งขันในระดับนานาชาติ</v>
      </c>
      <c r="C183" s="14" t="s">
        <v>1261</v>
      </c>
      <c r="D183" s="14" t="s">
        <v>29</v>
      </c>
      <c r="E183" s="14">
        <v>2567</v>
      </c>
      <c r="F183" s="14" t="s">
        <v>1285</v>
      </c>
      <c r="G183" s="99" t="s">
        <v>1316</v>
      </c>
      <c r="H183" s="14" t="s">
        <v>293</v>
      </c>
      <c r="I183" s="14" t="s">
        <v>294</v>
      </c>
      <c r="J183" s="14" t="s">
        <v>1785</v>
      </c>
      <c r="K183" s="14" t="s">
        <v>56</v>
      </c>
      <c r="L183" s="14" t="s">
        <v>1469</v>
      </c>
      <c r="M183" s="14" t="s">
        <v>1348</v>
      </c>
      <c r="N183" s="14" t="s">
        <v>1426</v>
      </c>
      <c r="O183" s="14" t="s">
        <v>1800</v>
      </c>
      <c r="P183" s="14"/>
      <c r="Q183" s="14"/>
      <c r="R183" s="14" t="s">
        <v>1212</v>
      </c>
    </row>
    <row r="184" spans="1:18" hidden="1">
      <c r="A184" s="97" t="s">
        <v>1741</v>
      </c>
      <c r="B184" s="29" t="str">
        <f t="shared" si="6"/>
        <v>การแข่งขันกีฬากีฬาฟุตบอลรุ่นอาวุโส (VIP) ชิงชนะเลิศ สำนักงานเขตพื้นที่การศึกษามัธยมศึกษาร้อยเอ็ด  ประจำปี  2564  “มัธยมศึกษา สพม.รอ VIP ลีกคัพ  2021  ครั้งที่ 1                          ประจำปี 2564” (1th The Secondary Educational Service Area Office Roi-et    VIP League  Cup 2021 )  “1th  SESAORET VIP League Cup 2021”</v>
      </c>
      <c r="C184" s="14" t="s">
        <v>1742</v>
      </c>
      <c r="D184" s="14" t="s">
        <v>29</v>
      </c>
      <c r="E184" s="14">
        <v>2567</v>
      </c>
      <c r="F184" s="14" t="s">
        <v>1285</v>
      </c>
      <c r="G184" s="99" t="s">
        <v>1743</v>
      </c>
      <c r="H184" s="14" t="s">
        <v>1744</v>
      </c>
      <c r="I184" s="14" t="s">
        <v>523</v>
      </c>
      <c r="J184" s="14" t="s">
        <v>1788</v>
      </c>
      <c r="K184" s="14" t="s">
        <v>524</v>
      </c>
      <c r="L184" s="99" t="s">
        <v>1734</v>
      </c>
      <c r="M184" s="14" t="s">
        <v>1348</v>
      </c>
      <c r="N184" s="14" t="s">
        <v>1426</v>
      </c>
      <c r="O184" s="14" t="s">
        <v>1800</v>
      </c>
      <c r="P184" s="14"/>
      <c r="Q184" s="14"/>
      <c r="R184" s="14" t="s">
        <v>1212</v>
      </c>
    </row>
    <row r="185" spans="1:18" hidden="1">
      <c r="A185" s="97" t="s">
        <v>1768</v>
      </c>
      <c r="B185" s="29" t="str">
        <f t="shared" si="6"/>
        <v>โครงการกีฬาเฟรชชี คณะบริหารธุรกิจ วังไกลกังวล ประจำปีการศึกษา 2566</v>
      </c>
      <c r="C185" s="14" t="s">
        <v>1769</v>
      </c>
      <c r="D185" s="14" t="s">
        <v>29</v>
      </c>
      <c r="E185" s="14">
        <v>2567</v>
      </c>
      <c r="F185" s="14" t="s">
        <v>1369</v>
      </c>
      <c r="G185" s="99" t="s">
        <v>1369</v>
      </c>
      <c r="H185" s="14" t="s">
        <v>1770</v>
      </c>
      <c r="I185" s="14" t="s">
        <v>1286</v>
      </c>
      <c r="J185" s="14" t="s">
        <v>1789</v>
      </c>
      <c r="K185" s="14" t="s">
        <v>36</v>
      </c>
      <c r="L185" s="14" t="s">
        <v>1469</v>
      </c>
      <c r="M185" s="14" t="s">
        <v>1348</v>
      </c>
      <c r="N185" s="14" t="s">
        <v>1426</v>
      </c>
      <c r="O185" s="14" t="s">
        <v>1800</v>
      </c>
      <c r="P185" s="14"/>
      <c r="Q185" s="14"/>
      <c r="R185" s="14" t="s">
        <v>1212</v>
      </c>
    </row>
    <row r="186" spans="1:18" hidden="1">
      <c r="A186" s="97" t="s">
        <v>1559</v>
      </c>
      <c r="B186" s="29" t="str">
        <f t="shared" si="6"/>
        <v>โครงการค่าใช้จ่ายในการจัดการศึกษาขั้นพื้นฐาน สำหรับนักเรียนที่มีความสามารถพิเศษทางกีฬา</v>
      </c>
      <c r="C186" s="14" t="s">
        <v>1270</v>
      </c>
      <c r="D186" s="14" t="s">
        <v>29</v>
      </c>
      <c r="E186" s="14">
        <v>2568</v>
      </c>
      <c r="F186" s="14" t="s">
        <v>1560</v>
      </c>
      <c r="G186" s="99" t="s">
        <v>1561</v>
      </c>
      <c r="H186" s="14" t="s">
        <v>713</v>
      </c>
      <c r="I186" s="14" t="s">
        <v>691</v>
      </c>
      <c r="J186" s="14" t="s">
        <v>1784</v>
      </c>
      <c r="K186" s="14" t="s">
        <v>56</v>
      </c>
      <c r="L186" s="14" t="s">
        <v>1562</v>
      </c>
      <c r="M186" s="14" t="s">
        <v>1348</v>
      </c>
      <c r="N186" s="14" t="s">
        <v>1426</v>
      </c>
      <c r="O186" s="14" t="s">
        <v>1800</v>
      </c>
      <c r="P186" s="14"/>
      <c r="Q186" s="14"/>
      <c r="R186" s="14" t="s">
        <v>1212</v>
      </c>
    </row>
    <row r="187" spans="1:18" hidden="1">
      <c r="A187" s="97" t="s">
        <v>1598</v>
      </c>
      <c r="B187" s="29" t="str">
        <f t="shared" si="6"/>
        <v xml:space="preserve">การเพิ่มประสิทธิภาพการดำเนินงานด้านนิติการของ กกท. </v>
      </c>
      <c r="C187" s="14" t="s">
        <v>1526</v>
      </c>
      <c r="D187" s="14" t="s">
        <v>29</v>
      </c>
      <c r="E187" s="14">
        <v>2568</v>
      </c>
      <c r="F187" s="14" t="s">
        <v>1560</v>
      </c>
      <c r="G187" s="99" t="s">
        <v>1561</v>
      </c>
      <c r="H187" s="14" t="s">
        <v>537</v>
      </c>
      <c r="I187" s="14" t="s">
        <v>82</v>
      </c>
      <c r="J187" s="14" t="s">
        <v>1783</v>
      </c>
      <c r="K187" s="14" t="s">
        <v>56</v>
      </c>
      <c r="L187" s="14" t="s">
        <v>1562</v>
      </c>
      <c r="M187" s="14" t="s">
        <v>1348</v>
      </c>
      <c r="N187" s="14" t="s">
        <v>1426</v>
      </c>
      <c r="O187" s="14" t="s">
        <v>1800</v>
      </c>
      <c r="P187" s="14"/>
      <c r="Q187" s="14"/>
      <c r="R187" s="14" t="s">
        <v>1212</v>
      </c>
    </row>
    <row r="188" spans="1:18" hidden="1">
      <c r="A188" s="97" t="s">
        <v>1664</v>
      </c>
      <c r="B188" s="29" t="str">
        <f t="shared" si="6"/>
        <v>โครงการส่งเสริมศักยภาพการเป็นเจ้าภาพจัดการแข่งขันกีฬานักเรียนในระดับนานาชาติและการประชุมที่เกี่ยวข้อง</v>
      </c>
      <c r="C188" s="14" t="s">
        <v>1665</v>
      </c>
      <c r="D188" s="14" t="s">
        <v>29</v>
      </c>
      <c r="E188" s="14">
        <v>2568</v>
      </c>
      <c r="F188" s="14" t="s">
        <v>1560</v>
      </c>
      <c r="G188" s="99" t="s">
        <v>1561</v>
      </c>
      <c r="H188" s="14" t="s">
        <v>293</v>
      </c>
      <c r="I188" s="14" t="s">
        <v>294</v>
      </c>
      <c r="J188" s="14" t="s">
        <v>1785</v>
      </c>
      <c r="K188" s="14" t="s">
        <v>56</v>
      </c>
      <c r="L188" s="14" t="s">
        <v>1562</v>
      </c>
      <c r="M188" s="14" t="s">
        <v>1348</v>
      </c>
      <c r="N188" s="14" t="s">
        <v>1426</v>
      </c>
      <c r="O188" s="14" t="s">
        <v>1800</v>
      </c>
      <c r="P188" s="14"/>
      <c r="Q188" s="14"/>
      <c r="R188" s="14" t="s">
        <v>1212</v>
      </c>
    </row>
    <row r="189" spans="1:18">
      <c r="A189" s="14" t="s">
        <v>37</v>
      </c>
      <c r="B189" s="29" t="s">
        <v>38</v>
      </c>
      <c r="C189" s="31" t="s">
        <v>38</v>
      </c>
      <c r="D189" s="14" t="s">
        <v>29</v>
      </c>
      <c r="E189" s="15">
        <v>2561</v>
      </c>
      <c r="F189" s="14" t="s">
        <v>40</v>
      </c>
      <c r="G189" s="14" t="s">
        <v>33</v>
      </c>
      <c r="H189" s="14" t="s">
        <v>34</v>
      </c>
      <c r="I189" s="14" t="s">
        <v>35</v>
      </c>
      <c r="J189" s="52" t="str">
        <f>VLOOKUP(I189,'[1]ตัวย่อ(ต่อท้าย)'!$B$2:$C$515,2,FALSE)</f>
        <v>มทร.ธัญบุรี</v>
      </c>
      <c r="K189" s="14" t="s">
        <v>36</v>
      </c>
      <c r="L189" s="14"/>
      <c r="M189" s="14" t="s">
        <v>1338</v>
      </c>
      <c r="N189" s="95" t="s">
        <v>1339</v>
      </c>
      <c r="O189" s="95" t="s">
        <v>1800</v>
      </c>
      <c r="P189" s="95"/>
      <c r="Q189" s="96" t="s">
        <v>1413</v>
      </c>
      <c r="R189" s="98" t="s">
        <v>1412</v>
      </c>
    </row>
    <row r="190" spans="1:18">
      <c r="A190" s="14" t="s">
        <v>120</v>
      </c>
      <c r="B190" s="29" t="s">
        <v>121</v>
      </c>
      <c r="C190" s="31" t="s">
        <v>121</v>
      </c>
      <c r="D190" s="14" t="s">
        <v>29</v>
      </c>
      <c r="E190" s="15">
        <v>2562</v>
      </c>
      <c r="F190" s="14" t="s">
        <v>52</v>
      </c>
      <c r="G190" s="14" t="s">
        <v>53</v>
      </c>
      <c r="H190" s="14"/>
      <c r="I190" s="14" t="s">
        <v>82</v>
      </c>
      <c r="J190" s="52" t="str">
        <f>VLOOKUP(I190,'[1]ตัวย่อ(ต่อท้าย)'!$B$2:$C$515,2,FALSE)</f>
        <v>กกท.</v>
      </c>
      <c r="K190" s="14" t="s">
        <v>56</v>
      </c>
      <c r="L190" s="14"/>
      <c r="M190" s="14" t="s">
        <v>1338</v>
      </c>
      <c r="N190" s="95" t="s">
        <v>1339</v>
      </c>
      <c r="O190" s="95" t="s">
        <v>1800</v>
      </c>
      <c r="P190" s="95"/>
      <c r="Q190" s="96" t="s">
        <v>1445</v>
      </c>
      <c r="R190" s="97" t="s">
        <v>1444</v>
      </c>
    </row>
    <row r="191" spans="1:18">
      <c r="A191" s="14" t="s">
        <v>125</v>
      </c>
      <c r="B191" s="29" t="s">
        <v>126</v>
      </c>
      <c r="C191" s="31" t="s">
        <v>126</v>
      </c>
      <c r="D191" s="14" t="s">
        <v>29</v>
      </c>
      <c r="E191" s="15">
        <v>2562</v>
      </c>
      <c r="F191" s="14" t="s">
        <v>52</v>
      </c>
      <c r="G191" s="14" t="s">
        <v>53</v>
      </c>
      <c r="H191" s="14"/>
      <c r="I191" s="14" t="s">
        <v>82</v>
      </c>
      <c r="J191" s="52" t="str">
        <f>VLOOKUP(I191,'[1]ตัวย่อ(ต่อท้าย)'!$B$2:$C$515,2,FALSE)</f>
        <v>กกท.</v>
      </c>
      <c r="K191" s="14" t="s">
        <v>56</v>
      </c>
      <c r="L191" s="14"/>
      <c r="M191" s="14" t="s">
        <v>1338</v>
      </c>
      <c r="N191" s="95" t="s">
        <v>1339</v>
      </c>
      <c r="O191" s="95" t="s">
        <v>1800</v>
      </c>
      <c r="P191" s="95"/>
      <c r="Q191" s="96" t="s">
        <v>1447</v>
      </c>
      <c r="R191" s="97" t="s">
        <v>1444</v>
      </c>
    </row>
    <row r="192" spans="1:18">
      <c r="A192" s="14" t="s">
        <v>149</v>
      </c>
      <c r="B192" s="29" t="s">
        <v>853</v>
      </c>
      <c r="C192" s="31" t="s">
        <v>853</v>
      </c>
      <c r="D192" s="14" t="s">
        <v>29</v>
      </c>
      <c r="E192" s="15">
        <v>2562</v>
      </c>
      <c r="F192" s="14" t="s">
        <v>52</v>
      </c>
      <c r="G192" s="14" t="s">
        <v>53</v>
      </c>
      <c r="H192" s="14"/>
      <c r="I192" s="14" t="s">
        <v>82</v>
      </c>
      <c r="J192" s="52" t="str">
        <f>VLOOKUP(I192,'[1]ตัวย่อ(ต่อท้าย)'!$B$2:$C$515,2,FALSE)</f>
        <v>กกท.</v>
      </c>
      <c r="K192" s="14" t="s">
        <v>56</v>
      </c>
      <c r="L192" s="14"/>
      <c r="M192" s="14" t="s">
        <v>1338</v>
      </c>
      <c r="N192" s="95" t="s">
        <v>1339</v>
      </c>
      <c r="O192" s="95" t="s">
        <v>1800</v>
      </c>
      <c r="P192" s="95"/>
      <c r="Q192" s="96" t="s">
        <v>1457</v>
      </c>
      <c r="R192" s="98" t="s">
        <v>1412</v>
      </c>
    </row>
    <row r="193" spans="1:18">
      <c r="A193" s="14" t="s">
        <v>240</v>
      </c>
      <c r="B193" s="29" t="s">
        <v>241</v>
      </c>
      <c r="C193" s="31" t="s">
        <v>241</v>
      </c>
      <c r="D193" s="14" t="s">
        <v>29</v>
      </c>
      <c r="E193" s="15">
        <v>2562</v>
      </c>
      <c r="F193" s="14" t="s">
        <v>52</v>
      </c>
      <c r="G193" s="14" t="s">
        <v>53</v>
      </c>
      <c r="H193" s="14"/>
      <c r="I193" s="14" t="s">
        <v>82</v>
      </c>
      <c r="J193" s="52" t="str">
        <f>VLOOKUP(I193,'[1]ตัวย่อ(ต่อท้าย)'!$B$2:$C$515,2,FALSE)</f>
        <v>กกท.</v>
      </c>
      <c r="K193" s="14" t="s">
        <v>56</v>
      </c>
      <c r="L193" s="14"/>
      <c r="M193" s="14" t="s">
        <v>1338</v>
      </c>
      <c r="N193" s="95" t="s">
        <v>1339</v>
      </c>
      <c r="O193" s="95" t="s">
        <v>1800</v>
      </c>
      <c r="P193" s="95"/>
      <c r="Q193" s="96" t="s">
        <v>1517</v>
      </c>
      <c r="R193" s="14" t="s">
        <v>1339</v>
      </c>
    </row>
    <row r="194" spans="1:18">
      <c r="A194" s="14" t="s">
        <v>254</v>
      </c>
      <c r="B194" s="29" t="s">
        <v>255</v>
      </c>
      <c r="C194" s="31" t="s">
        <v>255</v>
      </c>
      <c r="D194" s="14" t="s">
        <v>29</v>
      </c>
      <c r="E194" s="15">
        <v>2562</v>
      </c>
      <c r="F194" s="14" t="s">
        <v>52</v>
      </c>
      <c r="G194" s="14" t="s">
        <v>53</v>
      </c>
      <c r="H194" s="14"/>
      <c r="I194" s="14" t="s">
        <v>82</v>
      </c>
      <c r="J194" s="52" t="str">
        <f>VLOOKUP(I194,'[1]ตัวย่อ(ต่อท้าย)'!$B$2:$C$515,2,FALSE)</f>
        <v>กกท.</v>
      </c>
      <c r="K194" s="14" t="s">
        <v>56</v>
      </c>
      <c r="L194" s="14"/>
      <c r="M194" s="14" t="s">
        <v>1338</v>
      </c>
      <c r="N194" s="95" t="s">
        <v>1339</v>
      </c>
      <c r="O194" s="95" t="s">
        <v>1800</v>
      </c>
      <c r="P194" s="95"/>
      <c r="Q194" s="96" t="s">
        <v>1528</v>
      </c>
      <c r="R194" s="14" t="s">
        <v>1339</v>
      </c>
    </row>
    <row r="195" spans="1:18">
      <c r="A195" s="14" t="s">
        <v>325</v>
      </c>
      <c r="B195" s="29" t="s">
        <v>326</v>
      </c>
      <c r="C195" s="31" t="s">
        <v>326</v>
      </c>
      <c r="D195" s="14" t="s">
        <v>29</v>
      </c>
      <c r="E195" s="15">
        <v>2563</v>
      </c>
      <c r="F195" s="14" t="s">
        <v>291</v>
      </c>
      <c r="G195" s="14" t="s">
        <v>292</v>
      </c>
      <c r="H195" s="14"/>
      <c r="I195" s="14" t="s">
        <v>82</v>
      </c>
      <c r="J195" s="52" t="str">
        <f>VLOOKUP(I195,'[1]ตัวย่อ(ต่อท้าย)'!$B$2:$C$515,2,FALSE)</f>
        <v>กกท.</v>
      </c>
      <c r="K195" s="14" t="s">
        <v>56</v>
      </c>
      <c r="L195" s="14"/>
      <c r="M195" s="14" t="s">
        <v>1338</v>
      </c>
      <c r="N195" s="95" t="s">
        <v>1339</v>
      </c>
      <c r="O195" s="95" t="s">
        <v>1800</v>
      </c>
      <c r="P195" s="95"/>
      <c r="Q195" s="96" t="s">
        <v>1647</v>
      </c>
      <c r="R195" s="14" t="s">
        <v>1339</v>
      </c>
    </row>
    <row r="196" spans="1:18">
      <c r="A196" s="14" t="s">
        <v>387</v>
      </c>
      <c r="B196" s="29" t="s">
        <v>863</v>
      </c>
      <c r="C196" s="31" t="s">
        <v>863</v>
      </c>
      <c r="D196" s="14" t="s">
        <v>29</v>
      </c>
      <c r="E196" s="15">
        <v>2563</v>
      </c>
      <c r="F196" s="14" t="s">
        <v>291</v>
      </c>
      <c r="G196" s="14" t="s">
        <v>292</v>
      </c>
      <c r="H196" s="14"/>
      <c r="I196" s="14" t="s">
        <v>82</v>
      </c>
      <c r="J196" s="52" t="str">
        <f>VLOOKUP(I196,'[1]ตัวย่อ(ต่อท้าย)'!$B$2:$C$515,2,FALSE)</f>
        <v>กกท.</v>
      </c>
      <c r="K196" s="14" t="s">
        <v>56</v>
      </c>
      <c r="L196" s="14"/>
      <c r="M196" s="14" t="s">
        <v>1338</v>
      </c>
      <c r="N196" s="95" t="s">
        <v>1339</v>
      </c>
      <c r="O196" s="95" t="s">
        <v>1800</v>
      </c>
      <c r="P196" s="95"/>
      <c r="Q196" s="96" t="s">
        <v>1687</v>
      </c>
      <c r="R196" s="14" t="s">
        <v>560</v>
      </c>
    </row>
    <row r="197" spans="1:18">
      <c r="A197" s="14" t="s">
        <v>456</v>
      </c>
      <c r="B197" s="29" t="s">
        <v>173</v>
      </c>
      <c r="C197" s="31" t="s">
        <v>173</v>
      </c>
      <c r="D197" s="14" t="s">
        <v>29</v>
      </c>
      <c r="E197" s="15">
        <v>2563</v>
      </c>
      <c r="F197" s="14" t="s">
        <v>291</v>
      </c>
      <c r="G197" s="14" t="s">
        <v>292</v>
      </c>
      <c r="H197" s="14"/>
      <c r="I197" s="14" t="s">
        <v>82</v>
      </c>
      <c r="J197" s="52" t="str">
        <f>VLOOKUP(I197,'[1]ตัวย่อ(ต่อท้าย)'!$B$2:$C$515,2,FALSE)</f>
        <v>กกท.</v>
      </c>
      <c r="K197" s="14" t="s">
        <v>56</v>
      </c>
      <c r="L197" s="14"/>
      <c r="M197" s="14" t="s">
        <v>1338</v>
      </c>
      <c r="N197" s="95" t="s">
        <v>1339</v>
      </c>
      <c r="O197" s="95" t="s">
        <v>1800</v>
      </c>
      <c r="P197" s="95"/>
      <c r="Q197" s="96" t="s">
        <v>1715</v>
      </c>
      <c r="R197" s="14" t="s">
        <v>560</v>
      </c>
    </row>
    <row r="198" spans="1:18">
      <c r="A198" s="14" t="s">
        <v>306</v>
      </c>
      <c r="B198" s="29" t="s">
        <v>112</v>
      </c>
      <c r="C198" s="31" t="s">
        <v>112</v>
      </c>
      <c r="D198" s="14" t="s">
        <v>29</v>
      </c>
      <c r="E198" s="15">
        <v>2563</v>
      </c>
      <c r="F198" s="14" t="s">
        <v>505</v>
      </c>
      <c r="G198" s="14" t="s">
        <v>506</v>
      </c>
      <c r="H198" s="14" t="s">
        <v>537</v>
      </c>
      <c r="I198" s="14" t="s">
        <v>82</v>
      </c>
      <c r="J198" s="52" t="str">
        <f>VLOOKUP(I198,'[1]ตัวย่อ(ต่อท้าย)'!$B$2:$C$515,2,FALSE)</f>
        <v>กกท.</v>
      </c>
      <c r="K198" s="14" t="s">
        <v>56</v>
      </c>
      <c r="L198" s="14"/>
      <c r="M198" s="14" t="s">
        <v>1338</v>
      </c>
      <c r="N198" s="95" t="s">
        <v>1339</v>
      </c>
      <c r="O198" s="95" t="s">
        <v>1800</v>
      </c>
      <c r="P198" s="95"/>
      <c r="Q198" s="96" t="s">
        <v>943</v>
      </c>
      <c r="R198" s="14" t="s">
        <v>560</v>
      </c>
    </row>
    <row r="199" spans="1:18">
      <c r="A199" s="97" t="s">
        <v>705</v>
      </c>
      <c r="B199" s="29" t="str">
        <f t="shared" ref="B199:B204" si="7">HYPERLINK(Q199,C199)</f>
        <v>โครงการเงินอุดหนุนการพัฒนากีฬาของมหาวิทยาลัยการกีฬาแห่งชาติ สำหรับโรงเรียนกีฬา</v>
      </c>
      <c r="C199" s="14" t="s">
        <v>478</v>
      </c>
      <c r="D199" s="14" t="s">
        <v>29</v>
      </c>
      <c r="E199" s="14">
        <v>2564</v>
      </c>
      <c r="F199" s="14" t="s">
        <v>618</v>
      </c>
      <c r="G199" s="99" t="s">
        <v>619</v>
      </c>
      <c r="H199" s="14" t="s">
        <v>54</v>
      </c>
      <c r="I199" s="14" t="s">
        <v>691</v>
      </c>
      <c r="J199" s="14" t="s">
        <v>1784</v>
      </c>
      <c r="K199" s="14" t="s">
        <v>56</v>
      </c>
      <c r="L199" s="99" t="s">
        <v>1693</v>
      </c>
      <c r="M199" s="14" t="s">
        <v>1338</v>
      </c>
      <c r="N199" s="95" t="s">
        <v>1339</v>
      </c>
      <c r="O199" s="95" t="s">
        <v>1800</v>
      </c>
      <c r="P199" s="95"/>
      <c r="Q199" s="96" t="s">
        <v>939</v>
      </c>
      <c r="R199" s="14" t="s">
        <v>560</v>
      </c>
    </row>
    <row r="200" spans="1:18">
      <c r="A200" s="97" t="s">
        <v>655</v>
      </c>
      <c r="B200" s="29" t="str">
        <f t="shared" si="7"/>
        <v>การพัฒนามาตรฐานสถานกีฬาและอุปกรณ์กีฬา</v>
      </c>
      <c r="C200" s="14" t="s">
        <v>255</v>
      </c>
      <c r="D200" s="14" t="s">
        <v>29</v>
      </c>
      <c r="E200" s="14">
        <v>2564</v>
      </c>
      <c r="F200" s="14" t="s">
        <v>618</v>
      </c>
      <c r="G200" s="99" t="s">
        <v>619</v>
      </c>
      <c r="H200" s="14" t="s">
        <v>537</v>
      </c>
      <c r="I200" s="14" t="s">
        <v>82</v>
      </c>
      <c r="J200" s="14" t="s">
        <v>1783</v>
      </c>
      <c r="K200" s="14" t="s">
        <v>56</v>
      </c>
      <c r="L200" s="99" t="s">
        <v>1693</v>
      </c>
      <c r="M200" s="14" t="s">
        <v>1338</v>
      </c>
      <c r="N200" s="100" t="s">
        <v>1339</v>
      </c>
      <c r="O200" s="95" t="s">
        <v>1800</v>
      </c>
      <c r="P200" s="100"/>
      <c r="Q200" s="96" t="s">
        <v>1655</v>
      </c>
      <c r="R200" s="98" t="s">
        <v>1412</v>
      </c>
    </row>
    <row r="201" spans="1:18">
      <c r="A201" s="97" t="s">
        <v>650</v>
      </c>
      <c r="B201" s="29" t="str">
        <f t="shared" si="7"/>
        <v>ความร่วมมือด้านการกีฬาระหว่างประเทศ</v>
      </c>
      <c r="C201" s="14" t="s">
        <v>167</v>
      </c>
      <c r="D201" s="14" t="s">
        <v>29</v>
      </c>
      <c r="E201" s="14">
        <v>2564</v>
      </c>
      <c r="F201" s="14" t="s">
        <v>618</v>
      </c>
      <c r="G201" s="99" t="s">
        <v>619</v>
      </c>
      <c r="H201" s="14" t="s">
        <v>537</v>
      </c>
      <c r="I201" s="14" t="s">
        <v>82</v>
      </c>
      <c r="J201" s="14" t="s">
        <v>1783</v>
      </c>
      <c r="K201" s="14" t="s">
        <v>56</v>
      </c>
      <c r="L201" s="99" t="s">
        <v>1693</v>
      </c>
      <c r="M201" s="14" t="s">
        <v>1338</v>
      </c>
      <c r="N201" s="100" t="s">
        <v>1339</v>
      </c>
      <c r="O201" s="95" t="s">
        <v>1800</v>
      </c>
      <c r="P201" s="100"/>
      <c r="Q201" s="96" t="s">
        <v>1662</v>
      </c>
      <c r="R201" s="14" t="s">
        <v>1339</v>
      </c>
    </row>
    <row r="202" spans="1:18">
      <c r="A202" s="97" t="s">
        <v>1757</v>
      </c>
      <c r="B202" s="29" t="str">
        <f t="shared" si="7"/>
        <v>การพัฒนาเมืองกีฬา (Sports City)</v>
      </c>
      <c r="C202" s="14" t="s">
        <v>1758</v>
      </c>
      <c r="D202" s="14" t="s">
        <v>1752</v>
      </c>
      <c r="E202" s="14">
        <v>2564</v>
      </c>
      <c r="F202" s="14" t="s">
        <v>618</v>
      </c>
      <c r="G202" s="99" t="s">
        <v>619</v>
      </c>
      <c r="H202" s="14" t="s">
        <v>537</v>
      </c>
      <c r="I202" s="14" t="s">
        <v>82</v>
      </c>
      <c r="J202" s="14" t="s">
        <v>1783</v>
      </c>
      <c r="K202" s="14" t="s">
        <v>56</v>
      </c>
      <c r="L202" s="99" t="s">
        <v>1693</v>
      </c>
      <c r="M202" s="14" t="s">
        <v>1338</v>
      </c>
      <c r="N202" s="100" t="s">
        <v>1339</v>
      </c>
      <c r="O202" s="95" t="s">
        <v>1800</v>
      </c>
      <c r="P202" s="100"/>
      <c r="Q202" s="96" t="s">
        <v>1737</v>
      </c>
      <c r="R202" s="14" t="s">
        <v>609</v>
      </c>
    </row>
    <row r="203" spans="1:18">
      <c r="A203" s="97" t="s">
        <v>1619</v>
      </c>
      <c r="B203" s="29" t="str">
        <f t="shared" si="7"/>
        <v xml:space="preserve">การพัฒนาระบบธุรกิจทางการกีฬาเพื่อสร้างรายได้ </v>
      </c>
      <c r="C203" s="14" t="s">
        <v>1620</v>
      </c>
      <c r="D203" s="14" t="s">
        <v>29</v>
      </c>
      <c r="E203" s="14">
        <v>2568</v>
      </c>
      <c r="F203" s="14" t="s">
        <v>1560</v>
      </c>
      <c r="G203" s="99" t="s">
        <v>1561</v>
      </c>
      <c r="H203" s="14" t="s">
        <v>537</v>
      </c>
      <c r="I203" s="14" t="s">
        <v>82</v>
      </c>
      <c r="J203" s="14" t="s">
        <v>1783</v>
      </c>
      <c r="K203" s="14" t="s">
        <v>56</v>
      </c>
      <c r="L203" s="14" t="s">
        <v>1562</v>
      </c>
      <c r="M203" s="14" t="s">
        <v>1338</v>
      </c>
      <c r="N203" s="14" t="s">
        <v>1339</v>
      </c>
      <c r="O203" s="14" t="s">
        <v>1800</v>
      </c>
      <c r="P203" s="14"/>
      <c r="Q203" s="14"/>
      <c r="R203" s="14" t="s">
        <v>1412</v>
      </c>
    </row>
    <row r="204" spans="1:18">
      <c r="A204" s="97" t="s">
        <v>1667</v>
      </c>
      <c r="B204" s="29" t="str">
        <f t="shared" si="7"/>
        <v>โครงการส่งเสริมศักยภาพและสร้างโอกาสทางการกีฬาให้กับนักเรียนและบุคลากร โรงเรียนในระดับนานาชาติและกิจกรรมที่เกี่ยวข้อง</v>
      </c>
      <c r="C204" s="14" t="s">
        <v>1668</v>
      </c>
      <c r="D204" s="14" t="s">
        <v>29</v>
      </c>
      <c r="E204" s="14">
        <v>2568</v>
      </c>
      <c r="F204" s="14" t="s">
        <v>1560</v>
      </c>
      <c r="G204" s="99" t="s">
        <v>1561</v>
      </c>
      <c r="H204" s="14" t="s">
        <v>293</v>
      </c>
      <c r="I204" s="14" t="s">
        <v>294</v>
      </c>
      <c r="J204" s="14" t="s">
        <v>1785</v>
      </c>
      <c r="K204" s="14" t="s">
        <v>56</v>
      </c>
      <c r="L204" s="14" t="s">
        <v>1562</v>
      </c>
      <c r="M204" s="14" t="s">
        <v>1338</v>
      </c>
      <c r="N204" s="14" t="s">
        <v>1339</v>
      </c>
      <c r="O204" s="14" t="s">
        <v>1800</v>
      </c>
      <c r="P204" s="14"/>
      <c r="Q204" s="14"/>
      <c r="R204" s="14" t="s">
        <v>1799</v>
      </c>
    </row>
    <row r="205" spans="1:18">
      <c r="A205" s="14" t="s">
        <v>49</v>
      </c>
      <c r="B205" s="29" t="s">
        <v>50</v>
      </c>
      <c r="C205" s="31" t="s">
        <v>50</v>
      </c>
      <c r="D205" s="14" t="s">
        <v>29</v>
      </c>
      <c r="E205" s="15">
        <v>2562</v>
      </c>
      <c r="F205" s="14" t="s">
        <v>52</v>
      </c>
      <c r="G205" s="14" t="s">
        <v>53</v>
      </c>
      <c r="H205" s="14" t="s">
        <v>54</v>
      </c>
      <c r="I205" s="14" t="s">
        <v>691</v>
      </c>
      <c r="J205" s="52" t="str">
        <f>VLOOKUP(I205,'[1]ตัวย่อ(ต่อท้าย)'!$B$2:$C$515,2,FALSE)</f>
        <v>มกช.</v>
      </c>
      <c r="K205" s="14" t="s">
        <v>56</v>
      </c>
      <c r="L205" s="14"/>
      <c r="M205" s="14" t="s">
        <v>1338</v>
      </c>
      <c r="N205" s="95" t="s">
        <v>1417</v>
      </c>
      <c r="O205" s="95" t="s">
        <v>1800</v>
      </c>
      <c r="P205" s="95"/>
      <c r="Q205" s="96" t="s">
        <v>1418</v>
      </c>
      <c r="R205" s="97" t="s">
        <v>761</v>
      </c>
    </row>
    <row r="206" spans="1:18">
      <c r="A206" s="14" t="s">
        <v>79</v>
      </c>
      <c r="B206" s="29" t="s">
        <v>80</v>
      </c>
      <c r="C206" s="31" t="s">
        <v>80</v>
      </c>
      <c r="D206" s="14" t="s">
        <v>29</v>
      </c>
      <c r="E206" s="15">
        <v>2562</v>
      </c>
      <c r="F206" s="14" t="s">
        <v>52</v>
      </c>
      <c r="G206" s="14" t="s">
        <v>53</v>
      </c>
      <c r="H206" s="14"/>
      <c r="I206" s="14" t="s">
        <v>82</v>
      </c>
      <c r="J206" s="52" t="str">
        <f>VLOOKUP(I206,'[1]ตัวย่อ(ต่อท้าย)'!$B$2:$C$515,2,FALSE)</f>
        <v>กกท.</v>
      </c>
      <c r="K206" s="14" t="s">
        <v>56</v>
      </c>
      <c r="L206" s="14"/>
      <c r="M206" s="14" t="s">
        <v>1338</v>
      </c>
      <c r="N206" s="95" t="s">
        <v>1417</v>
      </c>
      <c r="O206" s="95" t="s">
        <v>1800</v>
      </c>
      <c r="P206" s="95"/>
      <c r="Q206" s="96" t="s">
        <v>1428</v>
      </c>
      <c r="R206" s="97" t="s">
        <v>761</v>
      </c>
    </row>
    <row r="207" spans="1:18">
      <c r="A207" s="14" t="s">
        <v>83</v>
      </c>
      <c r="B207" s="29" t="s">
        <v>84</v>
      </c>
      <c r="C207" s="31" t="s">
        <v>84</v>
      </c>
      <c r="D207" s="14" t="s">
        <v>29</v>
      </c>
      <c r="E207" s="15">
        <v>2562</v>
      </c>
      <c r="F207" s="14" t="s">
        <v>52</v>
      </c>
      <c r="G207" s="14" t="s">
        <v>53</v>
      </c>
      <c r="H207" s="14"/>
      <c r="I207" s="14" t="s">
        <v>82</v>
      </c>
      <c r="J207" s="52" t="str">
        <f>VLOOKUP(I207,'[1]ตัวย่อ(ต่อท้าย)'!$B$2:$C$515,2,FALSE)</f>
        <v>กกท.</v>
      </c>
      <c r="K207" s="14" t="s">
        <v>56</v>
      </c>
      <c r="L207" s="14"/>
      <c r="M207" s="14" t="s">
        <v>1338</v>
      </c>
      <c r="N207" s="95" t="s">
        <v>1417</v>
      </c>
      <c r="O207" s="95" t="s">
        <v>1800</v>
      </c>
      <c r="P207" s="95"/>
      <c r="Q207" s="96" t="s">
        <v>1429</v>
      </c>
      <c r="R207" s="97" t="s">
        <v>761</v>
      </c>
    </row>
    <row r="208" spans="1:18">
      <c r="A208" s="14" t="s">
        <v>103</v>
      </c>
      <c r="B208" s="29" t="s">
        <v>104</v>
      </c>
      <c r="C208" s="31" t="s">
        <v>104</v>
      </c>
      <c r="D208" s="14" t="s">
        <v>29</v>
      </c>
      <c r="E208" s="15">
        <v>2562</v>
      </c>
      <c r="F208" s="14" t="s">
        <v>52</v>
      </c>
      <c r="G208" s="14" t="s">
        <v>53</v>
      </c>
      <c r="H208" s="14"/>
      <c r="I208" s="14" t="s">
        <v>82</v>
      </c>
      <c r="J208" s="52" t="str">
        <f>VLOOKUP(I208,'[1]ตัวย่อ(ต่อท้าย)'!$B$2:$C$515,2,FALSE)</f>
        <v>กกท.</v>
      </c>
      <c r="K208" s="14" t="s">
        <v>56</v>
      </c>
      <c r="L208" s="14"/>
      <c r="M208" s="14" t="s">
        <v>1338</v>
      </c>
      <c r="N208" s="95" t="s">
        <v>1417</v>
      </c>
      <c r="O208" s="95" t="s">
        <v>1800</v>
      </c>
      <c r="P208" s="95"/>
      <c r="Q208" s="96" t="s">
        <v>1438</v>
      </c>
      <c r="R208" s="97" t="s">
        <v>761</v>
      </c>
    </row>
    <row r="209" spans="1:18">
      <c r="A209" s="14" t="s">
        <v>109</v>
      </c>
      <c r="B209" s="29" t="s">
        <v>110</v>
      </c>
      <c r="C209" s="31" t="s">
        <v>110</v>
      </c>
      <c r="D209" s="14" t="s">
        <v>29</v>
      </c>
      <c r="E209" s="15">
        <v>2562</v>
      </c>
      <c r="F209" s="14" t="s">
        <v>52</v>
      </c>
      <c r="G209" s="14" t="s">
        <v>53</v>
      </c>
      <c r="H209" s="14"/>
      <c r="I209" s="14" t="s">
        <v>82</v>
      </c>
      <c r="J209" s="52" t="str">
        <f>VLOOKUP(I209,'[1]ตัวย่อ(ต่อท้าย)'!$B$2:$C$515,2,FALSE)</f>
        <v>กกท.</v>
      </c>
      <c r="K209" s="14" t="s">
        <v>56</v>
      </c>
      <c r="L209" s="14"/>
      <c r="M209" s="14" t="s">
        <v>1338</v>
      </c>
      <c r="N209" s="95" t="s">
        <v>1417</v>
      </c>
      <c r="O209" s="95" t="s">
        <v>1800</v>
      </c>
      <c r="P209" s="95"/>
      <c r="Q209" s="96" t="s">
        <v>1440</v>
      </c>
      <c r="R209" s="97" t="s">
        <v>761</v>
      </c>
    </row>
    <row r="210" spans="1:18">
      <c r="A210" s="14" t="s">
        <v>111</v>
      </c>
      <c r="B210" s="29" t="s">
        <v>112</v>
      </c>
      <c r="C210" s="31" t="s">
        <v>112</v>
      </c>
      <c r="D210" s="14" t="s">
        <v>29</v>
      </c>
      <c r="E210" s="15">
        <v>2562</v>
      </c>
      <c r="F210" s="14" t="s">
        <v>52</v>
      </c>
      <c r="G210" s="14" t="s">
        <v>53</v>
      </c>
      <c r="H210" s="14"/>
      <c r="I210" s="14" t="s">
        <v>82</v>
      </c>
      <c r="J210" s="52" t="str">
        <f>VLOOKUP(I210,'[1]ตัวย่อ(ต่อท้าย)'!$B$2:$C$515,2,FALSE)</f>
        <v>กกท.</v>
      </c>
      <c r="K210" s="14" t="s">
        <v>56</v>
      </c>
      <c r="L210" s="14"/>
      <c r="M210" s="14" t="s">
        <v>1338</v>
      </c>
      <c r="N210" s="95" t="s">
        <v>1417</v>
      </c>
      <c r="O210" s="95" t="s">
        <v>1800</v>
      </c>
      <c r="P210" s="95"/>
      <c r="Q210" s="96" t="s">
        <v>1441</v>
      </c>
      <c r="R210" s="97" t="s">
        <v>761</v>
      </c>
    </row>
    <row r="211" spans="1:18">
      <c r="A211" s="14" t="s">
        <v>117</v>
      </c>
      <c r="B211" s="29" t="s">
        <v>850</v>
      </c>
      <c r="C211" s="31" t="s">
        <v>850</v>
      </c>
      <c r="D211" s="14" t="s">
        <v>29</v>
      </c>
      <c r="E211" s="15">
        <v>2562</v>
      </c>
      <c r="F211" s="14" t="s">
        <v>52</v>
      </c>
      <c r="G211" s="14" t="s">
        <v>53</v>
      </c>
      <c r="H211" s="14"/>
      <c r="I211" s="14" t="s">
        <v>82</v>
      </c>
      <c r="J211" s="52" t="str">
        <f>VLOOKUP(I211,'[1]ตัวย่อ(ต่อท้าย)'!$B$2:$C$515,2,FALSE)</f>
        <v>กกท.</v>
      </c>
      <c r="K211" s="14" t="s">
        <v>56</v>
      </c>
      <c r="L211" s="14"/>
      <c r="M211" s="14" t="s">
        <v>1338</v>
      </c>
      <c r="N211" s="95" t="s">
        <v>1417</v>
      </c>
      <c r="O211" s="95" t="s">
        <v>1800</v>
      </c>
      <c r="P211" s="95"/>
      <c r="Q211" s="96" t="s">
        <v>1443</v>
      </c>
      <c r="R211" s="97" t="s">
        <v>761</v>
      </c>
    </row>
    <row r="212" spans="1:18">
      <c r="A212" s="14" t="s">
        <v>123</v>
      </c>
      <c r="B212" s="29" t="s">
        <v>124</v>
      </c>
      <c r="C212" s="31" t="s">
        <v>124</v>
      </c>
      <c r="D212" s="14" t="s">
        <v>29</v>
      </c>
      <c r="E212" s="15">
        <v>2562</v>
      </c>
      <c r="F212" s="14" t="s">
        <v>52</v>
      </c>
      <c r="G212" s="14" t="s">
        <v>53</v>
      </c>
      <c r="H212" s="14"/>
      <c r="I212" s="14" t="s">
        <v>82</v>
      </c>
      <c r="J212" s="52" t="str">
        <f>VLOOKUP(I212,'[1]ตัวย่อ(ต่อท้าย)'!$B$2:$C$515,2,FALSE)</f>
        <v>กกท.</v>
      </c>
      <c r="K212" s="14" t="s">
        <v>56</v>
      </c>
      <c r="L212" s="14"/>
      <c r="M212" s="14" t="s">
        <v>1338</v>
      </c>
      <c r="N212" s="95" t="s">
        <v>1417</v>
      </c>
      <c r="O212" s="95" t="s">
        <v>1800</v>
      </c>
      <c r="P212" s="95"/>
      <c r="Q212" s="96" t="s">
        <v>1446</v>
      </c>
      <c r="R212" s="97" t="s">
        <v>761</v>
      </c>
    </row>
    <row r="213" spans="1:18">
      <c r="A213" s="14" t="s">
        <v>211</v>
      </c>
      <c r="B213" s="29" t="s">
        <v>358</v>
      </c>
      <c r="C213" s="31" t="s">
        <v>358</v>
      </c>
      <c r="D213" s="14" t="s">
        <v>29</v>
      </c>
      <c r="E213" s="15">
        <v>2562</v>
      </c>
      <c r="F213" s="14" t="s">
        <v>52</v>
      </c>
      <c r="G213" s="14" t="s">
        <v>53</v>
      </c>
      <c r="H213" s="14"/>
      <c r="I213" s="14" t="s">
        <v>82</v>
      </c>
      <c r="J213" s="52" t="str">
        <f>VLOOKUP(I213,'[1]ตัวย่อ(ต่อท้าย)'!$B$2:$C$515,2,FALSE)</f>
        <v>กกท.</v>
      </c>
      <c r="K213" s="14" t="s">
        <v>56</v>
      </c>
      <c r="L213" s="14"/>
      <c r="M213" s="14" t="s">
        <v>1338</v>
      </c>
      <c r="N213" s="95" t="s">
        <v>1417</v>
      </c>
      <c r="O213" s="95" t="s">
        <v>1800</v>
      </c>
      <c r="P213" s="95"/>
      <c r="Q213" s="96" t="s">
        <v>1493</v>
      </c>
      <c r="R213" s="14" t="s">
        <v>1417</v>
      </c>
    </row>
    <row r="214" spans="1:18">
      <c r="A214" s="14" t="s">
        <v>214</v>
      </c>
      <c r="B214" s="29" t="s">
        <v>215</v>
      </c>
      <c r="C214" s="31" t="s">
        <v>215</v>
      </c>
      <c r="D214" s="14" t="s">
        <v>29</v>
      </c>
      <c r="E214" s="15">
        <v>2562</v>
      </c>
      <c r="F214" s="14" t="s">
        <v>52</v>
      </c>
      <c r="G214" s="14" t="s">
        <v>53</v>
      </c>
      <c r="H214" s="14"/>
      <c r="I214" s="14" t="s">
        <v>82</v>
      </c>
      <c r="J214" s="52" t="str">
        <f>VLOOKUP(I214,'[1]ตัวย่อ(ต่อท้าย)'!$B$2:$C$515,2,FALSE)</f>
        <v>กกท.</v>
      </c>
      <c r="K214" s="14" t="s">
        <v>56</v>
      </c>
      <c r="L214" s="14"/>
      <c r="M214" s="14" t="s">
        <v>1338</v>
      </c>
      <c r="N214" s="95" t="s">
        <v>1417</v>
      </c>
      <c r="O214" s="95" t="s">
        <v>1800</v>
      </c>
      <c r="P214" s="95"/>
      <c r="Q214" s="96" t="s">
        <v>1495</v>
      </c>
      <c r="R214" s="14" t="s">
        <v>1417</v>
      </c>
    </row>
    <row r="215" spans="1:18">
      <c r="A215" s="14" t="s">
        <v>220</v>
      </c>
      <c r="B215" s="29" t="s">
        <v>856</v>
      </c>
      <c r="C215" s="31" t="s">
        <v>856</v>
      </c>
      <c r="D215" s="14" t="s">
        <v>29</v>
      </c>
      <c r="E215" s="15">
        <v>2562</v>
      </c>
      <c r="F215" s="14" t="s">
        <v>52</v>
      </c>
      <c r="G215" s="14" t="s">
        <v>53</v>
      </c>
      <c r="H215" s="14"/>
      <c r="I215" s="14" t="s">
        <v>82</v>
      </c>
      <c r="J215" s="52" t="str">
        <f>VLOOKUP(I215,'[1]ตัวย่อ(ต่อท้าย)'!$B$2:$C$515,2,FALSE)</f>
        <v>กกท.</v>
      </c>
      <c r="K215" s="14" t="s">
        <v>56</v>
      </c>
      <c r="L215" s="14"/>
      <c r="M215" s="14" t="s">
        <v>1338</v>
      </c>
      <c r="N215" s="95" t="s">
        <v>1417</v>
      </c>
      <c r="O215" s="95" t="s">
        <v>1800</v>
      </c>
      <c r="P215" s="95"/>
      <c r="Q215" s="96" t="s">
        <v>1499</v>
      </c>
      <c r="R215" s="14" t="s">
        <v>1417</v>
      </c>
    </row>
    <row r="216" spans="1:18">
      <c r="A216" s="14" t="s">
        <v>223</v>
      </c>
      <c r="B216" s="29" t="s">
        <v>224</v>
      </c>
      <c r="C216" s="31" t="s">
        <v>224</v>
      </c>
      <c r="D216" s="14" t="s">
        <v>29</v>
      </c>
      <c r="E216" s="15">
        <v>2562</v>
      </c>
      <c r="F216" s="14" t="s">
        <v>52</v>
      </c>
      <c r="G216" s="14" t="s">
        <v>53</v>
      </c>
      <c r="H216" s="14"/>
      <c r="I216" s="14" t="s">
        <v>82</v>
      </c>
      <c r="J216" s="52" t="str">
        <f>VLOOKUP(I216,'[1]ตัวย่อ(ต่อท้าย)'!$B$2:$C$515,2,FALSE)</f>
        <v>กกท.</v>
      </c>
      <c r="K216" s="14" t="s">
        <v>56</v>
      </c>
      <c r="L216" s="14"/>
      <c r="M216" s="14" t="s">
        <v>1338</v>
      </c>
      <c r="N216" s="95" t="s">
        <v>1417</v>
      </c>
      <c r="O216" s="95" t="s">
        <v>1800</v>
      </c>
      <c r="P216" s="95"/>
      <c r="Q216" s="96" t="s">
        <v>1502</v>
      </c>
      <c r="R216" s="14" t="s">
        <v>1417</v>
      </c>
    </row>
    <row r="217" spans="1:18">
      <c r="A217" s="14" t="s">
        <v>226</v>
      </c>
      <c r="B217" s="29" t="s">
        <v>227</v>
      </c>
      <c r="C217" s="31" t="s">
        <v>227</v>
      </c>
      <c r="D217" s="14" t="s">
        <v>29</v>
      </c>
      <c r="E217" s="15">
        <v>2562</v>
      </c>
      <c r="F217" s="14" t="s">
        <v>52</v>
      </c>
      <c r="G217" s="14" t="s">
        <v>53</v>
      </c>
      <c r="H217" s="14"/>
      <c r="I217" s="14" t="s">
        <v>82</v>
      </c>
      <c r="J217" s="52" t="str">
        <f>VLOOKUP(I217,'[1]ตัวย่อ(ต่อท้าย)'!$B$2:$C$515,2,FALSE)</f>
        <v>กกท.</v>
      </c>
      <c r="K217" s="14" t="s">
        <v>56</v>
      </c>
      <c r="L217" s="14"/>
      <c r="M217" s="14" t="s">
        <v>1338</v>
      </c>
      <c r="N217" s="95" t="s">
        <v>1417</v>
      </c>
      <c r="O217" s="95" t="s">
        <v>1800</v>
      </c>
      <c r="P217" s="95"/>
      <c r="Q217" s="96" t="s">
        <v>1504</v>
      </c>
      <c r="R217" s="14" t="s">
        <v>1417</v>
      </c>
    </row>
    <row r="218" spans="1:18">
      <c r="A218" s="14" t="s">
        <v>229</v>
      </c>
      <c r="B218" s="29" t="s">
        <v>230</v>
      </c>
      <c r="C218" s="31" t="s">
        <v>230</v>
      </c>
      <c r="D218" s="14" t="s">
        <v>29</v>
      </c>
      <c r="E218" s="15">
        <v>2562</v>
      </c>
      <c r="F218" s="14" t="s">
        <v>52</v>
      </c>
      <c r="G218" s="14" t="s">
        <v>53</v>
      </c>
      <c r="H218" s="14"/>
      <c r="I218" s="14" t="s">
        <v>82</v>
      </c>
      <c r="J218" s="52" t="str">
        <f>VLOOKUP(I218,'[1]ตัวย่อ(ต่อท้าย)'!$B$2:$C$515,2,FALSE)</f>
        <v>กกท.</v>
      </c>
      <c r="K218" s="14" t="s">
        <v>56</v>
      </c>
      <c r="L218" s="14"/>
      <c r="M218" s="14" t="s">
        <v>1338</v>
      </c>
      <c r="N218" s="95" t="s">
        <v>1417</v>
      </c>
      <c r="O218" s="95" t="s">
        <v>1800</v>
      </c>
      <c r="P218" s="95"/>
      <c r="Q218" s="96" t="s">
        <v>1507</v>
      </c>
      <c r="R218" s="14" t="s">
        <v>1417</v>
      </c>
    </row>
    <row r="219" spans="1:18">
      <c r="A219" s="14" t="s">
        <v>232</v>
      </c>
      <c r="B219" s="29" t="s">
        <v>233</v>
      </c>
      <c r="C219" s="31" t="s">
        <v>233</v>
      </c>
      <c r="D219" s="14" t="s">
        <v>29</v>
      </c>
      <c r="E219" s="15">
        <v>2562</v>
      </c>
      <c r="F219" s="14" t="s">
        <v>52</v>
      </c>
      <c r="G219" s="14" t="s">
        <v>53</v>
      </c>
      <c r="H219" s="14"/>
      <c r="I219" s="14" t="s">
        <v>82</v>
      </c>
      <c r="J219" s="52" t="str">
        <f>VLOOKUP(I219,'[1]ตัวย่อ(ต่อท้าย)'!$B$2:$C$515,2,FALSE)</f>
        <v>กกท.</v>
      </c>
      <c r="K219" s="14" t="s">
        <v>56</v>
      </c>
      <c r="L219" s="14"/>
      <c r="M219" s="14" t="s">
        <v>1338</v>
      </c>
      <c r="N219" s="95" t="s">
        <v>1417</v>
      </c>
      <c r="O219" s="95" t="s">
        <v>1800</v>
      </c>
      <c r="P219" s="95"/>
      <c r="Q219" s="96" t="s">
        <v>1509</v>
      </c>
      <c r="R219" s="14" t="s">
        <v>1417</v>
      </c>
    </row>
    <row r="220" spans="1:18">
      <c r="A220" s="14" t="s">
        <v>234</v>
      </c>
      <c r="B220" s="29" t="s">
        <v>235</v>
      </c>
      <c r="C220" s="31" t="s">
        <v>235</v>
      </c>
      <c r="D220" s="14" t="s">
        <v>29</v>
      </c>
      <c r="E220" s="15">
        <v>2562</v>
      </c>
      <c r="F220" s="14" t="s">
        <v>52</v>
      </c>
      <c r="G220" s="14" t="s">
        <v>53</v>
      </c>
      <c r="H220" s="14"/>
      <c r="I220" s="14" t="s">
        <v>82</v>
      </c>
      <c r="J220" s="52" t="str">
        <f>VLOOKUP(I220,'[1]ตัวย่อ(ต่อท้าย)'!$B$2:$C$515,2,FALSE)</f>
        <v>กกท.</v>
      </c>
      <c r="K220" s="14" t="s">
        <v>56</v>
      </c>
      <c r="L220" s="14"/>
      <c r="M220" s="14" t="s">
        <v>1338</v>
      </c>
      <c r="N220" s="95" t="s">
        <v>1417</v>
      </c>
      <c r="O220" s="95" t="s">
        <v>1800</v>
      </c>
      <c r="P220" s="95"/>
      <c r="Q220" s="96" t="s">
        <v>1511</v>
      </c>
      <c r="R220" s="14" t="s">
        <v>1417</v>
      </c>
    </row>
    <row r="221" spans="1:18">
      <c r="A221" s="14" t="s">
        <v>245</v>
      </c>
      <c r="B221" s="29" t="s">
        <v>246</v>
      </c>
      <c r="C221" s="31" t="s">
        <v>246</v>
      </c>
      <c r="D221" s="14" t="s">
        <v>29</v>
      </c>
      <c r="E221" s="15">
        <v>2562</v>
      </c>
      <c r="F221" s="14" t="s">
        <v>52</v>
      </c>
      <c r="G221" s="14" t="s">
        <v>53</v>
      </c>
      <c r="H221" s="14"/>
      <c r="I221" s="14" t="s">
        <v>82</v>
      </c>
      <c r="J221" s="52" t="str">
        <f>VLOOKUP(I221,'[1]ตัวย่อ(ต่อท้าย)'!$B$2:$C$515,2,FALSE)</f>
        <v>กกท.</v>
      </c>
      <c r="K221" s="14" t="s">
        <v>56</v>
      </c>
      <c r="L221" s="14"/>
      <c r="M221" s="14" t="s">
        <v>1338</v>
      </c>
      <c r="N221" s="95" t="s">
        <v>1417</v>
      </c>
      <c r="O221" s="95" t="s">
        <v>1800</v>
      </c>
      <c r="P221" s="95"/>
      <c r="Q221" s="96" t="s">
        <v>1522</v>
      </c>
      <c r="R221" s="14" t="s">
        <v>1417</v>
      </c>
    </row>
    <row r="222" spans="1:18">
      <c r="A222" s="14" t="s">
        <v>256</v>
      </c>
      <c r="B222" s="29" t="s">
        <v>257</v>
      </c>
      <c r="C222" s="31" t="s">
        <v>257</v>
      </c>
      <c r="D222" s="14" t="s">
        <v>29</v>
      </c>
      <c r="E222" s="15">
        <v>2562</v>
      </c>
      <c r="F222" s="14" t="s">
        <v>52</v>
      </c>
      <c r="G222" s="14" t="s">
        <v>53</v>
      </c>
      <c r="H222" s="14"/>
      <c r="I222" s="14" t="s">
        <v>82</v>
      </c>
      <c r="J222" s="52" t="str">
        <f>VLOOKUP(I222,'[1]ตัวย่อ(ต่อท้าย)'!$B$2:$C$515,2,FALSE)</f>
        <v>กกท.</v>
      </c>
      <c r="K222" s="14" t="s">
        <v>56</v>
      </c>
      <c r="L222" s="14"/>
      <c r="M222" s="14" t="s">
        <v>1338</v>
      </c>
      <c r="N222" s="95" t="s">
        <v>1417</v>
      </c>
      <c r="O222" s="95" t="s">
        <v>1800</v>
      </c>
      <c r="P222" s="95"/>
      <c r="Q222" s="96" t="s">
        <v>1530</v>
      </c>
      <c r="R222" s="14" t="s">
        <v>1417</v>
      </c>
    </row>
    <row r="223" spans="1:18">
      <c r="A223" s="97" t="s">
        <v>563</v>
      </c>
      <c r="B223" s="29" t="str">
        <f>HYPERLINK(Q223,C223)</f>
        <v>การจัดการแข่งขันกีฬาเพื่อความเป็นเลิศ</v>
      </c>
      <c r="C223" s="14" t="s">
        <v>87</v>
      </c>
      <c r="D223" s="14" t="s">
        <v>29</v>
      </c>
      <c r="E223" s="14">
        <v>2563</v>
      </c>
      <c r="F223" s="14" t="s">
        <v>554</v>
      </c>
      <c r="G223" s="99" t="s">
        <v>555</v>
      </c>
      <c r="H223" s="14" t="s">
        <v>537</v>
      </c>
      <c r="I223" s="14" t="s">
        <v>82</v>
      </c>
      <c r="J223" s="14" t="s">
        <v>1783</v>
      </c>
      <c r="K223" s="14" t="s">
        <v>56</v>
      </c>
      <c r="L223" s="99" t="s">
        <v>1670</v>
      </c>
      <c r="M223" s="14" t="s">
        <v>1338</v>
      </c>
      <c r="N223" s="95" t="s">
        <v>1417</v>
      </c>
      <c r="O223" s="95" t="s">
        <v>1800</v>
      </c>
      <c r="P223" s="95"/>
      <c r="Q223" s="96" t="s">
        <v>1595</v>
      </c>
      <c r="R223" s="14" t="s">
        <v>1417</v>
      </c>
    </row>
    <row r="224" spans="1:18">
      <c r="A224" s="97" t="s">
        <v>561</v>
      </c>
      <c r="B224" s="29" t="str">
        <f>HYPERLINK(Q224,C224)</f>
        <v>การบริหารจัดการองค์ความรู้และนวัตกรรมด้านวิทยาศาสตร์การกีฬา</v>
      </c>
      <c r="C224" s="14" t="s">
        <v>110</v>
      </c>
      <c r="D224" s="14" t="s">
        <v>29</v>
      </c>
      <c r="E224" s="14">
        <v>2563</v>
      </c>
      <c r="F224" s="14" t="s">
        <v>505</v>
      </c>
      <c r="G224" s="99" t="s">
        <v>506</v>
      </c>
      <c r="H224" s="14" t="s">
        <v>537</v>
      </c>
      <c r="I224" s="14" t="s">
        <v>82</v>
      </c>
      <c r="J224" s="14" t="s">
        <v>1783</v>
      </c>
      <c r="K224" s="14" t="s">
        <v>56</v>
      </c>
      <c r="L224" s="99" t="s">
        <v>1670</v>
      </c>
      <c r="M224" s="14" t="s">
        <v>1338</v>
      </c>
      <c r="N224" s="95" t="s">
        <v>1417</v>
      </c>
      <c r="O224" s="95" t="s">
        <v>1800</v>
      </c>
      <c r="P224" s="95"/>
      <c r="Q224" s="96" t="s">
        <v>1597</v>
      </c>
      <c r="R224" s="14" t="s">
        <v>1417</v>
      </c>
    </row>
    <row r="225" spans="1:18">
      <c r="A225" s="97" t="s">
        <v>552</v>
      </c>
      <c r="B225" s="29" t="str">
        <f>HYPERLINK(Q225,C225)</f>
        <v>ครุภัณฑ์วิทยาศาสตร์การกีฬา</v>
      </c>
      <c r="C225" s="14" t="s">
        <v>391</v>
      </c>
      <c r="D225" s="14" t="s">
        <v>29</v>
      </c>
      <c r="E225" s="14">
        <v>2563</v>
      </c>
      <c r="F225" s="14" t="s">
        <v>554</v>
      </c>
      <c r="G225" s="99" t="s">
        <v>555</v>
      </c>
      <c r="H225" s="14" t="s">
        <v>537</v>
      </c>
      <c r="I225" s="14" t="s">
        <v>82</v>
      </c>
      <c r="J225" s="14" t="s">
        <v>1783</v>
      </c>
      <c r="K225" s="14" t="s">
        <v>56</v>
      </c>
      <c r="L225" s="99" t="s">
        <v>1670</v>
      </c>
      <c r="M225" s="14" t="s">
        <v>1338</v>
      </c>
      <c r="N225" s="95" t="s">
        <v>1417</v>
      </c>
      <c r="O225" s="95" t="s">
        <v>1800</v>
      </c>
      <c r="P225" s="95"/>
      <c r="Q225" s="96" t="s">
        <v>1601</v>
      </c>
      <c r="R225" s="14" t="s">
        <v>1417</v>
      </c>
    </row>
    <row r="226" spans="1:18">
      <c r="A226" s="97" t="s">
        <v>549</v>
      </c>
      <c r="B226" s="29" t="str">
        <f>HYPERLINK(Q226,C226)</f>
        <v>การจัดการแข่งขันชิงชนะเลิศแห่งจังหวัด (งบประมาณกองทุนพัฒนาการกีฬาแห่งชาติ)</v>
      </c>
      <c r="C226" s="14" t="s">
        <v>550</v>
      </c>
      <c r="D226" s="14" t="s">
        <v>29</v>
      </c>
      <c r="E226" s="14">
        <v>2563</v>
      </c>
      <c r="F226" s="14" t="s">
        <v>505</v>
      </c>
      <c r="G226" s="99" t="s">
        <v>506</v>
      </c>
      <c r="H226" s="14" t="s">
        <v>537</v>
      </c>
      <c r="I226" s="14" t="s">
        <v>82</v>
      </c>
      <c r="J226" s="14" t="s">
        <v>1783</v>
      </c>
      <c r="K226" s="14" t="s">
        <v>56</v>
      </c>
      <c r="L226" s="99" t="s">
        <v>1670</v>
      </c>
      <c r="M226" s="14" t="s">
        <v>1338</v>
      </c>
      <c r="N226" s="95" t="s">
        <v>1417</v>
      </c>
      <c r="O226" s="95" t="s">
        <v>1800</v>
      </c>
      <c r="P226" s="95"/>
      <c r="Q226" s="96" t="s">
        <v>1604</v>
      </c>
      <c r="R226" s="14" t="s">
        <v>1417</v>
      </c>
    </row>
    <row r="227" spans="1:18">
      <c r="A227" s="97" t="s">
        <v>534</v>
      </c>
      <c r="B227" s="29" t="str">
        <f>HYPERLINK(Q227,C227)</f>
        <v>การบริหารจัดการและเสริมสร้างศักยภาพนักกีฬาด้วยการควบคุมการใช้สารต้องห้าม</v>
      </c>
      <c r="C227" s="14" t="s">
        <v>535</v>
      </c>
      <c r="D227" s="14" t="s">
        <v>29</v>
      </c>
      <c r="E227" s="14">
        <v>2563</v>
      </c>
      <c r="F227" s="14" t="s">
        <v>505</v>
      </c>
      <c r="G227" s="99" t="s">
        <v>506</v>
      </c>
      <c r="H227" s="14" t="s">
        <v>537</v>
      </c>
      <c r="I227" s="14" t="s">
        <v>82</v>
      </c>
      <c r="J227" s="14" t="s">
        <v>1783</v>
      </c>
      <c r="K227" s="14" t="s">
        <v>56</v>
      </c>
      <c r="L227" s="99" t="s">
        <v>1670</v>
      </c>
      <c r="M227" s="14" t="s">
        <v>1338</v>
      </c>
      <c r="N227" s="95" t="s">
        <v>1417</v>
      </c>
      <c r="O227" s="95" t="s">
        <v>1800</v>
      </c>
      <c r="P227" s="95"/>
      <c r="Q227" s="96" t="s">
        <v>1612</v>
      </c>
      <c r="R227" s="14" t="s">
        <v>1417</v>
      </c>
    </row>
    <row r="228" spans="1:18">
      <c r="A228" s="14" t="s">
        <v>288</v>
      </c>
      <c r="B228" s="29" t="s">
        <v>289</v>
      </c>
      <c r="C228" s="31" t="s">
        <v>289</v>
      </c>
      <c r="D228" s="14" t="s">
        <v>29</v>
      </c>
      <c r="E228" s="15">
        <v>2563</v>
      </c>
      <c r="F228" s="14" t="s">
        <v>291</v>
      </c>
      <c r="G228" s="14" t="s">
        <v>292</v>
      </c>
      <c r="H228" s="14" t="s">
        <v>293</v>
      </c>
      <c r="I228" s="14" t="s">
        <v>294</v>
      </c>
      <c r="J228" s="52" t="str">
        <f>VLOOKUP(I228,'[1]ตัวย่อ(ต่อท้าย)'!$B$2:$C$515,2,FALSE)</f>
        <v>กพล.</v>
      </c>
      <c r="K228" s="14" t="s">
        <v>56</v>
      </c>
      <c r="L228" s="14"/>
      <c r="M228" s="14" t="s">
        <v>1338</v>
      </c>
      <c r="N228" s="95" t="s">
        <v>1417</v>
      </c>
      <c r="O228" s="95" t="s">
        <v>1800</v>
      </c>
      <c r="P228" s="95"/>
      <c r="Q228" s="96" t="s">
        <v>1621</v>
      </c>
      <c r="R228" s="14" t="s">
        <v>1417</v>
      </c>
    </row>
    <row r="229" spans="1:18">
      <c r="A229" s="14" t="s">
        <v>300</v>
      </c>
      <c r="B229" s="29" t="s">
        <v>80</v>
      </c>
      <c r="C229" s="31" t="s">
        <v>80</v>
      </c>
      <c r="D229" s="14" t="s">
        <v>29</v>
      </c>
      <c r="E229" s="15">
        <v>2563</v>
      </c>
      <c r="F229" s="14" t="s">
        <v>291</v>
      </c>
      <c r="G229" s="14" t="s">
        <v>292</v>
      </c>
      <c r="H229" s="14"/>
      <c r="I229" s="14" t="s">
        <v>82</v>
      </c>
      <c r="J229" s="52" t="str">
        <f>VLOOKUP(I229,'[1]ตัวย่อ(ต่อท้าย)'!$B$2:$C$515,2,FALSE)</f>
        <v>กกท.</v>
      </c>
      <c r="K229" s="14" t="s">
        <v>56</v>
      </c>
      <c r="L229" s="14"/>
      <c r="M229" s="14" t="s">
        <v>1338</v>
      </c>
      <c r="N229" s="95" t="s">
        <v>1417</v>
      </c>
      <c r="O229" s="95" t="s">
        <v>1800</v>
      </c>
      <c r="P229" s="95"/>
      <c r="Q229" s="96" t="s">
        <v>1629</v>
      </c>
      <c r="R229" s="14" t="s">
        <v>1417</v>
      </c>
    </row>
    <row r="230" spans="1:18">
      <c r="A230" s="14" t="s">
        <v>308</v>
      </c>
      <c r="B230" s="29" t="s">
        <v>90</v>
      </c>
      <c r="C230" s="31" t="s">
        <v>90</v>
      </c>
      <c r="D230" s="14" t="s">
        <v>29</v>
      </c>
      <c r="E230" s="15">
        <v>2563</v>
      </c>
      <c r="F230" s="14" t="s">
        <v>291</v>
      </c>
      <c r="G230" s="14" t="s">
        <v>292</v>
      </c>
      <c r="H230" s="14"/>
      <c r="I230" s="14" t="s">
        <v>82</v>
      </c>
      <c r="J230" s="52" t="str">
        <f>VLOOKUP(I230,'[1]ตัวย่อ(ต่อท้าย)'!$B$2:$C$515,2,FALSE)</f>
        <v>กกท.</v>
      </c>
      <c r="K230" s="14" t="s">
        <v>56</v>
      </c>
      <c r="L230" s="14"/>
      <c r="M230" s="14" t="s">
        <v>1338</v>
      </c>
      <c r="N230" s="95" t="s">
        <v>1417</v>
      </c>
      <c r="O230" s="95" t="s">
        <v>1800</v>
      </c>
      <c r="P230" s="95"/>
      <c r="Q230" s="96" t="s">
        <v>1635</v>
      </c>
      <c r="R230" s="14" t="s">
        <v>1417</v>
      </c>
    </row>
    <row r="231" spans="1:18">
      <c r="A231" s="14" t="s">
        <v>345</v>
      </c>
      <c r="B231" s="29" t="s">
        <v>346</v>
      </c>
      <c r="C231" s="31" t="s">
        <v>346</v>
      </c>
      <c r="D231" s="14" t="s">
        <v>29</v>
      </c>
      <c r="E231" s="15">
        <v>2563</v>
      </c>
      <c r="F231" s="14" t="s">
        <v>291</v>
      </c>
      <c r="G231" s="14" t="s">
        <v>292</v>
      </c>
      <c r="H231" s="14"/>
      <c r="I231" s="14" t="s">
        <v>82</v>
      </c>
      <c r="J231" s="52" t="str">
        <f>VLOOKUP(I231,'[1]ตัวย่อ(ต่อท้าย)'!$B$2:$C$515,2,FALSE)</f>
        <v>กกท.</v>
      </c>
      <c r="K231" s="14" t="s">
        <v>56</v>
      </c>
      <c r="L231" s="14"/>
      <c r="M231" s="14" t="s">
        <v>1338</v>
      </c>
      <c r="N231" s="95" t="s">
        <v>1417</v>
      </c>
      <c r="O231" s="95" t="s">
        <v>1800</v>
      </c>
      <c r="P231" s="95"/>
      <c r="Q231" s="96" t="s">
        <v>1675</v>
      </c>
      <c r="R231" s="14" t="s">
        <v>589</v>
      </c>
    </row>
    <row r="232" spans="1:18">
      <c r="A232" s="14" t="s">
        <v>354</v>
      </c>
      <c r="B232" s="29" t="s">
        <v>355</v>
      </c>
      <c r="C232" s="31" t="s">
        <v>355</v>
      </c>
      <c r="D232" s="14" t="s">
        <v>29</v>
      </c>
      <c r="E232" s="15">
        <v>2563</v>
      </c>
      <c r="F232" s="14" t="s">
        <v>291</v>
      </c>
      <c r="G232" s="14" t="s">
        <v>292</v>
      </c>
      <c r="H232" s="14"/>
      <c r="I232" s="14" t="s">
        <v>82</v>
      </c>
      <c r="J232" s="52" t="str">
        <f>VLOOKUP(I232,'[1]ตัวย่อ(ต่อท้าย)'!$B$2:$C$515,2,FALSE)</f>
        <v>กกท.</v>
      </c>
      <c r="K232" s="14" t="s">
        <v>56</v>
      </c>
      <c r="L232" s="14"/>
      <c r="M232" s="14" t="s">
        <v>1338</v>
      </c>
      <c r="N232" s="95" t="s">
        <v>1417</v>
      </c>
      <c r="O232" s="95" t="s">
        <v>1800</v>
      </c>
      <c r="P232" s="95"/>
      <c r="Q232" s="96" t="s">
        <v>1676</v>
      </c>
      <c r="R232" s="14" t="s">
        <v>589</v>
      </c>
    </row>
    <row r="233" spans="1:18">
      <c r="A233" s="14" t="s">
        <v>357</v>
      </c>
      <c r="B233" s="29" t="s">
        <v>358</v>
      </c>
      <c r="C233" s="31" t="s">
        <v>358</v>
      </c>
      <c r="D233" s="14" t="s">
        <v>29</v>
      </c>
      <c r="E233" s="15">
        <v>2563</v>
      </c>
      <c r="F233" s="14" t="s">
        <v>291</v>
      </c>
      <c r="G233" s="14" t="s">
        <v>292</v>
      </c>
      <c r="H233" s="14"/>
      <c r="I233" s="14" t="s">
        <v>82</v>
      </c>
      <c r="J233" s="52" t="str">
        <f>VLOOKUP(I233,'[1]ตัวย่อ(ต่อท้าย)'!$B$2:$C$515,2,FALSE)</f>
        <v>กกท.</v>
      </c>
      <c r="K233" s="14" t="s">
        <v>56</v>
      </c>
      <c r="L233" s="14"/>
      <c r="M233" s="14" t="s">
        <v>1338</v>
      </c>
      <c r="N233" s="95" t="s">
        <v>1417</v>
      </c>
      <c r="O233" s="95" t="s">
        <v>1800</v>
      </c>
      <c r="P233" s="95"/>
      <c r="Q233" s="96" t="s">
        <v>1677</v>
      </c>
      <c r="R233" s="14" t="s">
        <v>589</v>
      </c>
    </row>
    <row r="234" spans="1:18">
      <c r="A234" s="14" t="s">
        <v>467</v>
      </c>
      <c r="B234" s="29" t="s">
        <v>468</v>
      </c>
      <c r="C234" s="31" t="s">
        <v>468</v>
      </c>
      <c r="D234" s="14" t="s">
        <v>29</v>
      </c>
      <c r="E234" s="15">
        <v>2563</v>
      </c>
      <c r="F234" s="14" t="s">
        <v>291</v>
      </c>
      <c r="G234" s="14" t="s">
        <v>292</v>
      </c>
      <c r="H234" s="14" t="s">
        <v>293</v>
      </c>
      <c r="I234" s="14" t="s">
        <v>294</v>
      </c>
      <c r="J234" s="52" t="str">
        <f>VLOOKUP(I234,'[1]ตัวย่อ(ต่อท้าย)'!$B$2:$C$515,2,FALSE)</f>
        <v>กพล.</v>
      </c>
      <c r="K234" s="14" t="s">
        <v>56</v>
      </c>
      <c r="L234" s="14"/>
      <c r="M234" s="14" t="s">
        <v>1338</v>
      </c>
      <c r="N234" s="95" t="s">
        <v>1417</v>
      </c>
      <c r="O234" s="95" t="s">
        <v>1800</v>
      </c>
      <c r="P234" s="95"/>
      <c r="Q234" s="96" t="s">
        <v>1721</v>
      </c>
      <c r="R234" s="14" t="s">
        <v>589</v>
      </c>
    </row>
    <row r="235" spans="1:18">
      <c r="A235" s="14" t="s">
        <v>487</v>
      </c>
      <c r="B235" s="29" t="s">
        <v>488</v>
      </c>
      <c r="C235" s="31" t="s">
        <v>488</v>
      </c>
      <c r="D235" s="14" t="s">
        <v>29</v>
      </c>
      <c r="E235" s="15">
        <v>2563</v>
      </c>
      <c r="F235" s="14" t="s">
        <v>476</v>
      </c>
      <c r="G235" s="14" t="s">
        <v>490</v>
      </c>
      <c r="H235" s="14" t="s">
        <v>34</v>
      </c>
      <c r="I235" s="14" t="s">
        <v>35</v>
      </c>
      <c r="J235" s="52" t="str">
        <f>VLOOKUP(I235,'[1]ตัวย่อ(ต่อท้าย)'!$B$2:$C$515,2,FALSE)</f>
        <v>มทร.ธัญบุรี</v>
      </c>
      <c r="K235" s="14" t="s">
        <v>36</v>
      </c>
      <c r="L235" s="14"/>
      <c r="M235" s="14" t="s">
        <v>1338</v>
      </c>
      <c r="N235" s="95" t="s">
        <v>1417</v>
      </c>
      <c r="O235" s="95" t="s">
        <v>1800</v>
      </c>
      <c r="P235" s="95"/>
      <c r="Q235" s="96" t="s">
        <v>1727</v>
      </c>
      <c r="R235" s="14" t="s">
        <v>589</v>
      </c>
    </row>
    <row r="236" spans="1:18">
      <c r="A236" s="14" t="s">
        <v>312</v>
      </c>
      <c r="B236" s="29" t="s">
        <v>96</v>
      </c>
      <c r="C236" s="31" t="s">
        <v>96</v>
      </c>
      <c r="D236" s="14" t="s">
        <v>29</v>
      </c>
      <c r="E236" s="15">
        <v>2563</v>
      </c>
      <c r="F236" s="14" t="s">
        <v>505</v>
      </c>
      <c r="G236" s="14" t="s">
        <v>506</v>
      </c>
      <c r="H236" s="14" t="s">
        <v>537</v>
      </c>
      <c r="I236" s="14" t="s">
        <v>82</v>
      </c>
      <c r="J236" s="52" t="str">
        <f>VLOOKUP(I236,'[1]ตัวย่อ(ต่อท้าย)'!$B$2:$C$515,2,FALSE)</f>
        <v>กกท.</v>
      </c>
      <c r="K236" s="14" t="s">
        <v>56</v>
      </c>
      <c r="L236" s="14"/>
      <c r="M236" s="14" t="s">
        <v>1338</v>
      </c>
      <c r="N236" s="95" t="s">
        <v>1417</v>
      </c>
      <c r="O236" s="95" t="s">
        <v>1800</v>
      </c>
      <c r="P236" s="95"/>
      <c r="Q236" s="96" t="s">
        <v>1091</v>
      </c>
      <c r="R236" s="14" t="s">
        <v>589</v>
      </c>
    </row>
    <row r="237" spans="1:18">
      <c r="A237" s="14" t="s">
        <v>546</v>
      </c>
      <c r="B237" s="29" t="s">
        <v>547</v>
      </c>
      <c r="C237" s="31" t="s">
        <v>547</v>
      </c>
      <c r="D237" s="14" t="s">
        <v>29</v>
      </c>
      <c r="E237" s="15">
        <v>2563</v>
      </c>
      <c r="F237" s="14" t="s">
        <v>505</v>
      </c>
      <c r="G237" s="14" t="s">
        <v>506</v>
      </c>
      <c r="H237" s="14" t="s">
        <v>537</v>
      </c>
      <c r="I237" s="14" t="s">
        <v>82</v>
      </c>
      <c r="J237" s="52" t="str">
        <f>VLOOKUP(I237,'[1]ตัวย่อ(ต่อท้าย)'!$B$2:$C$515,2,FALSE)</f>
        <v>กกท.</v>
      </c>
      <c r="K237" s="14" t="s">
        <v>56</v>
      </c>
      <c r="L237" s="14"/>
      <c r="M237" s="14" t="s">
        <v>1338</v>
      </c>
      <c r="N237" s="95" t="s">
        <v>1417</v>
      </c>
      <c r="O237" s="95" t="s">
        <v>1800</v>
      </c>
      <c r="P237" s="95"/>
      <c r="Q237" s="96" t="s">
        <v>1095</v>
      </c>
      <c r="R237" s="14" t="s">
        <v>589</v>
      </c>
    </row>
    <row r="238" spans="1:18">
      <c r="A238" s="14" t="s">
        <v>557</v>
      </c>
      <c r="B238" s="29" t="s">
        <v>558</v>
      </c>
      <c r="C238" s="31" t="s">
        <v>558</v>
      </c>
      <c r="D238" s="14" t="s">
        <v>29</v>
      </c>
      <c r="E238" s="15">
        <v>2563</v>
      </c>
      <c r="F238" s="14" t="s">
        <v>505</v>
      </c>
      <c r="G238" s="14" t="s">
        <v>506</v>
      </c>
      <c r="H238" s="14" t="s">
        <v>537</v>
      </c>
      <c r="I238" s="14" t="s">
        <v>82</v>
      </c>
      <c r="J238" s="52" t="str">
        <f>VLOOKUP(I238,'[1]ตัวย่อ(ต่อท้าย)'!$B$2:$C$515,2,FALSE)</f>
        <v>กกท.</v>
      </c>
      <c r="K238" s="14" t="s">
        <v>56</v>
      </c>
      <c r="L238" s="14"/>
      <c r="M238" s="14" t="s">
        <v>1338</v>
      </c>
      <c r="N238" s="95" t="s">
        <v>1417</v>
      </c>
      <c r="O238" s="95" t="s">
        <v>1800</v>
      </c>
      <c r="P238" s="95"/>
      <c r="Q238" s="96" t="s">
        <v>1100</v>
      </c>
      <c r="R238" s="14" t="s">
        <v>589</v>
      </c>
    </row>
    <row r="239" spans="1:18">
      <c r="A239" s="14" t="s">
        <v>437</v>
      </c>
      <c r="B239" s="29" t="s">
        <v>110</v>
      </c>
      <c r="C239" s="31" t="s">
        <v>110</v>
      </c>
      <c r="D239" s="14" t="s">
        <v>29</v>
      </c>
      <c r="E239" s="15">
        <v>2563</v>
      </c>
      <c r="F239" s="14" t="s">
        <v>505</v>
      </c>
      <c r="G239" s="14" t="s">
        <v>506</v>
      </c>
      <c r="H239" s="14" t="s">
        <v>537</v>
      </c>
      <c r="I239" s="14" t="s">
        <v>82</v>
      </c>
      <c r="J239" s="52" t="str">
        <f>VLOOKUP(I239,'[1]ตัวย่อ(ต่อท้าย)'!$B$2:$C$515,2,FALSE)</f>
        <v>กกท.</v>
      </c>
      <c r="K239" s="14" t="s">
        <v>56</v>
      </c>
      <c r="L239" s="14"/>
      <c r="M239" s="14" t="s">
        <v>1338</v>
      </c>
      <c r="N239" s="95" t="s">
        <v>1417</v>
      </c>
      <c r="O239" s="95" t="s">
        <v>1800</v>
      </c>
      <c r="P239" s="95"/>
      <c r="Q239" s="96" t="s">
        <v>1086</v>
      </c>
      <c r="R239" s="14" t="s">
        <v>589</v>
      </c>
    </row>
    <row r="240" spans="1:18">
      <c r="A240" s="14" t="s">
        <v>434</v>
      </c>
      <c r="B240" s="29" t="s">
        <v>435</v>
      </c>
      <c r="C240" s="31" t="s">
        <v>435</v>
      </c>
      <c r="D240" s="14" t="s">
        <v>29</v>
      </c>
      <c r="E240" s="15">
        <v>2563</v>
      </c>
      <c r="F240" s="14" t="s">
        <v>505</v>
      </c>
      <c r="G240" s="14" t="s">
        <v>506</v>
      </c>
      <c r="H240" s="14" t="s">
        <v>537</v>
      </c>
      <c r="I240" s="14" t="s">
        <v>82</v>
      </c>
      <c r="J240" s="52" t="str">
        <f>VLOOKUP(I240,'[1]ตัวย่อ(ต่อท้าย)'!$B$2:$C$515,2,FALSE)</f>
        <v>กกท.</v>
      </c>
      <c r="K240" s="14" t="s">
        <v>56</v>
      </c>
      <c r="L240" s="14"/>
      <c r="M240" s="14" t="s">
        <v>1338</v>
      </c>
      <c r="N240" s="95" t="s">
        <v>1417</v>
      </c>
      <c r="O240" s="95" t="s">
        <v>1800</v>
      </c>
      <c r="P240" s="95"/>
      <c r="Q240" s="96" t="s">
        <v>1105</v>
      </c>
      <c r="R240" s="14" t="s">
        <v>589</v>
      </c>
    </row>
    <row r="241" spans="1:18">
      <c r="A241" s="14" t="s">
        <v>432</v>
      </c>
      <c r="B241" s="29" t="s">
        <v>107</v>
      </c>
      <c r="C241" s="31" t="s">
        <v>107</v>
      </c>
      <c r="D241" s="14" t="s">
        <v>29</v>
      </c>
      <c r="E241" s="15">
        <v>2563</v>
      </c>
      <c r="F241" s="14" t="s">
        <v>505</v>
      </c>
      <c r="G241" s="14" t="s">
        <v>506</v>
      </c>
      <c r="H241" s="14" t="s">
        <v>537</v>
      </c>
      <c r="I241" s="14" t="s">
        <v>82</v>
      </c>
      <c r="J241" s="52" t="str">
        <f>VLOOKUP(I241,'[1]ตัวย่อ(ต่อท้าย)'!$B$2:$C$515,2,FALSE)</f>
        <v>กกท.</v>
      </c>
      <c r="K241" s="14" t="s">
        <v>56</v>
      </c>
      <c r="L241" s="14"/>
      <c r="M241" s="14" t="s">
        <v>1338</v>
      </c>
      <c r="N241" s="95" t="s">
        <v>1417</v>
      </c>
      <c r="O241" s="95" t="s">
        <v>1800</v>
      </c>
      <c r="P241" s="95"/>
      <c r="Q241" s="96" t="s">
        <v>961</v>
      </c>
      <c r="R241" s="14" t="s">
        <v>589</v>
      </c>
    </row>
    <row r="242" spans="1:18">
      <c r="A242" s="14" t="s">
        <v>592</v>
      </c>
      <c r="B242" s="29" t="s">
        <v>593</v>
      </c>
      <c r="C242" s="31" t="s">
        <v>593</v>
      </c>
      <c r="D242" s="14" t="s">
        <v>29</v>
      </c>
      <c r="E242" s="15">
        <v>2563</v>
      </c>
      <c r="F242" s="14" t="s">
        <v>505</v>
      </c>
      <c r="G242" s="14" t="s">
        <v>506</v>
      </c>
      <c r="H242" s="14" t="s">
        <v>537</v>
      </c>
      <c r="I242" s="14" t="s">
        <v>82</v>
      </c>
      <c r="J242" s="52" t="str">
        <f>VLOOKUP(I242,'[1]ตัวย่อ(ต่อท้าย)'!$B$2:$C$515,2,FALSE)</f>
        <v>กกท.</v>
      </c>
      <c r="K242" s="14" t="s">
        <v>56</v>
      </c>
      <c r="L242" s="14"/>
      <c r="M242" s="14" t="s">
        <v>1338</v>
      </c>
      <c r="N242" s="95" t="s">
        <v>1417</v>
      </c>
      <c r="O242" s="95" t="s">
        <v>1800</v>
      </c>
      <c r="P242" s="95"/>
      <c r="Q242" s="96" t="s">
        <v>971</v>
      </c>
      <c r="R242" s="14" t="s">
        <v>589</v>
      </c>
    </row>
    <row r="243" spans="1:18">
      <c r="A243" s="14" t="s">
        <v>451</v>
      </c>
      <c r="B243" s="29" t="s">
        <v>167</v>
      </c>
      <c r="C243" s="31" t="s">
        <v>167</v>
      </c>
      <c r="D243" s="14" t="s">
        <v>29</v>
      </c>
      <c r="E243" s="15">
        <v>2563</v>
      </c>
      <c r="F243" s="14" t="s">
        <v>505</v>
      </c>
      <c r="G243" s="14" t="s">
        <v>506</v>
      </c>
      <c r="H243" s="14" t="s">
        <v>537</v>
      </c>
      <c r="I243" s="14" t="s">
        <v>82</v>
      </c>
      <c r="J243" s="52" t="str">
        <f>VLOOKUP(I243,'[1]ตัวย่อ(ต่อท้าย)'!$B$2:$C$515,2,FALSE)</f>
        <v>กกท.</v>
      </c>
      <c r="K243" s="14" t="s">
        <v>56</v>
      </c>
      <c r="L243" s="14"/>
      <c r="M243" s="14" t="s">
        <v>1338</v>
      </c>
      <c r="N243" s="95" t="s">
        <v>1417</v>
      </c>
      <c r="O243" s="95" t="s">
        <v>1800</v>
      </c>
      <c r="P243" s="95"/>
      <c r="Q243" s="96" t="s">
        <v>985</v>
      </c>
      <c r="R243" s="14" t="s">
        <v>589</v>
      </c>
    </row>
    <row r="244" spans="1:18">
      <c r="A244" s="14" t="s">
        <v>606</v>
      </c>
      <c r="B244" s="29" t="s">
        <v>607</v>
      </c>
      <c r="C244" s="31" t="s">
        <v>607</v>
      </c>
      <c r="D244" s="14" t="s">
        <v>29</v>
      </c>
      <c r="E244" s="15">
        <v>2563</v>
      </c>
      <c r="F244" s="14" t="s">
        <v>505</v>
      </c>
      <c r="G244" s="14" t="s">
        <v>505</v>
      </c>
      <c r="H244" s="14" t="s">
        <v>522</v>
      </c>
      <c r="I244" s="14" t="s">
        <v>523</v>
      </c>
      <c r="J244" s="52" t="str">
        <f>VLOOKUP(I244,'[1]ตัวย่อ(ต่อท้าย)'!$B$2:$C$515,2,FALSE)</f>
        <v>สพฐ.</v>
      </c>
      <c r="K244" s="14" t="s">
        <v>524</v>
      </c>
      <c r="L244" s="14"/>
      <c r="M244" s="14" t="s">
        <v>1338</v>
      </c>
      <c r="N244" s="95" t="s">
        <v>1417</v>
      </c>
      <c r="O244" s="95" t="s">
        <v>1800</v>
      </c>
      <c r="P244" s="95"/>
      <c r="Q244" s="96" t="s">
        <v>1003</v>
      </c>
      <c r="R244" s="14" t="s">
        <v>589</v>
      </c>
    </row>
    <row r="245" spans="1:18">
      <c r="A245" s="97" t="s">
        <v>714</v>
      </c>
      <c r="B245" s="29" t="str">
        <f t="shared" ref="B245:B276" si="8">HYPERLINK(Q245,C245)</f>
        <v>โครงการค่าใช้จ่ายในการจัดการศึกษาขั้นพื้นฐานสำหรับนักเรียนที่มีความสามารถพิเศษทางกีฬา</v>
      </c>
      <c r="C245" s="14" t="s">
        <v>715</v>
      </c>
      <c r="D245" s="14" t="s">
        <v>29</v>
      </c>
      <c r="E245" s="14">
        <v>2564</v>
      </c>
      <c r="F245" s="14" t="s">
        <v>618</v>
      </c>
      <c r="G245" s="99" t="s">
        <v>619</v>
      </c>
      <c r="H245" s="14" t="s">
        <v>713</v>
      </c>
      <c r="I245" s="14" t="s">
        <v>691</v>
      </c>
      <c r="J245" s="14" t="s">
        <v>1784</v>
      </c>
      <c r="K245" s="14" t="s">
        <v>56</v>
      </c>
      <c r="L245" s="99" t="s">
        <v>1693</v>
      </c>
      <c r="M245" s="14" t="s">
        <v>1338</v>
      </c>
      <c r="N245" s="95" t="s">
        <v>1417</v>
      </c>
      <c r="O245" s="95" t="s">
        <v>1800</v>
      </c>
      <c r="P245" s="95"/>
      <c r="Q245" s="96" t="s">
        <v>1034</v>
      </c>
      <c r="R245" s="14" t="s">
        <v>589</v>
      </c>
    </row>
    <row r="246" spans="1:18">
      <c r="A246" s="97" t="s">
        <v>707</v>
      </c>
      <c r="B246" s="29" t="str">
        <f t="shared" si="8"/>
        <v>โครงการเงินอุดหนุนการพัฒนากีฬาของมหาวิทยาลัยการกีฬาแห่งชาติ สำหรับวิทยาเขต</v>
      </c>
      <c r="C246" s="14" t="s">
        <v>481</v>
      </c>
      <c r="D246" s="14" t="s">
        <v>29</v>
      </c>
      <c r="E246" s="14">
        <v>2564</v>
      </c>
      <c r="F246" s="14" t="s">
        <v>618</v>
      </c>
      <c r="G246" s="99" t="s">
        <v>619</v>
      </c>
      <c r="H246" s="14" t="s">
        <v>54</v>
      </c>
      <c r="I246" s="14" t="s">
        <v>691</v>
      </c>
      <c r="J246" s="14" t="s">
        <v>1784</v>
      </c>
      <c r="K246" s="14" t="s">
        <v>56</v>
      </c>
      <c r="L246" s="99" t="s">
        <v>1693</v>
      </c>
      <c r="M246" s="14" t="s">
        <v>1338</v>
      </c>
      <c r="N246" s="95" t="s">
        <v>1417</v>
      </c>
      <c r="O246" s="95" t="s">
        <v>1800</v>
      </c>
      <c r="P246" s="95"/>
      <c r="Q246" s="96" t="s">
        <v>1039</v>
      </c>
      <c r="R246" s="14" t="s">
        <v>589</v>
      </c>
    </row>
    <row r="247" spans="1:18">
      <c r="A247" s="97" t="s">
        <v>698</v>
      </c>
      <c r="B247" s="29" t="str">
        <f t="shared" si="8"/>
        <v>โครงการค่าใช้จ่ายในการจ้างผู้เชี่ยวชาญกีฬา สำหรับวิทยาเขต</v>
      </c>
      <c r="C247" s="14" t="s">
        <v>471</v>
      </c>
      <c r="D247" s="14" t="s">
        <v>29</v>
      </c>
      <c r="E247" s="14">
        <v>2564</v>
      </c>
      <c r="F247" s="14" t="s">
        <v>618</v>
      </c>
      <c r="G247" s="99" t="s">
        <v>619</v>
      </c>
      <c r="H247" s="14" t="s">
        <v>54</v>
      </c>
      <c r="I247" s="14" t="s">
        <v>691</v>
      </c>
      <c r="J247" s="14" t="s">
        <v>1784</v>
      </c>
      <c r="K247" s="14" t="s">
        <v>56</v>
      </c>
      <c r="L247" s="99" t="s">
        <v>1693</v>
      </c>
      <c r="M247" s="14" t="s">
        <v>1338</v>
      </c>
      <c r="N247" s="95" t="s">
        <v>1417</v>
      </c>
      <c r="O247" s="95" t="s">
        <v>1800</v>
      </c>
      <c r="P247" s="95"/>
      <c r="Q247" s="96" t="s">
        <v>1071</v>
      </c>
      <c r="R247" s="14" t="s">
        <v>589</v>
      </c>
    </row>
    <row r="248" spans="1:18">
      <c r="A248" s="97" t="s">
        <v>688</v>
      </c>
      <c r="B248" s="29" t="str">
        <f t="shared" si="8"/>
        <v>โครงการค่าใช้จ่ายการจัดการแข่งขันกีฬาโรงเรียนกีฬา</v>
      </c>
      <c r="C248" s="14" t="s">
        <v>283</v>
      </c>
      <c r="D248" s="14" t="s">
        <v>29</v>
      </c>
      <c r="E248" s="14">
        <v>2564</v>
      </c>
      <c r="F248" s="14" t="s">
        <v>690</v>
      </c>
      <c r="G248" s="99" t="s">
        <v>690</v>
      </c>
      <c r="H248" s="14" t="s">
        <v>54</v>
      </c>
      <c r="I248" s="14" t="s">
        <v>691</v>
      </c>
      <c r="J248" s="14" t="s">
        <v>1784</v>
      </c>
      <c r="K248" s="14" t="s">
        <v>56</v>
      </c>
      <c r="L248" s="99" t="s">
        <v>1693</v>
      </c>
      <c r="M248" s="14" t="s">
        <v>1338</v>
      </c>
      <c r="N248" s="95" t="s">
        <v>1417</v>
      </c>
      <c r="O248" s="95" t="s">
        <v>1800</v>
      </c>
      <c r="P248" s="95"/>
      <c r="Q248" s="96" t="s">
        <v>1058</v>
      </c>
      <c r="R248" s="14" t="s">
        <v>589</v>
      </c>
    </row>
    <row r="249" spans="1:18">
      <c r="A249" s="97" t="s">
        <v>642</v>
      </c>
      <c r="B249" s="29" t="str">
        <f t="shared" si="8"/>
        <v>โครงการส่งเสริมและพัฒนากีฬาสำหรับนักเรียนคนพิการและบุคคลพิเศษ ประจำปี 2564</v>
      </c>
      <c r="C249" s="14" t="s">
        <v>643</v>
      </c>
      <c r="D249" s="14" t="s">
        <v>29</v>
      </c>
      <c r="E249" s="14">
        <v>2564</v>
      </c>
      <c r="F249" s="14" t="s">
        <v>618</v>
      </c>
      <c r="G249" s="99" t="s">
        <v>619</v>
      </c>
      <c r="H249" s="14" t="s">
        <v>293</v>
      </c>
      <c r="I249" s="14" t="s">
        <v>294</v>
      </c>
      <c r="J249" s="14" t="s">
        <v>1785</v>
      </c>
      <c r="K249" s="14" t="s">
        <v>56</v>
      </c>
      <c r="L249" s="99" t="s">
        <v>1693</v>
      </c>
      <c r="M249" s="14" t="s">
        <v>1338</v>
      </c>
      <c r="N249" s="95" t="s">
        <v>1417</v>
      </c>
      <c r="O249" s="95" t="s">
        <v>1800</v>
      </c>
      <c r="P249" s="95"/>
      <c r="Q249" s="96" t="s">
        <v>1062</v>
      </c>
      <c r="R249" s="14" t="s">
        <v>589</v>
      </c>
    </row>
    <row r="250" spans="1:18">
      <c r="A250" s="97" t="s">
        <v>615</v>
      </c>
      <c r="B250" s="29" t="str">
        <f t="shared" si="8"/>
        <v>โครงการจัดแข่งขันกีฬาระหว่างโรงเรียนส่วนกลางและส่วนภูมิภาค ประจำปี 2564</v>
      </c>
      <c r="C250" s="14" t="s">
        <v>616</v>
      </c>
      <c r="D250" s="14" t="s">
        <v>29</v>
      </c>
      <c r="E250" s="14">
        <v>2564</v>
      </c>
      <c r="F250" s="14" t="s">
        <v>618</v>
      </c>
      <c r="G250" s="99" t="s">
        <v>619</v>
      </c>
      <c r="H250" s="14" t="s">
        <v>293</v>
      </c>
      <c r="I250" s="14" t="s">
        <v>294</v>
      </c>
      <c r="J250" s="14" t="s">
        <v>1785</v>
      </c>
      <c r="K250" s="14" t="s">
        <v>56</v>
      </c>
      <c r="L250" s="99" t="s">
        <v>1693</v>
      </c>
      <c r="M250" s="14" t="s">
        <v>1338</v>
      </c>
      <c r="N250" s="95" t="s">
        <v>1417</v>
      </c>
      <c r="O250" s="95" t="s">
        <v>1800</v>
      </c>
      <c r="P250" s="95"/>
      <c r="Q250" s="96" t="s">
        <v>1044</v>
      </c>
      <c r="R250" s="14" t="s">
        <v>589</v>
      </c>
    </row>
    <row r="251" spans="1:18">
      <c r="A251" s="97" t="s">
        <v>686</v>
      </c>
      <c r="B251" s="29" t="str">
        <f t="shared" si="8"/>
        <v>การบริหารจัดการและเสริมสร้างศักยภาพนักกีฬาด้วยการควบคุมการใช้สารต้องห้าม</v>
      </c>
      <c r="C251" s="14" t="s">
        <v>535</v>
      </c>
      <c r="D251" s="14" t="s">
        <v>29</v>
      </c>
      <c r="E251" s="14">
        <v>2564</v>
      </c>
      <c r="F251" s="14" t="s">
        <v>618</v>
      </c>
      <c r="G251" s="99" t="s">
        <v>619</v>
      </c>
      <c r="H251" s="14" t="s">
        <v>537</v>
      </c>
      <c r="I251" s="14" t="s">
        <v>82</v>
      </c>
      <c r="J251" s="14" t="s">
        <v>1783</v>
      </c>
      <c r="K251" s="14" t="s">
        <v>56</v>
      </c>
      <c r="L251" s="99" t="s">
        <v>1693</v>
      </c>
      <c r="M251" s="14" t="s">
        <v>1338</v>
      </c>
      <c r="N251" s="95" t="s">
        <v>1417</v>
      </c>
      <c r="O251" s="95" t="s">
        <v>1800</v>
      </c>
      <c r="P251" s="95"/>
      <c r="Q251" s="96" t="s">
        <v>1054</v>
      </c>
      <c r="R251" s="14" t="s">
        <v>589</v>
      </c>
    </row>
    <row r="252" spans="1:18">
      <c r="A252" s="97" t="s">
        <v>1015</v>
      </c>
      <c r="B252" s="29" t="str">
        <f t="shared" si="8"/>
        <v>การพัฒนาองค์ความรู้และหลักเกณฑ์เกี่ยวกับกีฬาอาชีพ</v>
      </c>
      <c r="C252" s="14" t="s">
        <v>787</v>
      </c>
      <c r="D252" s="14" t="s">
        <v>29</v>
      </c>
      <c r="E252" s="14">
        <v>2565</v>
      </c>
      <c r="F252" s="14" t="s">
        <v>554</v>
      </c>
      <c r="G252" s="99" t="s">
        <v>555</v>
      </c>
      <c r="H252" s="14" t="s">
        <v>537</v>
      </c>
      <c r="I252" s="14" t="s">
        <v>82</v>
      </c>
      <c r="J252" s="14" t="s">
        <v>1783</v>
      </c>
      <c r="K252" s="14" t="s">
        <v>56</v>
      </c>
      <c r="L252" s="99" t="s">
        <v>1734</v>
      </c>
      <c r="M252" s="14" t="s">
        <v>1338</v>
      </c>
      <c r="N252" s="14" t="s">
        <v>1417</v>
      </c>
      <c r="O252" s="14" t="s">
        <v>1800</v>
      </c>
      <c r="P252" s="14"/>
      <c r="Q252" s="14"/>
      <c r="R252" s="14" t="s">
        <v>761</v>
      </c>
    </row>
    <row r="253" spans="1:18" s="87" customFormat="1">
      <c r="A253" s="97" t="s">
        <v>1035</v>
      </c>
      <c r="B253" s="29" t="str">
        <f t="shared" si="8"/>
        <v>การเพิ่มประสิทธิภาพการบริหารจัดการองค์กร</v>
      </c>
      <c r="C253" s="14" t="s">
        <v>1036</v>
      </c>
      <c r="D253" s="14" t="s">
        <v>29</v>
      </c>
      <c r="E253" s="14">
        <v>2565</v>
      </c>
      <c r="F253" s="14" t="s">
        <v>554</v>
      </c>
      <c r="G253" s="99" t="s">
        <v>555</v>
      </c>
      <c r="H253" s="14" t="s">
        <v>537</v>
      </c>
      <c r="I253" s="14" t="s">
        <v>82</v>
      </c>
      <c r="J253" s="14" t="s">
        <v>1783</v>
      </c>
      <c r="K253" s="14" t="s">
        <v>56</v>
      </c>
      <c r="L253" s="99" t="s">
        <v>1734</v>
      </c>
      <c r="M253" s="14" t="s">
        <v>1338</v>
      </c>
      <c r="N253" s="14" t="s">
        <v>1417</v>
      </c>
      <c r="O253" s="14" t="s">
        <v>1800</v>
      </c>
      <c r="P253" s="14"/>
      <c r="Q253" s="14"/>
      <c r="R253" s="14" t="s">
        <v>761</v>
      </c>
    </row>
    <row r="254" spans="1:18">
      <c r="A254" s="97" t="s">
        <v>933</v>
      </c>
      <c r="B254" s="29" t="str">
        <f t="shared" si="8"/>
        <v>การแข่งขันกีฬาฟุตซอลระดับอุดมศึกษา ประจำปี 2564-2565 “IMANE FUTSAL FRESHY UNVERSITY LEAGUE – IMANE FUTSAL WOMEN UNVERSITY LEAGUE 2021 - 2022”</v>
      </c>
      <c r="C254" s="14" t="s">
        <v>934</v>
      </c>
      <c r="D254" s="14" t="s">
        <v>29</v>
      </c>
      <c r="E254" s="14">
        <v>2565</v>
      </c>
      <c r="F254" s="14" t="s">
        <v>936</v>
      </c>
      <c r="G254" s="99" t="s">
        <v>910</v>
      </c>
      <c r="H254" s="14" t="s">
        <v>34</v>
      </c>
      <c r="I254" s="14" t="s">
        <v>501</v>
      </c>
      <c r="J254" s="14" t="s">
        <v>1793</v>
      </c>
      <c r="K254" s="14" t="s">
        <v>36</v>
      </c>
      <c r="L254" s="99" t="s">
        <v>1734</v>
      </c>
      <c r="M254" s="14" t="s">
        <v>1338</v>
      </c>
      <c r="N254" s="14" t="s">
        <v>1417</v>
      </c>
      <c r="O254" s="14" t="s">
        <v>1800</v>
      </c>
      <c r="P254" s="14"/>
      <c r="Q254" s="14"/>
      <c r="R254" s="14" t="s">
        <v>761</v>
      </c>
    </row>
    <row r="255" spans="1:18">
      <c r="A255" s="97" t="s">
        <v>1063</v>
      </c>
      <c r="B255" s="29" t="str">
        <f t="shared" si="8"/>
        <v>ความร่วมมือด้านการกีฬาระหว่างประเทศ</v>
      </c>
      <c r="C255" s="14" t="s">
        <v>167</v>
      </c>
      <c r="D255" s="14" t="s">
        <v>29</v>
      </c>
      <c r="E255" s="14">
        <v>2565</v>
      </c>
      <c r="F255" s="14" t="s">
        <v>554</v>
      </c>
      <c r="G255" s="99" t="s">
        <v>555</v>
      </c>
      <c r="H255" s="14" t="s">
        <v>537</v>
      </c>
      <c r="I255" s="14" t="s">
        <v>82</v>
      </c>
      <c r="J255" s="14" t="s">
        <v>1783</v>
      </c>
      <c r="K255" s="14" t="s">
        <v>56</v>
      </c>
      <c r="L255" s="99" t="s">
        <v>1734</v>
      </c>
      <c r="M255" s="14" t="s">
        <v>1338</v>
      </c>
      <c r="N255" s="14" t="s">
        <v>1417</v>
      </c>
      <c r="O255" s="14" t="s">
        <v>1800</v>
      </c>
      <c r="P255" s="14"/>
      <c r="Q255" s="14"/>
      <c r="R255" s="14" t="s">
        <v>761</v>
      </c>
    </row>
    <row r="256" spans="1:18">
      <c r="A256" s="97" t="s">
        <v>1040</v>
      </c>
      <c r="B256" s="29" t="str">
        <f t="shared" si="8"/>
        <v>การบริหารและพัฒนาทุนมนุษย์ เพื่อเพิ่มประสิทธิภาพในการบริหารจัดการองค์กร</v>
      </c>
      <c r="C256" s="14" t="s">
        <v>1041</v>
      </c>
      <c r="D256" s="14" t="s">
        <v>29</v>
      </c>
      <c r="E256" s="14">
        <v>2565</v>
      </c>
      <c r="F256" s="14" t="s">
        <v>554</v>
      </c>
      <c r="G256" s="99" t="s">
        <v>555</v>
      </c>
      <c r="H256" s="14" t="s">
        <v>537</v>
      </c>
      <c r="I256" s="14" t="s">
        <v>82</v>
      </c>
      <c r="J256" s="14" t="s">
        <v>1783</v>
      </c>
      <c r="K256" s="14" t="s">
        <v>56</v>
      </c>
      <c r="L256" s="99" t="s">
        <v>1734</v>
      </c>
      <c r="M256" s="14" t="s">
        <v>1338</v>
      </c>
      <c r="N256" s="14" t="s">
        <v>1417</v>
      </c>
      <c r="O256" s="14" t="s">
        <v>1800</v>
      </c>
      <c r="P256" s="14"/>
      <c r="Q256" s="14"/>
      <c r="R256" s="14" t="s">
        <v>761</v>
      </c>
    </row>
    <row r="257" spans="1:18">
      <c r="A257" s="97" t="s">
        <v>1050</v>
      </c>
      <c r="B257" s="29" t="str">
        <f t="shared" si="8"/>
        <v>การพัฒนาการให้บริการทางการกีฬาในส่วนภูมิภาคไปสู่ความเป็นเลิศตามาตรฐานสากล</v>
      </c>
      <c r="C257" s="14" t="s">
        <v>1051</v>
      </c>
      <c r="D257" s="14" t="s">
        <v>29</v>
      </c>
      <c r="E257" s="14">
        <v>2565</v>
      </c>
      <c r="F257" s="14" t="s">
        <v>554</v>
      </c>
      <c r="G257" s="99" t="s">
        <v>555</v>
      </c>
      <c r="H257" s="14" t="s">
        <v>537</v>
      </c>
      <c r="I257" s="14" t="s">
        <v>82</v>
      </c>
      <c r="J257" s="14" t="s">
        <v>1783</v>
      </c>
      <c r="K257" s="14" t="s">
        <v>56</v>
      </c>
      <c r="L257" s="99" t="s">
        <v>1734</v>
      </c>
      <c r="M257" s="14" t="s">
        <v>1338</v>
      </c>
      <c r="N257" s="14" t="s">
        <v>1417</v>
      </c>
      <c r="O257" s="14" t="s">
        <v>1800</v>
      </c>
      <c r="P257" s="14"/>
      <c r="Q257" s="14"/>
      <c r="R257" s="14" t="s">
        <v>761</v>
      </c>
    </row>
    <row r="258" spans="1:18">
      <c r="A258" s="97" t="s">
        <v>831</v>
      </c>
      <c r="B258" s="29" t="str">
        <f t="shared" si="8"/>
        <v>โครงการกีฬามหาวิทยาลัยแห่งประเทศไทย รอบมหกรรม</v>
      </c>
      <c r="C258" s="14" t="s">
        <v>832</v>
      </c>
      <c r="D258" s="14" t="s">
        <v>29</v>
      </c>
      <c r="E258" s="14">
        <v>2565</v>
      </c>
      <c r="F258" s="14" t="s">
        <v>834</v>
      </c>
      <c r="G258" s="99" t="s">
        <v>834</v>
      </c>
      <c r="H258" s="14" t="s">
        <v>628</v>
      </c>
      <c r="I258" s="14" t="s">
        <v>629</v>
      </c>
      <c r="J258" s="14" t="s">
        <v>1790</v>
      </c>
      <c r="K258" s="14" t="s">
        <v>36</v>
      </c>
      <c r="L258" s="99" t="s">
        <v>1734</v>
      </c>
      <c r="M258" s="14" t="s">
        <v>1338</v>
      </c>
      <c r="N258" s="14" t="s">
        <v>1417</v>
      </c>
      <c r="O258" s="14" t="s">
        <v>1800</v>
      </c>
      <c r="P258" s="14"/>
      <c r="Q258" s="14"/>
      <c r="R258" s="14" t="s">
        <v>761</v>
      </c>
    </row>
    <row r="259" spans="1:18">
      <c r="A259" s="97" t="s">
        <v>839</v>
      </c>
      <c r="B259" s="29" t="str">
        <f t="shared" si="8"/>
        <v>โครงการเงินอุดหนุนการพัฒนากีฬาของมหาวิทยาลัยการกีฬาแห่งชาติ สำหรับโรงเรียนกีฬา</v>
      </c>
      <c r="C259" s="14" t="s">
        <v>478</v>
      </c>
      <c r="D259" s="14" t="s">
        <v>29</v>
      </c>
      <c r="E259" s="14">
        <v>2565</v>
      </c>
      <c r="F259" s="14" t="s">
        <v>554</v>
      </c>
      <c r="G259" s="99" t="s">
        <v>555</v>
      </c>
      <c r="H259" s="14" t="s">
        <v>54</v>
      </c>
      <c r="I259" s="14" t="s">
        <v>691</v>
      </c>
      <c r="J259" s="14" t="s">
        <v>1784</v>
      </c>
      <c r="K259" s="14" t="s">
        <v>56</v>
      </c>
      <c r="L259" s="99" t="s">
        <v>1734</v>
      </c>
      <c r="M259" s="14" t="s">
        <v>1338</v>
      </c>
      <c r="N259" s="14" t="s">
        <v>1417</v>
      </c>
      <c r="O259" s="14" t="s">
        <v>1800</v>
      </c>
      <c r="P259" s="14"/>
      <c r="Q259" s="14"/>
      <c r="R259" s="14" t="s">
        <v>761</v>
      </c>
    </row>
    <row r="260" spans="1:18">
      <c r="A260" s="97" t="s">
        <v>841</v>
      </c>
      <c r="B260" s="29" t="str">
        <f t="shared" si="8"/>
        <v>โครงการเงินอุดหนุนการพัฒนากีฬาของมหาวิทยาลัยการกีฬาแห่งชาติ สำหรับโรงเรียนวิทยาเขต</v>
      </c>
      <c r="C260" s="14" t="s">
        <v>842</v>
      </c>
      <c r="D260" s="14" t="s">
        <v>29</v>
      </c>
      <c r="E260" s="14">
        <v>2565</v>
      </c>
      <c r="F260" s="14" t="s">
        <v>554</v>
      </c>
      <c r="G260" s="99" t="s">
        <v>555</v>
      </c>
      <c r="H260" s="14" t="s">
        <v>54</v>
      </c>
      <c r="I260" s="14" t="s">
        <v>691</v>
      </c>
      <c r="J260" s="14" t="s">
        <v>1784</v>
      </c>
      <c r="K260" s="14" t="s">
        <v>56</v>
      </c>
      <c r="L260" s="99" t="s">
        <v>1734</v>
      </c>
      <c r="M260" s="14" t="s">
        <v>1338</v>
      </c>
      <c r="N260" s="14" t="s">
        <v>1417</v>
      </c>
      <c r="O260" s="14" t="s">
        <v>1800</v>
      </c>
      <c r="P260" s="14"/>
      <c r="Q260" s="14"/>
      <c r="R260" s="14" t="s">
        <v>761</v>
      </c>
    </row>
    <row r="261" spans="1:18">
      <c r="A261" s="97" t="s">
        <v>847</v>
      </c>
      <c r="B261" s="29" t="str">
        <f t="shared" si="8"/>
        <v>โครงการเงินอุดหนุนค่าอาหารนักเรียน</v>
      </c>
      <c r="C261" s="14" t="s">
        <v>711</v>
      </c>
      <c r="D261" s="14" t="s">
        <v>29</v>
      </c>
      <c r="E261" s="14">
        <v>2565</v>
      </c>
      <c r="F261" s="14" t="s">
        <v>554</v>
      </c>
      <c r="G261" s="99" t="s">
        <v>555</v>
      </c>
      <c r="H261" s="14" t="s">
        <v>713</v>
      </c>
      <c r="I261" s="14" t="s">
        <v>691</v>
      </c>
      <c r="J261" s="14" t="s">
        <v>1784</v>
      </c>
      <c r="K261" s="14" t="s">
        <v>56</v>
      </c>
      <c r="L261" s="99" t="s">
        <v>1734</v>
      </c>
      <c r="M261" s="14" t="s">
        <v>1338</v>
      </c>
      <c r="N261" s="14" t="s">
        <v>1417</v>
      </c>
      <c r="O261" s="14" t="s">
        <v>1800</v>
      </c>
      <c r="P261" s="14"/>
      <c r="Q261" s="14"/>
      <c r="R261" s="14" t="s">
        <v>761</v>
      </c>
    </row>
    <row r="262" spans="1:18">
      <c r="A262" s="97" t="s">
        <v>837</v>
      </c>
      <c r="B262" s="29" t="str">
        <f t="shared" si="8"/>
        <v>โครงการค่าใช้จ่ายในการจ้างผู้เชี่ยวชาญกีฬา สำหรับวิทยาเขต</v>
      </c>
      <c r="C262" s="14" t="s">
        <v>471</v>
      </c>
      <c r="D262" s="14" t="s">
        <v>29</v>
      </c>
      <c r="E262" s="14">
        <v>2565</v>
      </c>
      <c r="F262" s="14" t="s">
        <v>554</v>
      </c>
      <c r="G262" s="99" t="s">
        <v>555</v>
      </c>
      <c r="H262" s="14" t="s">
        <v>54</v>
      </c>
      <c r="I262" s="14" t="s">
        <v>691</v>
      </c>
      <c r="J262" s="14" t="s">
        <v>1784</v>
      </c>
      <c r="K262" s="14" t="s">
        <v>56</v>
      </c>
      <c r="L262" s="99" t="s">
        <v>1734</v>
      </c>
      <c r="M262" s="14" t="s">
        <v>1338</v>
      </c>
      <c r="N262" s="14" t="s">
        <v>1417</v>
      </c>
      <c r="O262" s="14" t="s">
        <v>1800</v>
      </c>
      <c r="P262" s="14"/>
      <c r="Q262" s="14"/>
      <c r="R262" s="14" t="s">
        <v>761</v>
      </c>
    </row>
    <row r="263" spans="1:18">
      <c r="A263" s="97" t="s">
        <v>844</v>
      </c>
      <c r="B263" s="29" t="str">
        <f t="shared" si="8"/>
        <v>ค่าใช้จ่ายในการจัดการศึกษาขั้นพื้นฐาน สำหรับนักเรียนที่มีความสามารถพิเศษทางกีฬา</v>
      </c>
      <c r="C263" s="14" t="s">
        <v>845</v>
      </c>
      <c r="D263" s="14" t="s">
        <v>29</v>
      </c>
      <c r="E263" s="14">
        <v>2565</v>
      </c>
      <c r="F263" s="14" t="s">
        <v>554</v>
      </c>
      <c r="G263" s="99" t="s">
        <v>555</v>
      </c>
      <c r="H263" s="14" t="s">
        <v>713</v>
      </c>
      <c r="I263" s="14" t="s">
        <v>691</v>
      </c>
      <c r="J263" s="14" t="s">
        <v>1784</v>
      </c>
      <c r="K263" s="14" t="s">
        <v>56</v>
      </c>
      <c r="L263" s="99" t="s">
        <v>1734</v>
      </c>
      <c r="M263" s="14" t="s">
        <v>1338</v>
      </c>
      <c r="N263" s="14" t="s">
        <v>1417</v>
      </c>
      <c r="O263" s="14" t="s">
        <v>1800</v>
      </c>
      <c r="P263" s="14"/>
      <c r="Q263" s="14"/>
      <c r="R263" s="14" t="s">
        <v>761</v>
      </c>
    </row>
    <row r="264" spans="1:18">
      <c r="A264" s="97" t="s">
        <v>835</v>
      </c>
      <c r="B264" s="29" t="str">
        <f t="shared" si="8"/>
        <v>โครงการค่าใช้จ่ายในการจ้างผู้เชี่ยวชาญกีฬา สำหรับโรงเรียนกีฬา</v>
      </c>
      <c r="C264" s="14" t="s">
        <v>58</v>
      </c>
      <c r="D264" s="14" t="s">
        <v>29</v>
      </c>
      <c r="E264" s="14">
        <v>2565</v>
      </c>
      <c r="F264" s="14" t="s">
        <v>554</v>
      </c>
      <c r="G264" s="99" t="s">
        <v>555</v>
      </c>
      <c r="H264" s="14" t="s">
        <v>54</v>
      </c>
      <c r="I264" s="14" t="s">
        <v>691</v>
      </c>
      <c r="J264" s="14" t="s">
        <v>1784</v>
      </c>
      <c r="K264" s="14" t="s">
        <v>56</v>
      </c>
      <c r="L264" s="99" t="s">
        <v>1734</v>
      </c>
      <c r="M264" s="14" t="s">
        <v>1338</v>
      </c>
      <c r="N264" s="14" t="s">
        <v>1417</v>
      </c>
      <c r="O264" s="14" t="s">
        <v>1800</v>
      </c>
      <c r="P264" s="14"/>
      <c r="Q264" s="14"/>
      <c r="R264" s="14" t="s">
        <v>761</v>
      </c>
    </row>
    <row r="265" spans="1:18">
      <c r="A265" s="97" t="s">
        <v>1111</v>
      </c>
      <c r="B265" s="29" t="str">
        <f t="shared" si="8"/>
        <v>โครงการค่าใช้จ่ายการจัดการแข่งขันกีฬาพลศึกษาเกมส์และกีฬามหาวิทยาลัย</v>
      </c>
      <c r="C265" s="14" t="s">
        <v>474</v>
      </c>
      <c r="D265" s="14" t="s">
        <v>29</v>
      </c>
      <c r="E265" s="14">
        <v>2565</v>
      </c>
      <c r="F265" s="14" t="s">
        <v>555</v>
      </c>
      <c r="G265" s="99" t="s">
        <v>555</v>
      </c>
      <c r="H265" s="14" t="s">
        <v>54</v>
      </c>
      <c r="I265" s="14" t="s">
        <v>691</v>
      </c>
      <c r="J265" s="14" t="s">
        <v>1784</v>
      </c>
      <c r="K265" s="14" t="s">
        <v>56</v>
      </c>
      <c r="L265" s="99" t="s">
        <v>1734</v>
      </c>
      <c r="M265" s="14" t="s">
        <v>1338</v>
      </c>
      <c r="N265" s="14" t="s">
        <v>1417</v>
      </c>
      <c r="O265" s="14" t="s">
        <v>1800</v>
      </c>
      <c r="P265" s="14"/>
      <c r="Q265" s="14"/>
      <c r="R265" s="14" t="s">
        <v>761</v>
      </c>
    </row>
    <row r="266" spans="1:18">
      <c r="A266" s="97" t="s">
        <v>1115</v>
      </c>
      <c r="B266" s="29" t="str">
        <f t="shared" si="8"/>
        <v>เข้าร่วมการแข่งขันฟุตบอลอุดมศึกษา Chang U-Champion Cup ครั้งที่ 14</v>
      </c>
      <c r="C266" s="14" t="s">
        <v>1116</v>
      </c>
      <c r="D266" s="14" t="s">
        <v>29</v>
      </c>
      <c r="E266" s="14">
        <v>2565</v>
      </c>
      <c r="F266" s="14" t="s">
        <v>911</v>
      </c>
      <c r="G266" s="99" t="s">
        <v>1118</v>
      </c>
      <c r="H266" s="14" t="s">
        <v>34</v>
      </c>
      <c r="I266" s="14" t="s">
        <v>35</v>
      </c>
      <c r="J266" s="14" t="s">
        <v>1787</v>
      </c>
      <c r="K266" s="14" t="s">
        <v>36</v>
      </c>
      <c r="L266" s="99" t="s">
        <v>1734</v>
      </c>
      <c r="M266" s="14" t="s">
        <v>1338</v>
      </c>
      <c r="N266" s="14" t="s">
        <v>1417</v>
      </c>
      <c r="O266" s="14" t="s">
        <v>1800</v>
      </c>
      <c r="P266" s="14"/>
      <c r="Q266" s="14"/>
      <c r="R266" s="14" t="s">
        <v>761</v>
      </c>
    </row>
    <row r="267" spans="1:18">
      <c r="A267" s="97" t="s">
        <v>805</v>
      </c>
      <c r="B267" s="29" t="str">
        <f t="shared" si="8"/>
        <v>โครงการจัดการแข่งขันกีฬาระหว่างโรงเรียนส่วนกลาง</v>
      </c>
      <c r="C267" s="14" t="s">
        <v>806</v>
      </c>
      <c r="D267" s="14" t="s">
        <v>29</v>
      </c>
      <c r="E267" s="14">
        <v>2565</v>
      </c>
      <c r="F267" s="14" t="s">
        <v>554</v>
      </c>
      <c r="G267" s="99" t="s">
        <v>555</v>
      </c>
      <c r="H267" s="14" t="s">
        <v>293</v>
      </c>
      <c r="I267" s="14" t="s">
        <v>294</v>
      </c>
      <c r="J267" s="14" t="s">
        <v>1785</v>
      </c>
      <c r="K267" s="14" t="s">
        <v>56</v>
      </c>
      <c r="L267" s="99" t="s">
        <v>1734</v>
      </c>
      <c r="M267" s="14" t="s">
        <v>1338</v>
      </c>
      <c r="N267" s="14" t="s">
        <v>1417</v>
      </c>
      <c r="O267" s="14" t="s">
        <v>1800</v>
      </c>
      <c r="P267" s="14"/>
      <c r="Q267" s="14"/>
      <c r="R267" s="14" t="s">
        <v>761</v>
      </c>
    </row>
    <row r="268" spans="1:18">
      <c r="A268" s="97" t="s">
        <v>809</v>
      </c>
      <c r="B268" s="29" t="str">
        <f t="shared" si="8"/>
        <v>โครงการจัดการแข่งขันกีฬาระหว่างโรงเรียนประจำจังหวัดและอำเภอ</v>
      </c>
      <c r="C268" s="14" t="s">
        <v>810</v>
      </c>
      <c r="D268" s="14" t="s">
        <v>29</v>
      </c>
      <c r="E268" s="14">
        <v>2565</v>
      </c>
      <c r="F268" s="14" t="s">
        <v>554</v>
      </c>
      <c r="G268" s="99" t="s">
        <v>555</v>
      </c>
      <c r="H268" s="14" t="s">
        <v>293</v>
      </c>
      <c r="I268" s="14" t="s">
        <v>294</v>
      </c>
      <c r="J268" s="14" t="s">
        <v>1785</v>
      </c>
      <c r="K268" s="14" t="s">
        <v>56</v>
      </c>
      <c r="L268" s="99" t="s">
        <v>1734</v>
      </c>
      <c r="M268" s="14" t="s">
        <v>1338</v>
      </c>
      <c r="N268" s="14" t="s">
        <v>1417</v>
      </c>
      <c r="O268" s="14" t="s">
        <v>1800</v>
      </c>
      <c r="P268" s="14"/>
      <c r="Q268" s="14"/>
      <c r="R268" s="14" t="s">
        <v>761</v>
      </c>
    </row>
    <row r="269" spans="1:18">
      <c r="A269" s="97" t="s">
        <v>812</v>
      </c>
      <c r="B269" s="29" t="str">
        <f t="shared" si="8"/>
        <v xml:space="preserve">โครงการส่งเสริมและพัฒนากีฬาสำหรับคนพิการและบุคคลพิเศษ </v>
      </c>
      <c r="C269" s="14" t="s">
        <v>1735</v>
      </c>
      <c r="D269" s="14" t="s">
        <v>29</v>
      </c>
      <c r="E269" s="14">
        <v>2565</v>
      </c>
      <c r="F269" s="14" t="s">
        <v>554</v>
      </c>
      <c r="G269" s="99" t="s">
        <v>555</v>
      </c>
      <c r="H269" s="14" t="s">
        <v>293</v>
      </c>
      <c r="I269" s="14" t="s">
        <v>294</v>
      </c>
      <c r="J269" s="14" t="s">
        <v>1785</v>
      </c>
      <c r="K269" s="14" t="s">
        <v>56</v>
      </c>
      <c r="L269" s="99" t="s">
        <v>1734</v>
      </c>
      <c r="M269" s="14" t="s">
        <v>1338</v>
      </c>
      <c r="N269" s="14" t="s">
        <v>1417</v>
      </c>
      <c r="O269" s="14" t="s">
        <v>1800</v>
      </c>
      <c r="P269" s="14"/>
      <c r="Q269" s="14"/>
      <c r="R269" s="14" t="s">
        <v>761</v>
      </c>
    </row>
    <row r="270" spans="1:18">
      <c r="A270" s="97" t="s">
        <v>1136</v>
      </c>
      <c r="B270" s="29" t="str">
        <f t="shared" si="8"/>
        <v>รับนักเรียนเข้าเรียนในโครงการสานฝันการกีฬาสู่ระบบการศึกษาจังหวัดชายแดนใต้   ประจำปีการศึกษา ๒๕๖๕</v>
      </c>
      <c r="C270" s="14" t="s">
        <v>1137</v>
      </c>
      <c r="D270" s="14" t="s">
        <v>29</v>
      </c>
      <c r="E270" s="14">
        <v>2565</v>
      </c>
      <c r="F270" s="14" t="s">
        <v>1139</v>
      </c>
      <c r="G270" s="99" t="s">
        <v>1128</v>
      </c>
      <c r="H270" s="14" t="s">
        <v>1140</v>
      </c>
      <c r="I270" s="14" t="s">
        <v>523</v>
      </c>
      <c r="J270" s="14" t="s">
        <v>1788</v>
      </c>
      <c r="K270" s="14" t="s">
        <v>524</v>
      </c>
      <c r="L270" s="14" t="s">
        <v>1406</v>
      </c>
      <c r="M270" s="14" t="s">
        <v>1338</v>
      </c>
      <c r="N270" s="14" t="s">
        <v>1417</v>
      </c>
      <c r="O270" s="14" t="s">
        <v>1800</v>
      </c>
      <c r="P270" s="14"/>
      <c r="Q270" s="14"/>
      <c r="R270" s="14" t="s">
        <v>761</v>
      </c>
    </row>
    <row r="271" spans="1:18">
      <c r="A271" s="97" t="s">
        <v>1186</v>
      </c>
      <c r="B271" s="29" t="str">
        <f t="shared" si="8"/>
        <v>งบประมาณปี 2566 โครงการที่ 14 โครงการพัฒนาศักยภาพนักกีฬาสู่ความเป็นเลิศ</v>
      </c>
      <c r="C271" s="14" t="s">
        <v>1187</v>
      </c>
      <c r="D271" s="14" t="s">
        <v>29</v>
      </c>
      <c r="E271" s="14">
        <v>2566</v>
      </c>
      <c r="F271" s="14" t="s">
        <v>732</v>
      </c>
      <c r="G271" s="99" t="s">
        <v>733</v>
      </c>
      <c r="H271" s="14" t="s">
        <v>1188</v>
      </c>
      <c r="I271" s="14" t="s">
        <v>1189</v>
      </c>
      <c r="J271" s="14" t="s">
        <v>1782</v>
      </c>
      <c r="K271" s="14" t="s">
        <v>36</v>
      </c>
      <c r="L271" s="14" t="s">
        <v>1406</v>
      </c>
      <c r="M271" s="14" t="s">
        <v>1338</v>
      </c>
      <c r="N271" s="14" t="s">
        <v>1417</v>
      </c>
      <c r="O271" s="14" t="s">
        <v>1800</v>
      </c>
      <c r="P271" s="14"/>
      <c r="Q271" s="14"/>
      <c r="R271" s="14" t="s">
        <v>761</v>
      </c>
    </row>
    <row r="272" spans="1:18">
      <c r="A272" s="97" t="s">
        <v>1184</v>
      </c>
      <c r="B272" s="29" t="str">
        <f t="shared" si="8"/>
        <v xml:space="preserve">การส่งเสริมสนับสนุนการสร้างนักกีฬา </v>
      </c>
      <c r="C272" s="14" t="s">
        <v>1411</v>
      </c>
      <c r="D272" s="14" t="s">
        <v>29</v>
      </c>
      <c r="E272" s="14">
        <v>2566</v>
      </c>
      <c r="F272" s="14" t="s">
        <v>732</v>
      </c>
      <c r="G272" s="99" t="s">
        <v>733</v>
      </c>
      <c r="H272" s="14" t="s">
        <v>537</v>
      </c>
      <c r="I272" s="14" t="s">
        <v>82</v>
      </c>
      <c r="J272" s="14" t="s">
        <v>1783</v>
      </c>
      <c r="K272" s="14" t="s">
        <v>56</v>
      </c>
      <c r="L272" s="14" t="s">
        <v>1406</v>
      </c>
      <c r="M272" s="14" t="s">
        <v>1338</v>
      </c>
      <c r="N272" s="14" t="s">
        <v>1417</v>
      </c>
      <c r="O272" s="14" t="s">
        <v>1800</v>
      </c>
      <c r="P272" s="14"/>
      <c r="Q272" s="14"/>
      <c r="R272" s="14" t="s">
        <v>761</v>
      </c>
    </row>
    <row r="273" spans="1:18">
      <c r="A273" s="97" t="s">
        <v>1197</v>
      </c>
      <c r="B273" s="29" t="str">
        <f t="shared" si="8"/>
        <v>การส่งนักกีฬาเข้าร่วมการแข่งขันและการเป็นเจ้าภาพจัดการแข่งขันกีฬาระดับนานาชาติ</v>
      </c>
      <c r="C273" s="14" t="s">
        <v>746</v>
      </c>
      <c r="D273" s="14" t="s">
        <v>29</v>
      </c>
      <c r="E273" s="14">
        <v>2566</v>
      </c>
      <c r="F273" s="14" t="s">
        <v>732</v>
      </c>
      <c r="G273" s="99" t="s">
        <v>733</v>
      </c>
      <c r="H273" s="14" t="s">
        <v>537</v>
      </c>
      <c r="I273" s="14" t="s">
        <v>82</v>
      </c>
      <c r="J273" s="14" t="s">
        <v>1783</v>
      </c>
      <c r="K273" s="14" t="s">
        <v>56</v>
      </c>
      <c r="L273" s="14" t="s">
        <v>1406</v>
      </c>
      <c r="M273" s="14" t="s">
        <v>1338</v>
      </c>
      <c r="N273" s="14" t="s">
        <v>1417</v>
      </c>
      <c r="O273" s="14" t="s">
        <v>1800</v>
      </c>
      <c r="P273" s="14"/>
      <c r="Q273" s="14"/>
      <c r="R273" s="14" t="s">
        <v>761</v>
      </c>
    </row>
    <row r="274" spans="1:18">
      <c r="A274" s="97" t="s">
        <v>1199</v>
      </c>
      <c r="B274" s="29" t="str">
        <f t="shared" si="8"/>
        <v>การบริหารจัดการระบบเทคโนโลยีสารสนเทศ</v>
      </c>
      <c r="C274" s="14" t="s">
        <v>1026</v>
      </c>
      <c r="D274" s="14" t="s">
        <v>29</v>
      </c>
      <c r="E274" s="14">
        <v>2566</v>
      </c>
      <c r="F274" s="14" t="s">
        <v>732</v>
      </c>
      <c r="G274" s="99" t="s">
        <v>733</v>
      </c>
      <c r="H274" s="14" t="s">
        <v>537</v>
      </c>
      <c r="I274" s="14" t="s">
        <v>82</v>
      </c>
      <c r="J274" s="14" t="s">
        <v>1783</v>
      </c>
      <c r="K274" s="14" t="s">
        <v>56</v>
      </c>
      <c r="L274" s="14" t="s">
        <v>1406</v>
      </c>
      <c r="M274" s="14" t="s">
        <v>1338</v>
      </c>
      <c r="N274" s="14" t="s">
        <v>1417</v>
      </c>
      <c r="O274" s="14" t="s">
        <v>1800</v>
      </c>
      <c r="P274" s="14"/>
      <c r="Q274" s="14"/>
      <c r="R274" s="14" t="s">
        <v>761</v>
      </c>
    </row>
    <row r="275" spans="1:18">
      <c r="A275" s="97" t="s">
        <v>1201</v>
      </c>
      <c r="B275" s="29" t="str">
        <f t="shared" si="8"/>
        <v>การขยายความร่วมมือทางการศึกษาและพัฒนาองค์ความรู้ทางการกีฬากับองค์กรกีฬาระดับชาติและนานาชาติ</v>
      </c>
      <c r="C275" s="14" t="s">
        <v>775</v>
      </c>
      <c r="D275" s="14" t="s">
        <v>29</v>
      </c>
      <c r="E275" s="14">
        <v>2566</v>
      </c>
      <c r="F275" s="14" t="s">
        <v>732</v>
      </c>
      <c r="G275" s="99" t="s">
        <v>733</v>
      </c>
      <c r="H275" s="14" t="s">
        <v>537</v>
      </c>
      <c r="I275" s="14" t="s">
        <v>82</v>
      </c>
      <c r="J275" s="14" t="s">
        <v>1783</v>
      </c>
      <c r="K275" s="14" t="s">
        <v>56</v>
      </c>
      <c r="L275" s="14" t="s">
        <v>1406</v>
      </c>
      <c r="M275" s="14" t="s">
        <v>1338</v>
      </c>
      <c r="N275" s="14" t="s">
        <v>1417</v>
      </c>
      <c r="O275" s="14" t="s">
        <v>1800</v>
      </c>
      <c r="P275" s="14"/>
      <c r="Q275" s="14"/>
      <c r="R275" s="14" t="s">
        <v>761</v>
      </c>
    </row>
    <row r="276" spans="1:18">
      <c r="A276" s="97" t="s">
        <v>1203</v>
      </c>
      <c r="B276" s="29" t="str">
        <f t="shared" si="8"/>
        <v>การบริหารจัดการองค์ความรู้ด้านกีฬาและนวัฒกรรม</v>
      </c>
      <c r="C276" s="14" t="s">
        <v>1204</v>
      </c>
      <c r="D276" s="14" t="s">
        <v>29</v>
      </c>
      <c r="E276" s="14">
        <v>2566</v>
      </c>
      <c r="F276" s="14" t="s">
        <v>732</v>
      </c>
      <c r="G276" s="99" t="s">
        <v>733</v>
      </c>
      <c r="H276" s="14" t="s">
        <v>537</v>
      </c>
      <c r="I276" s="14" t="s">
        <v>82</v>
      </c>
      <c r="J276" s="14" t="s">
        <v>1783</v>
      </c>
      <c r="K276" s="14" t="s">
        <v>56</v>
      </c>
      <c r="L276" s="14" t="s">
        <v>1406</v>
      </c>
      <c r="M276" s="14" t="s">
        <v>1338</v>
      </c>
      <c r="N276" s="14" t="s">
        <v>1417</v>
      </c>
      <c r="O276" s="14" t="s">
        <v>1800</v>
      </c>
      <c r="P276" s="14"/>
      <c r="Q276" s="14"/>
      <c r="R276" s="14" t="s">
        <v>761</v>
      </c>
    </row>
    <row r="277" spans="1:18">
      <c r="A277" s="97" t="s">
        <v>1191</v>
      </c>
      <c r="B277" s="29" t="str">
        <f t="shared" ref="B277:B308" si="9">HYPERLINK(Q277,C277)</f>
        <v>การสรรหาและคัดเลือกนักกีฬาเป็นเลิศเข้าสู่การเป็นนักกีฬาทีมชาติ</v>
      </c>
      <c r="C277" s="14" t="s">
        <v>945</v>
      </c>
      <c r="D277" s="14" t="s">
        <v>29</v>
      </c>
      <c r="E277" s="14">
        <v>2566</v>
      </c>
      <c r="F277" s="14" t="s">
        <v>732</v>
      </c>
      <c r="G277" s="99" t="s">
        <v>733</v>
      </c>
      <c r="H277" s="14" t="s">
        <v>537</v>
      </c>
      <c r="I277" s="14" t="s">
        <v>82</v>
      </c>
      <c r="J277" s="14" t="s">
        <v>1783</v>
      </c>
      <c r="K277" s="14" t="s">
        <v>56</v>
      </c>
      <c r="L277" s="14" t="s">
        <v>1406</v>
      </c>
      <c r="M277" s="14" t="s">
        <v>1338</v>
      </c>
      <c r="N277" s="14" t="s">
        <v>1417</v>
      </c>
      <c r="O277" s="14" t="s">
        <v>1800</v>
      </c>
      <c r="P277" s="14"/>
      <c r="Q277" s="14"/>
      <c r="R277" s="14" t="s">
        <v>761</v>
      </c>
    </row>
    <row r="278" spans="1:18">
      <c r="A278" s="97" t="s">
        <v>1195</v>
      </c>
      <c r="B278" s="29" t="str">
        <f t="shared" si="9"/>
        <v>การบริหารยุทธศาสตร์ทั่วทั้งองค์กรสู่รัฐวิสาหกิจชั้นนำ</v>
      </c>
      <c r="C278" s="14" t="s">
        <v>1020</v>
      </c>
      <c r="D278" s="14" t="s">
        <v>29</v>
      </c>
      <c r="E278" s="14">
        <v>2566</v>
      </c>
      <c r="F278" s="14" t="s">
        <v>732</v>
      </c>
      <c r="G278" s="99" t="s">
        <v>733</v>
      </c>
      <c r="H278" s="14" t="s">
        <v>537</v>
      </c>
      <c r="I278" s="14" t="s">
        <v>82</v>
      </c>
      <c r="J278" s="14" t="s">
        <v>1783</v>
      </c>
      <c r="K278" s="14" t="s">
        <v>56</v>
      </c>
      <c r="L278" s="14" t="s">
        <v>1406</v>
      </c>
      <c r="M278" s="14" t="s">
        <v>1338</v>
      </c>
      <c r="N278" s="14" t="s">
        <v>1417</v>
      </c>
      <c r="O278" s="14" t="s">
        <v>1800</v>
      </c>
      <c r="P278" s="14"/>
      <c r="Q278" s="14"/>
      <c r="R278" s="14" t="s">
        <v>761</v>
      </c>
    </row>
    <row r="279" spans="1:18">
      <c r="A279" s="97" t="s">
        <v>1193</v>
      </c>
      <c r="B279" s="29" t="str">
        <f t="shared" si="9"/>
        <v>การเตรียมและพัฒนานักกีฬาเพื่อความเป็นเลิศศักยภาพสูง (Sports Hero)</v>
      </c>
      <c r="C279" s="14" t="s">
        <v>730</v>
      </c>
      <c r="D279" s="14" t="s">
        <v>29</v>
      </c>
      <c r="E279" s="14">
        <v>2566</v>
      </c>
      <c r="F279" s="14" t="s">
        <v>732</v>
      </c>
      <c r="G279" s="99" t="s">
        <v>733</v>
      </c>
      <c r="H279" s="14" t="s">
        <v>537</v>
      </c>
      <c r="I279" s="14" t="s">
        <v>82</v>
      </c>
      <c r="J279" s="14" t="s">
        <v>1783</v>
      </c>
      <c r="K279" s="14" t="s">
        <v>56</v>
      </c>
      <c r="L279" s="14" t="s">
        <v>1406</v>
      </c>
      <c r="M279" s="14" t="s">
        <v>1338</v>
      </c>
      <c r="N279" s="14" t="s">
        <v>1417</v>
      </c>
      <c r="O279" s="14" t="s">
        <v>1800</v>
      </c>
      <c r="P279" s="14"/>
      <c r="Q279" s="14"/>
      <c r="R279" s="14" t="s">
        <v>761</v>
      </c>
    </row>
    <row r="280" spans="1:18">
      <c r="A280" s="97" t="s">
        <v>1208</v>
      </c>
      <c r="B280" s="29" t="str">
        <f t="shared" si="9"/>
        <v>การเพิ่มประสิทธิภาพการบริหารการจัดการองค์กร</v>
      </c>
      <c r="C280" s="14" t="s">
        <v>1209</v>
      </c>
      <c r="D280" s="14" t="s">
        <v>29</v>
      </c>
      <c r="E280" s="14">
        <v>2566</v>
      </c>
      <c r="F280" s="14" t="s">
        <v>732</v>
      </c>
      <c r="G280" s="99" t="s">
        <v>733</v>
      </c>
      <c r="H280" s="14" t="s">
        <v>537</v>
      </c>
      <c r="I280" s="14" t="s">
        <v>82</v>
      </c>
      <c r="J280" s="14" t="s">
        <v>1783</v>
      </c>
      <c r="K280" s="14" t="s">
        <v>56</v>
      </c>
      <c r="L280" s="14" t="s">
        <v>1406</v>
      </c>
      <c r="M280" s="14" t="s">
        <v>1338</v>
      </c>
      <c r="N280" s="14" t="s">
        <v>1417</v>
      </c>
      <c r="O280" s="14" t="s">
        <v>1800</v>
      </c>
      <c r="P280" s="14"/>
      <c r="Q280" s="14"/>
      <c r="R280" s="14" t="s">
        <v>761</v>
      </c>
    </row>
    <row r="281" spans="1:18">
      <c r="A281" s="97" t="s">
        <v>1211</v>
      </c>
      <c r="B281" s="29" t="str">
        <f t="shared" si="9"/>
        <v>การพัฒนานักกีฬาและบุคลากรกีฬาอาชีพอย่างเป็นระบบ</v>
      </c>
      <c r="C281" s="14" t="s">
        <v>1005</v>
      </c>
      <c r="D281" s="14" t="s">
        <v>29</v>
      </c>
      <c r="E281" s="14">
        <v>2566</v>
      </c>
      <c r="F281" s="14" t="s">
        <v>732</v>
      </c>
      <c r="G281" s="99" t="s">
        <v>733</v>
      </c>
      <c r="H281" s="14" t="s">
        <v>537</v>
      </c>
      <c r="I281" s="14" t="s">
        <v>82</v>
      </c>
      <c r="J281" s="14" t="s">
        <v>1783</v>
      </c>
      <c r="K281" s="14" t="s">
        <v>56</v>
      </c>
      <c r="L281" s="14" t="s">
        <v>1406</v>
      </c>
      <c r="M281" s="14" t="s">
        <v>1338</v>
      </c>
      <c r="N281" s="14" t="s">
        <v>1417</v>
      </c>
      <c r="O281" s="14" t="s">
        <v>1800</v>
      </c>
      <c r="P281" s="14"/>
      <c r="Q281" s="14"/>
      <c r="R281" s="14" t="s">
        <v>761</v>
      </c>
    </row>
    <row r="282" spans="1:18">
      <c r="A282" s="97" t="s">
        <v>1214</v>
      </c>
      <c r="B282" s="29" t="str">
        <f t="shared" si="9"/>
        <v>การพัฒนาและปรับปรุงระบบการบริการด้านวิทยาศาสตร์การกีฬาให้มีมาตรฐาน</v>
      </c>
      <c r="C282" s="14" t="s">
        <v>782</v>
      </c>
      <c r="D282" s="14" t="s">
        <v>29</v>
      </c>
      <c r="E282" s="14">
        <v>2566</v>
      </c>
      <c r="F282" s="14" t="s">
        <v>732</v>
      </c>
      <c r="G282" s="99" t="s">
        <v>733</v>
      </c>
      <c r="H282" s="14" t="s">
        <v>537</v>
      </c>
      <c r="I282" s="14" t="s">
        <v>82</v>
      </c>
      <c r="J282" s="14" t="s">
        <v>1783</v>
      </c>
      <c r="K282" s="14" t="s">
        <v>56</v>
      </c>
      <c r="L282" s="14" t="s">
        <v>1406</v>
      </c>
      <c r="M282" s="14" t="s">
        <v>1338</v>
      </c>
      <c r="N282" s="14" t="s">
        <v>1417</v>
      </c>
      <c r="O282" s="14" t="s">
        <v>1800</v>
      </c>
      <c r="P282" s="14"/>
      <c r="Q282" s="14"/>
      <c r="R282" s="14" t="s">
        <v>761</v>
      </c>
    </row>
    <row r="283" spans="1:18">
      <c r="A283" s="97" t="s">
        <v>1216</v>
      </c>
      <c r="B283" s="29" t="str">
        <f t="shared" si="9"/>
        <v>การบริหารและพัฒนาทุนมนุษย์ เพื่อเพิ่มประสิทธิภาพในการบริหารจัดการองค์กร</v>
      </c>
      <c r="C283" s="14" t="s">
        <v>1041</v>
      </c>
      <c r="D283" s="14" t="s">
        <v>29</v>
      </c>
      <c r="E283" s="14">
        <v>2566</v>
      </c>
      <c r="F283" s="14" t="s">
        <v>732</v>
      </c>
      <c r="G283" s="99" t="s">
        <v>733</v>
      </c>
      <c r="H283" s="14" t="s">
        <v>537</v>
      </c>
      <c r="I283" s="14" t="s">
        <v>82</v>
      </c>
      <c r="J283" s="14" t="s">
        <v>1783</v>
      </c>
      <c r="K283" s="14" t="s">
        <v>56</v>
      </c>
      <c r="L283" s="14" t="s">
        <v>1406</v>
      </c>
      <c r="M283" s="14" t="s">
        <v>1338</v>
      </c>
      <c r="N283" s="14" t="s">
        <v>1417</v>
      </c>
      <c r="O283" s="14" t="s">
        <v>1800</v>
      </c>
      <c r="P283" s="14"/>
      <c r="Q283" s="14"/>
      <c r="R283" s="14" t="s">
        <v>761</v>
      </c>
    </row>
    <row r="284" spans="1:18">
      <c r="A284" s="97" t="s">
        <v>1224</v>
      </c>
      <c r="B284" s="29" t="str">
        <f t="shared" si="9"/>
        <v>การพัฒนาสู่การบริหารจัดการบ้านเมืองที่ดีทั้งองค์กร</v>
      </c>
      <c r="C284" s="14" t="s">
        <v>1046</v>
      </c>
      <c r="D284" s="14" t="s">
        <v>29</v>
      </c>
      <c r="E284" s="14">
        <v>2566</v>
      </c>
      <c r="F284" s="14" t="s">
        <v>732</v>
      </c>
      <c r="G284" s="99" t="s">
        <v>733</v>
      </c>
      <c r="H284" s="14" t="s">
        <v>537</v>
      </c>
      <c r="I284" s="14" t="s">
        <v>82</v>
      </c>
      <c r="J284" s="14" t="s">
        <v>1783</v>
      </c>
      <c r="K284" s="14" t="s">
        <v>56</v>
      </c>
      <c r="L284" s="14" t="s">
        <v>1406</v>
      </c>
      <c r="M284" s="14" t="s">
        <v>1338</v>
      </c>
      <c r="N284" s="14" t="s">
        <v>1417</v>
      </c>
      <c r="O284" s="14" t="s">
        <v>1800</v>
      </c>
      <c r="P284" s="14"/>
      <c r="Q284" s="14"/>
      <c r="R284" s="14" t="s">
        <v>761</v>
      </c>
    </row>
    <row r="285" spans="1:18">
      <c r="A285" s="97" t="s">
        <v>1206</v>
      </c>
      <c r="B285" s="29" t="str">
        <f t="shared" si="9"/>
        <v>การพัฒนาบุคลากรกีฬาและบุคลากรด้านวิทยาศาสตร์การกีฬาให้มีศักยภาพ</v>
      </c>
      <c r="C285" s="14" t="s">
        <v>963</v>
      </c>
      <c r="D285" s="14" t="s">
        <v>29</v>
      </c>
      <c r="E285" s="14">
        <v>2566</v>
      </c>
      <c r="F285" s="14" t="s">
        <v>732</v>
      </c>
      <c r="G285" s="99" t="s">
        <v>733</v>
      </c>
      <c r="H285" s="14" t="s">
        <v>537</v>
      </c>
      <c r="I285" s="14" t="s">
        <v>82</v>
      </c>
      <c r="J285" s="14" t="s">
        <v>1783</v>
      </c>
      <c r="K285" s="14" t="s">
        <v>56</v>
      </c>
      <c r="L285" s="14" t="s">
        <v>1406</v>
      </c>
      <c r="M285" s="14" t="s">
        <v>1338</v>
      </c>
      <c r="N285" s="14" t="s">
        <v>1417</v>
      </c>
      <c r="O285" s="14" t="s">
        <v>1800</v>
      </c>
      <c r="P285" s="14"/>
      <c r="Q285" s="14"/>
      <c r="R285" s="14" t="s">
        <v>761</v>
      </c>
    </row>
    <row r="286" spans="1:18">
      <c r="A286" s="97" t="s">
        <v>1220</v>
      </c>
      <c r="B286" s="29" t="str">
        <f t="shared" si="9"/>
        <v>การส่งเสริมและสนับสนุนธุรกิจกีฬาอาชีพ</v>
      </c>
      <c r="C286" s="14" t="s">
        <v>791</v>
      </c>
      <c r="D286" s="14" t="s">
        <v>29</v>
      </c>
      <c r="E286" s="14">
        <v>2566</v>
      </c>
      <c r="F286" s="14" t="s">
        <v>732</v>
      </c>
      <c r="G286" s="99" t="s">
        <v>733</v>
      </c>
      <c r="H286" s="14" t="s">
        <v>537</v>
      </c>
      <c r="I286" s="14" t="s">
        <v>82</v>
      </c>
      <c r="J286" s="14" t="s">
        <v>1783</v>
      </c>
      <c r="K286" s="14" t="s">
        <v>56</v>
      </c>
      <c r="L286" s="14" t="s">
        <v>1406</v>
      </c>
      <c r="M286" s="14" t="s">
        <v>1338</v>
      </c>
      <c r="N286" s="14" t="s">
        <v>1417</v>
      </c>
      <c r="O286" s="14" t="s">
        <v>1800</v>
      </c>
      <c r="P286" s="14"/>
      <c r="Q286" s="14"/>
      <c r="R286" s="14" t="s">
        <v>761</v>
      </c>
    </row>
    <row r="287" spans="1:18">
      <c r="A287" s="97" t="s">
        <v>1218</v>
      </c>
      <c r="B287" s="29" t="str">
        <f t="shared" si="9"/>
        <v>การบริหารจัดการและเสริมสร้างศักยภาพนักกีฬาด้วยการควบคุมการใช้สารต้องห้าม</v>
      </c>
      <c r="C287" s="14" t="s">
        <v>535</v>
      </c>
      <c r="D287" s="14" t="s">
        <v>29</v>
      </c>
      <c r="E287" s="14">
        <v>2566</v>
      </c>
      <c r="F287" s="14" t="s">
        <v>732</v>
      </c>
      <c r="G287" s="99" t="s">
        <v>733</v>
      </c>
      <c r="H287" s="14" t="s">
        <v>537</v>
      </c>
      <c r="I287" s="14" t="s">
        <v>82</v>
      </c>
      <c r="J287" s="14" t="s">
        <v>1783</v>
      </c>
      <c r="K287" s="14" t="s">
        <v>56</v>
      </c>
      <c r="L287" s="14" t="s">
        <v>1406</v>
      </c>
      <c r="M287" s="14" t="s">
        <v>1338</v>
      </c>
      <c r="N287" s="14" t="s">
        <v>1417</v>
      </c>
      <c r="O287" s="14" t="s">
        <v>1800</v>
      </c>
      <c r="P287" s="14"/>
      <c r="Q287" s="14"/>
      <c r="R287" s="14" t="s">
        <v>761</v>
      </c>
    </row>
    <row r="288" spans="1:18">
      <c r="A288" s="97" t="s">
        <v>1222</v>
      </c>
      <c r="B288" s="29" t="str">
        <f t="shared" si="9"/>
        <v>การพัฒนาองค์ความรู้และหลักเกณฑ์เกี่ยวกับกีฬาอาชีพ</v>
      </c>
      <c r="C288" s="14" t="s">
        <v>787</v>
      </c>
      <c r="D288" s="14" t="s">
        <v>29</v>
      </c>
      <c r="E288" s="14">
        <v>2566</v>
      </c>
      <c r="F288" s="14" t="s">
        <v>732</v>
      </c>
      <c r="G288" s="99" t="s">
        <v>733</v>
      </c>
      <c r="H288" s="14" t="s">
        <v>537</v>
      </c>
      <c r="I288" s="14" t="s">
        <v>82</v>
      </c>
      <c r="J288" s="14" t="s">
        <v>1783</v>
      </c>
      <c r="K288" s="14" t="s">
        <v>56</v>
      </c>
      <c r="L288" s="14" t="s">
        <v>1406</v>
      </c>
      <c r="M288" s="14" t="s">
        <v>1338</v>
      </c>
      <c r="N288" s="14" t="s">
        <v>1417</v>
      </c>
      <c r="O288" s="14" t="s">
        <v>1800</v>
      </c>
      <c r="P288" s="14"/>
      <c r="Q288" s="14"/>
      <c r="R288" s="14" t="s">
        <v>761</v>
      </c>
    </row>
    <row r="289" spans="1:18">
      <c r="A289" s="97" t="s">
        <v>1226</v>
      </c>
      <c r="B289" s="29" t="str">
        <f t="shared" si="9"/>
        <v>สนับสนุนการจัดกิจกรรมและการแข่งขันกีฬาทุกระดับ</v>
      </c>
      <c r="C289" s="14" t="s">
        <v>779</v>
      </c>
      <c r="D289" s="14" t="s">
        <v>29</v>
      </c>
      <c r="E289" s="14">
        <v>2566</v>
      </c>
      <c r="F289" s="14" t="s">
        <v>732</v>
      </c>
      <c r="G289" s="99" t="s">
        <v>733</v>
      </c>
      <c r="H289" s="14" t="s">
        <v>537</v>
      </c>
      <c r="I289" s="14" t="s">
        <v>82</v>
      </c>
      <c r="J289" s="14" t="s">
        <v>1783</v>
      </c>
      <c r="K289" s="14" t="s">
        <v>56</v>
      </c>
      <c r="L289" s="14" t="s">
        <v>1406</v>
      </c>
      <c r="M289" s="14" t="s">
        <v>1338</v>
      </c>
      <c r="N289" s="14" t="s">
        <v>1417</v>
      </c>
      <c r="O289" s="14" t="s">
        <v>1800</v>
      </c>
      <c r="P289" s="14"/>
      <c r="Q289" s="14"/>
      <c r="R289" s="14" t="s">
        <v>761</v>
      </c>
    </row>
    <row r="290" spans="1:18">
      <c r="A290" s="97" t="s">
        <v>1228</v>
      </c>
      <c r="B290" s="29" t="str">
        <f t="shared" si="9"/>
        <v>การจัดการสนามกีฬาด้านวิศวกรรมส่วนกลางและส่วนภูมิภาค</v>
      </c>
      <c r="C290" s="14" t="s">
        <v>982</v>
      </c>
      <c r="D290" s="14" t="s">
        <v>29</v>
      </c>
      <c r="E290" s="14">
        <v>2566</v>
      </c>
      <c r="F290" s="14" t="s">
        <v>732</v>
      </c>
      <c r="G290" s="99" t="s">
        <v>733</v>
      </c>
      <c r="H290" s="14" t="s">
        <v>537</v>
      </c>
      <c r="I290" s="14" t="s">
        <v>82</v>
      </c>
      <c r="J290" s="14" t="s">
        <v>1783</v>
      </c>
      <c r="K290" s="14" t="s">
        <v>56</v>
      </c>
      <c r="L290" s="14" t="s">
        <v>1406</v>
      </c>
      <c r="M290" s="14" t="s">
        <v>1338</v>
      </c>
      <c r="N290" s="14" t="s">
        <v>1417</v>
      </c>
      <c r="O290" s="14" t="s">
        <v>1800</v>
      </c>
      <c r="P290" s="14"/>
      <c r="Q290" s="14"/>
      <c r="R290" s="14" t="s">
        <v>761</v>
      </c>
    </row>
    <row r="291" spans="1:18">
      <c r="A291" s="97" t="s">
        <v>1230</v>
      </c>
      <c r="B291" s="29" t="str">
        <f t="shared" si="9"/>
        <v>การเพิ่มประสิทธฺภาพการดำเนินงานด้านนิติการของ กกท.</v>
      </c>
      <c r="C291" s="14" t="s">
        <v>1231</v>
      </c>
      <c r="D291" s="14" t="s">
        <v>29</v>
      </c>
      <c r="E291" s="14">
        <v>2566</v>
      </c>
      <c r="F291" s="14" t="s">
        <v>732</v>
      </c>
      <c r="G291" s="99" t="s">
        <v>733</v>
      </c>
      <c r="H291" s="14" t="s">
        <v>537</v>
      </c>
      <c r="I291" s="14" t="s">
        <v>82</v>
      </c>
      <c r="J291" s="14" t="s">
        <v>1783</v>
      </c>
      <c r="K291" s="14" t="s">
        <v>56</v>
      </c>
      <c r="L291" s="14" t="s">
        <v>1406</v>
      </c>
      <c r="M291" s="14" t="s">
        <v>1338</v>
      </c>
      <c r="N291" s="14" t="s">
        <v>1417</v>
      </c>
      <c r="O291" s="14" t="s">
        <v>1800</v>
      </c>
      <c r="P291" s="14"/>
      <c r="Q291" s="14"/>
      <c r="R291" s="14" t="s">
        <v>761</v>
      </c>
    </row>
    <row r="292" spans="1:18">
      <c r="A292" s="97" t="s">
        <v>1233</v>
      </c>
      <c r="B292" s="29" t="str">
        <f t="shared" si="9"/>
        <v>การพัฒนาศักยภาพเพื่อเพิ่มประสิทธิภาพด้านการเงิน การบัญชี การพัสดุ</v>
      </c>
      <c r="C292" s="14" t="s">
        <v>454</v>
      </c>
      <c r="D292" s="14" t="s">
        <v>29</v>
      </c>
      <c r="E292" s="14">
        <v>2566</v>
      </c>
      <c r="F292" s="14" t="s">
        <v>732</v>
      </c>
      <c r="G292" s="99" t="s">
        <v>733</v>
      </c>
      <c r="H292" s="14" t="s">
        <v>537</v>
      </c>
      <c r="I292" s="14" t="s">
        <v>82</v>
      </c>
      <c r="J292" s="14" t="s">
        <v>1783</v>
      </c>
      <c r="K292" s="14" t="s">
        <v>56</v>
      </c>
      <c r="L292" s="14" t="s">
        <v>1406</v>
      </c>
      <c r="M292" s="14" t="s">
        <v>1338</v>
      </c>
      <c r="N292" s="14" t="s">
        <v>1417</v>
      </c>
      <c r="O292" s="14" t="s">
        <v>1800</v>
      </c>
      <c r="P292" s="14"/>
      <c r="Q292" s="14"/>
      <c r="R292" s="14" t="s">
        <v>761</v>
      </c>
    </row>
    <row r="293" spans="1:18">
      <c r="A293" s="97" t="s">
        <v>1235</v>
      </c>
      <c r="B293" s="29" t="str">
        <f t="shared" si="9"/>
        <v>การพัฒนาและปรับปรุงระบบการให้บริการและนวัตกรรมที่ทันสมัย (New normal)</v>
      </c>
      <c r="C293" s="14" t="s">
        <v>1068</v>
      </c>
      <c r="D293" s="14" t="s">
        <v>29</v>
      </c>
      <c r="E293" s="14">
        <v>2566</v>
      </c>
      <c r="F293" s="14" t="s">
        <v>732</v>
      </c>
      <c r="G293" s="99" t="s">
        <v>733</v>
      </c>
      <c r="H293" s="14" t="s">
        <v>537</v>
      </c>
      <c r="I293" s="14" t="s">
        <v>82</v>
      </c>
      <c r="J293" s="14" t="s">
        <v>1783</v>
      </c>
      <c r="K293" s="14" t="s">
        <v>56</v>
      </c>
      <c r="L293" s="14" t="s">
        <v>1406</v>
      </c>
      <c r="M293" s="14" t="s">
        <v>1338</v>
      </c>
      <c r="N293" s="14" t="s">
        <v>1417</v>
      </c>
      <c r="O293" s="14" t="s">
        <v>1800</v>
      </c>
      <c r="P293" s="14"/>
      <c r="Q293" s="14"/>
      <c r="R293" s="14" t="s">
        <v>761</v>
      </c>
    </row>
    <row r="294" spans="1:18">
      <c r="A294" s="97" t="s">
        <v>1237</v>
      </c>
      <c r="B294" s="29" t="str">
        <f t="shared" si="9"/>
        <v>ความร่วมมือด้านการกีฬาระหว่างประเทศ</v>
      </c>
      <c r="C294" s="14" t="s">
        <v>167</v>
      </c>
      <c r="D294" s="14" t="s">
        <v>29</v>
      </c>
      <c r="E294" s="14">
        <v>2566</v>
      </c>
      <c r="F294" s="14" t="s">
        <v>732</v>
      </c>
      <c r="G294" s="99" t="s">
        <v>733</v>
      </c>
      <c r="H294" s="14" t="s">
        <v>537</v>
      </c>
      <c r="I294" s="14" t="s">
        <v>82</v>
      </c>
      <c r="J294" s="14" t="s">
        <v>1783</v>
      </c>
      <c r="K294" s="14" t="s">
        <v>56</v>
      </c>
      <c r="L294" s="14" t="s">
        <v>1406</v>
      </c>
      <c r="M294" s="14" t="s">
        <v>1338</v>
      </c>
      <c r="N294" s="14" t="s">
        <v>1417</v>
      </c>
      <c r="O294" s="14" t="s">
        <v>1800</v>
      </c>
      <c r="P294" s="14"/>
      <c r="Q294" s="14"/>
      <c r="R294" s="14" t="s">
        <v>761</v>
      </c>
    </row>
    <row r="295" spans="1:18">
      <c r="A295" s="97" t="s">
        <v>1239</v>
      </c>
      <c r="B295" s="29" t="str">
        <f t="shared" si="9"/>
        <v>การพัฒนาการให้บริการทางการกีฬาในส่วนภูมิภาคไปสู่ความเป็นเลิศตามมาตรฐานสากล</v>
      </c>
      <c r="C295" s="14" t="s">
        <v>252</v>
      </c>
      <c r="D295" s="14" t="s">
        <v>29</v>
      </c>
      <c r="E295" s="14">
        <v>2566</v>
      </c>
      <c r="F295" s="14" t="s">
        <v>732</v>
      </c>
      <c r="G295" s="99" t="s">
        <v>733</v>
      </c>
      <c r="H295" s="14" t="s">
        <v>537</v>
      </c>
      <c r="I295" s="14" t="s">
        <v>82</v>
      </c>
      <c r="J295" s="14" t="s">
        <v>1783</v>
      </c>
      <c r="K295" s="14" t="s">
        <v>56</v>
      </c>
      <c r="L295" s="14" t="s">
        <v>1406</v>
      </c>
      <c r="M295" s="14" t="s">
        <v>1338</v>
      </c>
      <c r="N295" s="14" t="s">
        <v>1417</v>
      </c>
      <c r="O295" s="14" t="s">
        <v>1800</v>
      </c>
      <c r="P295" s="14"/>
      <c r="Q295" s="14"/>
      <c r="R295" s="14" t="s">
        <v>761</v>
      </c>
    </row>
    <row r="296" spans="1:18">
      <c r="A296" s="97" t="s">
        <v>1244</v>
      </c>
      <c r="B296" s="29" t="str">
        <f t="shared" si="9"/>
        <v>สถานีโทรทัศน์เพื่อการท่องเที่ยวและกีฬา (T Sports 7)</v>
      </c>
      <c r="C296" s="14" t="s">
        <v>1245</v>
      </c>
      <c r="D296" s="14" t="s">
        <v>29</v>
      </c>
      <c r="E296" s="14">
        <v>2566</v>
      </c>
      <c r="F296" s="14" t="s">
        <v>732</v>
      </c>
      <c r="G296" s="99" t="s">
        <v>733</v>
      </c>
      <c r="H296" s="14" t="s">
        <v>537</v>
      </c>
      <c r="I296" s="14" t="s">
        <v>82</v>
      </c>
      <c r="J296" s="14" t="s">
        <v>1783</v>
      </c>
      <c r="K296" s="14" t="s">
        <v>56</v>
      </c>
      <c r="L296" s="14" t="s">
        <v>1406</v>
      </c>
      <c r="M296" s="14" t="s">
        <v>1338</v>
      </c>
      <c r="N296" s="14" t="s">
        <v>1417</v>
      </c>
      <c r="O296" s="14" t="s">
        <v>1800</v>
      </c>
      <c r="P296" s="14"/>
      <c r="Q296" s="14"/>
      <c r="R296" s="14" t="s">
        <v>761</v>
      </c>
    </row>
    <row r="297" spans="1:18">
      <c r="A297" s="97" t="s">
        <v>1247</v>
      </c>
      <c r="B297" s="29" t="str">
        <f t="shared" si="9"/>
        <v>การพัฒนาระบบธุรกิจและสิทธิประโยชน์</v>
      </c>
      <c r="C297" s="14" t="s">
        <v>459</v>
      </c>
      <c r="D297" s="14" t="s">
        <v>29</v>
      </c>
      <c r="E297" s="14">
        <v>2566</v>
      </c>
      <c r="F297" s="14" t="s">
        <v>732</v>
      </c>
      <c r="G297" s="99" t="s">
        <v>733</v>
      </c>
      <c r="H297" s="14" t="s">
        <v>537</v>
      </c>
      <c r="I297" s="14" t="s">
        <v>82</v>
      </c>
      <c r="J297" s="14" t="s">
        <v>1783</v>
      </c>
      <c r="K297" s="14" t="s">
        <v>56</v>
      </c>
      <c r="L297" s="14" t="s">
        <v>1406</v>
      </c>
      <c r="M297" s="14" t="s">
        <v>1338</v>
      </c>
      <c r="N297" s="14" t="s">
        <v>1417</v>
      </c>
      <c r="O297" s="14" t="s">
        <v>1800</v>
      </c>
      <c r="P297" s="14"/>
      <c r="Q297" s="14"/>
      <c r="R297" s="14" t="s">
        <v>761</v>
      </c>
    </row>
    <row r="298" spans="1:18">
      <c r="A298" s="97" t="s">
        <v>1241</v>
      </c>
      <c r="B298" s="29" t="str">
        <f t="shared" si="9"/>
        <v>การพัฒนาระบบการตลาดเพื่อสร้างรายได้และประชาสัมพันธ์</v>
      </c>
      <c r="C298" s="14" t="s">
        <v>756</v>
      </c>
      <c r="D298" s="14" t="s">
        <v>29</v>
      </c>
      <c r="E298" s="14">
        <v>2566</v>
      </c>
      <c r="F298" s="14" t="s">
        <v>732</v>
      </c>
      <c r="G298" s="99" t="s">
        <v>733</v>
      </c>
      <c r="H298" s="14" t="s">
        <v>537</v>
      </c>
      <c r="I298" s="14" t="s">
        <v>82</v>
      </c>
      <c r="J298" s="14" t="s">
        <v>1783</v>
      </c>
      <c r="K298" s="14" t="s">
        <v>56</v>
      </c>
      <c r="L298" s="14" t="s">
        <v>1406</v>
      </c>
      <c r="M298" s="14" t="s">
        <v>1338</v>
      </c>
      <c r="N298" s="14" t="s">
        <v>1417</v>
      </c>
      <c r="O298" s="14" t="s">
        <v>1800</v>
      </c>
      <c r="P298" s="14"/>
      <c r="Q298" s="14"/>
      <c r="R298" s="14" t="s">
        <v>761</v>
      </c>
    </row>
    <row r="299" spans="1:18">
      <c r="A299" s="97" t="s">
        <v>1251</v>
      </c>
      <c r="B299" s="29" t="str">
        <f t="shared" si="9"/>
        <v>โครงการเงินอุดหนุนการพัฒนากีฬาของมหาวิทยาลัยการกีฬาแห่งชาติ สำหรับวิทยาเขต</v>
      </c>
      <c r="C299" s="14" t="s">
        <v>481</v>
      </c>
      <c r="D299" s="14" t="s">
        <v>29</v>
      </c>
      <c r="E299" s="14">
        <v>2566</v>
      </c>
      <c r="F299" s="14" t="s">
        <v>732</v>
      </c>
      <c r="G299" s="99" t="s">
        <v>733</v>
      </c>
      <c r="H299" s="14" t="s">
        <v>54</v>
      </c>
      <c r="I299" s="14" t="s">
        <v>691</v>
      </c>
      <c r="J299" s="14" t="s">
        <v>1784</v>
      </c>
      <c r="K299" s="14" t="s">
        <v>56</v>
      </c>
      <c r="L299" s="14" t="s">
        <v>1406</v>
      </c>
      <c r="M299" s="14" t="s">
        <v>1338</v>
      </c>
      <c r="N299" s="14" t="s">
        <v>1417</v>
      </c>
      <c r="O299" s="14" t="s">
        <v>1800</v>
      </c>
      <c r="P299" s="14"/>
      <c r="Q299" s="14"/>
      <c r="R299" s="14" t="s">
        <v>761</v>
      </c>
    </row>
    <row r="300" spans="1:18">
      <c r="A300" s="97" t="s">
        <v>1256</v>
      </c>
      <c r="B300" s="29" t="str">
        <f t="shared" si="9"/>
        <v>โครงการค่าใช้จ่ายในการจ้างผู้เชี่ยวชาญกีฬา สำหรับวิทยาเขต</v>
      </c>
      <c r="C300" s="14" t="s">
        <v>471</v>
      </c>
      <c r="D300" s="14" t="s">
        <v>29</v>
      </c>
      <c r="E300" s="14">
        <v>2566</v>
      </c>
      <c r="F300" s="14" t="s">
        <v>732</v>
      </c>
      <c r="G300" s="99" t="s">
        <v>733</v>
      </c>
      <c r="H300" s="14" t="s">
        <v>54</v>
      </c>
      <c r="I300" s="14" t="s">
        <v>691</v>
      </c>
      <c r="J300" s="14" t="s">
        <v>1784</v>
      </c>
      <c r="K300" s="14" t="s">
        <v>56</v>
      </c>
      <c r="L300" s="14" t="s">
        <v>1406</v>
      </c>
      <c r="M300" s="14" t="s">
        <v>1338</v>
      </c>
      <c r="N300" s="14" t="s">
        <v>1417</v>
      </c>
      <c r="O300" s="14" t="s">
        <v>1800</v>
      </c>
      <c r="P300" s="14"/>
      <c r="Q300" s="14"/>
      <c r="R300" s="14" t="s">
        <v>761</v>
      </c>
    </row>
    <row r="301" spans="1:18">
      <c r="A301" s="97" t="s">
        <v>1249</v>
      </c>
      <c r="B301" s="29" t="str">
        <f t="shared" si="9"/>
        <v>โครงการเงินอุดหนุนการพัฒนากีฬาของมหาวิทยาลัยการกีฬาแห่งชาติ สำหรับโรงเรียนกีฬา</v>
      </c>
      <c r="C301" s="14" t="s">
        <v>478</v>
      </c>
      <c r="D301" s="14" t="s">
        <v>29</v>
      </c>
      <c r="E301" s="14">
        <v>2566</v>
      </c>
      <c r="F301" s="14" t="s">
        <v>732</v>
      </c>
      <c r="G301" s="99" t="s">
        <v>733</v>
      </c>
      <c r="H301" s="14" t="s">
        <v>54</v>
      </c>
      <c r="I301" s="14" t="s">
        <v>691</v>
      </c>
      <c r="J301" s="14" t="s">
        <v>1784</v>
      </c>
      <c r="K301" s="14" t="s">
        <v>56</v>
      </c>
      <c r="L301" s="14" t="s">
        <v>1406</v>
      </c>
      <c r="M301" s="14" t="s">
        <v>1338</v>
      </c>
      <c r="N301" s="14" t="s">
        <v>1417</v>
      </c>
      <c r="O301" s="14" t="s">
        <v>1800</v>
      </c>
      <c r="P301" s="14"/>
      <c r="Q301" s="14"/>
      <c r="R301" s="14" t="s">
        <v>761</v>
      </c>
    </row>
    <row r="302" spans="1:18">
      <c r="A302" s="97" t="s">
        <v>1253</v>
      </c>
      <c r="B302" s="29" t="str">
        <f t="shared" si="9"/>
        <v>โครงการค่าใช้จ่ายในการจ้างผู้เชี่ยวชาญกีฬา สำหรับโรงเรียนกีฬา</v>
      </c>
      <c r="C302" s="14" t="s">
        <v>58</v>
      </c>
      <c r="D302" s="14" t="s">
        <v>29</v>
      </c>
      <c r="E302" s="14">
        <v>2566</v>
      </c>
      <c r="F302" s="14" t="s">
        <v>732</v>
      </c>
      <c r="G302" s="99" t="s">
        <v>733</v>
      </c>
      <c r="H302" s="14" t="s">
        <v>54</v>
      </c>
      <c r="I302" s="14" t="s">
        <v>691</v>
      </c>
      <c r="J302" s="14" t="s">
        <v>1784</v>
      </c>
      <c r="K302" s="14" t="s">
        <v>56</v>
      </c>
      <c r="L302" s="14" t="s">
        <v>1406</v>
      </c>
      <c r="M302" s="14" t="s">
        <v>1338</v>
      </c>
      <c r="N302" s="14" t="s">
        <v>1417</v>
      </c>
      <c r="O302" s="14" t="s">
        <v>1800</v>
      </c>
      <c r="P302" s="14"/>
      <c r="Q302" s="14"/>
      <c r="R302" s="14" t="s">
        <v>761</v>
      </c>
    </row>
    <row r="303" spans="1:18">
      <c r="A303" s="97" t="s">
        <v>1263</v>
      </c>
      <c r="B303" s="29" t="str">
        <f t="shared" si="9"/>
        <v>โครงการยกระดับการพัฒนาสงขลาเมืองกีฬา เชื่อมโยงการท่องเที่ยวอย่างสร้างสรรค์</v>
      </c>
      <c r="C303" s="14" t="s">
        <v>1264</v>
      </c>
      <c r="D303" s="14" t="s">
        <v>29</v>
      </c>
      <c r="E303" s="14">
        <v>2566</v>
      </c>
      <c r="F303" s="14" t="s">
        <v>732</v>
      </c>
      <c r="G303" s="99" t="s">
        <v>733</v>
      </c>
      <c r="H303" s="14" t="s">
        <v>1265</v>
      </c>
      <c r="I303" s="14" t="s">
        <v>496</v>
      </c>
      <c r="J303" s="14" t="s">
        <v>1786</v>
      </c>
      <c r="K303" s="14" t="s">
        <v>56</v>
      </c>
      <c r="L303" s="14" t="s">
        <v>1406</v>
      </c>
      <c r="M303" s="14" t="s">
        <v>1338</v>
      </c>
      <c r="N303" s="14" t="s">
        <v>1417</v>
      </c>
      <c r="O303" s="14" t="s">
        <v>1800</v>
      </c>
      <c r="P303" s="14"/>
      <c r="Q303" s="14"/>
      <c r="R303" s="14" t="s">
        <v>761</v>
      </c>
    </row>
    <row r="304" spans="1:18">
      <c r="A304" s="97" t="s">
        <v>1288</v>
      </c>
      <c r="B304" s="29" t="str">
        <f t="shared" si="9"/>
        <v>โครงการเข้าร่วมแข่งขันกีฬามหาวิทยาลัยแห่งประเทศไทย  ครั้งที่ 48  รอบมหกรรม</v>
      </c>
      <c r="C304" s="14" t="s">
        <v>1289</v>
      </c>
      <c r="D304" s="14" t="s">
        <v>29</v>
      </c>
      <c r="E304" s="14">
        <v>2566</v>
      </c>
      <c r="F304" s="14" t="s">
        <v>1290</v>
      </c>
      <c r="G304" s="99" t="s">
        <v>1290</v>
      </c>
      <c r="H304" s="14" t="s">
        <v>628</v>
      </c>
      <c r="I304" s="14" t="s">
        <v>1286</v>
      </c>
      <c r="J304" s="14" t="s">
        <v>1789</v>
      </c>
      <c r="K304" s="14" t="s">
        <v>36</v>
      </c>
      <c r="L304" s="14" t="s">
        <v>1406</v>
      </c>
      <c r="M304" s="14" t="s">
        <v>1338</v>
      </c>
      <c r="N304" s="14" t="s">
        <v>1417</v>
      </c>
      <c r="O304" s="14" t="s">
        <v>1800</v>
      </c>
      <c r="P304" s="14"/>
      <c r="Q304" s="14"/>
      <c r="R304" s="14" t="s">
        <v>761</v>
      </c>
    </row>
    <row r="305" spans="1:18">
      <c r="A305" s="97" t="s">
        <v>1283</v>
      </c>
      <c r="B305" s="29" t="str">
        <f t="shared" si="9"/>
        <v>โครงการเข้าร่วมแข่งขันกีฬามหาวิทยาลัยแห่งประเทศไทย  ครั้งที่ 48  รอบคัดเลือกเขตภาคกลาง</v>
      </c>
      <c r="C305" s="14" t="s">
        <v>1284</v>
      </c>
      <c r="D305" s="14" t="s">
        <v>29</v>
      </c>
      <c r="E305" s="14">
        <v>2566</v>
      </c>
      <c r="F305" s="14" t="s">
        <v>732</v>
      </c>
      <c r="G305" s="99" t="s">
        <v>1285</v>
      </c>
      <c r="H305" s="14" t="s">
        <v>628</v>
      </c>
      <c r="I305" s="14" t="s">
        <v>1286</v>
      </c>
      <c r="J305" s="14" t="s">
        <v>1789</v>
      </c>
      <c r="K305" s="14" t="s">
        <v>36</v>
      </c>
      <c r="L305" s="14" t="s">
        <v>1406</v>
      </c>
      <c r="M305" s="14" t="s">
        <v>1338</v>
      </c>
      <c r="N305" s="14" t="s">
        <v>1417</v>
      </c>
      <c r="O305" s="14" t="s">
        <v>1800</v>
      </c>
      <c r="P305" s="14"/>
      <c r="Q305" s="14"/>
      <c r="R305" s="14" t="s">
        <v>761</v>
      </c>
    </row>
    <row r="306" spans="1:18">
      <c r="A306" s="97" t="s">
        <v>1274</v>
      </c>
      <c r="B306" s="29" t="str">
        <f t="shared" si="9"/>
        <v>โครงการค่าใช้จ่ายในการจัดทำบัญชีประชาชาติด้านการกีฬา (Sport Satellite Accounts : SSA)</v>
      </c>
      <c r="C306" s="14" t="s">
        <v>1275</v>
      </c>
      <c r="D306" s="14" t="s">
        <v>29</v>
      </c>
      <c r="E306" s="14">
        <v>2566</v>
      </c>
      <c r="F306" s="14" t="s">
        <v>732</v>
      </c>
      <c r="G306" s="99" t="s">
        <v>733</v>
      </c>
      <c r="H306" s="14" t="s">
        <v>1276</v>
      </c>
      <c r="I306" s="14" t="s">
        <v>496</v>
      </c>
      <c r="J306" s="14" t="s">
        <v>1786</v>
      </c>
      <c r="K306" s="14" t="s">
        <v>56</v>
      </c>
      <c r="L306" s="14" t="s">
        <v>1406</v>
      </c>
      <c r="M306" s="14" t="s">
        <v>1338</v>
      </c>
      <c r="N306" s="14" t="s">
        <v>1417</v>
      </c>
      <c r="O306" s="14" t="s">
        <v>1800</v>
      </c>
      <c r="P306" s="14"/>
      <c r="Q306" s="14"/>
      <c r="R306" s="14" t="s">
        <v>761</v>
      </c>
    </row>
    <row r="307" spans="1:18">
      <c r="A307" s="97" t="s">
        <v>1302</v>
      </c>
      <c r="B307" s="29" t="str">
        <f t="shared" si="9"/>
        <v>เข้าร่วมการแข่งขันกีฬามหาวิทยาลัยแห่งประเทศไทย ครั้งที่ 48</v>
      </c>
      <c r="C307" s="14" t="s">
        <v>1303</v>
      </c>
      <c r="D307" s="14" t="s">
        <v>29</v>
      </c>
      <c r="E307" s="14">
        <v>2566</v>
      </c>
      <c r="F307" s="14" t="s">
        <v>1304</v>
      </c>
      <c r="G307" s="99" t="s">
        <v>1290</v>
      </c>
      <c r="H307" s="14" t="s">
        <v>628</v>
      </c>
      <c r="I307" s="14" t="s">
        <v>1305</v>
      </c>
      <c r="J307" s="14" t="s">
        <v>1794</v>
      </c>
      <c r="K307" s="14" t="s">
        <v>36</v>
      </c>
      <c r="L307" s="14" t="s">
        <v>1406</v>
      </c>
      <c r="M307" s="14" t="s">
        <v>1338</v>
      </c>
      <c r="N307" s="14" t="s">
        <v>1417</v>
      </c>
      <c r="O307" s="14" t="s">
        <v>1800</v>
      </c>
      <c r="P307" s="14"/>
      <c r="Q307" s="14"/>
      <c r="R307" s="14" t="s">
        <v>761</v>
      </c>
    </row>
    <row r="308" spans="1:18">
      <c r="A308" s="97" t="s">
        <v>1307</v>
      </c>
      <c r="B308" s="29" t="str">
        <f t="shared" si="9"/>
        <v>เข้าร่วมการแข่งขันกีฬามหาวิทยาลัยเทคโนโลยีราชมงคลแห่งประเทศไทย ครั้งที่ 37</v>
      </c>
      <c r="C308" s="14" t="s">
        <v>1308</v>
      </c>
      <c r="D308" s="14" t="s">
        <v>29</v>
      </c>
      <c r="E308" s="14">
        <v>2566</v>
      </c>
      <c r="F308" s="14" t="s">
        <v>1290</v>
      </c>
      <c r="G308" s="99" t="s">
        <v>1309</v>
      </c>
      <c r="H308" s="14" t="s">
        <v>628</v>
      </c>
      <c r="I308" s="14" t="s">
        <v>1305</v>
      </c>
      <c r="J308" s="14" t="s">
        <v>1794</v>
      </c>
      <c r="K308" s="14" t="s">
        <v>36</v>
      </c>
      <c r="L308" s="14" t="s">
        <v>1406</v>
      </c>
      <c r="M308" s="14" t="s">
        <v>1338</v>
      </c>
      <c r="N308" s="14" t="s">
        <v>1417</v>
      </c>
      <c r="O308" s="14" t="s">
        <v>1800</v>
      </c>
      <c r="P308" s="14"/>
      <c r="Q308" s="14"/>
      <c r="R308" s="14" t="s">
        <v>761</v>
      </c>
    </row>
    <row r="309" spans="1:18">
      <c r="A309" s="97" t="s">
        <v>1311</v>
      </c>
      <c r="B309" s="29" t="str">
        <f t="shared" ref="B309:B340" si="10">HYPERLINK(Q309,C309)</f>
        <v>เข้าร่วมการแข่งขันกีฬา "ราชมงคลอีสานเกมส์" ครั้งที่ 39</v>
      </c>
      <c r="C309" s="14" t="s">
        <v>1312</v>
      </c>
      <c r="D309" s="14" t="s">
        <v>29</v>
      </c>
      <c r="E309" s="14">
        <v>2566</v>
      </c>
      <c r="F309" s="14" t="s">
        <v>802</v>
      </c>
      <c r="G309" s="99" t="s">
        <v>733</v>
      </c>
      <c r="H309" s="14" t="s">
        <v>628</v>
      </c>
      <c r="I309" s="14" t="s">
        <v>1305</v>
      </c>
      <c r="J309" s="14" t="s">
        <v>1794</v>
      </c>
      <c r="K309" s="14" t="s">
        <v>36</v>
      </c>
      <c r="L309" s="14" t="s">
        <v>1406</v>
      </c>
      <c r="M309" s="14" t="s">
        <v>1338</v>
      </c>
      <c r="N309" s="14" t="s">
        <v>1417</v>
      </c>
      <c r="O309" s="14" t="s">
        <v>1800</v>
      </c>
      <c r="P309" s="14"/>
      <c r="Q309" s="14"/>
      <c r="R309" s="14" t="s">
        <v>761</v>
      </c>
    </row>
    <row r="310" spans="1:18">
      <c r="A310" s="97" t="s">
        <v>1466</v>
      </c>
      <c r="B310" s="29" t="str">
        <f t="shared" si="10"/>
        <v xml:space="preserve">โครงการกีฬากระตุ้นการท่องเที่ยวจังหวัดสตูล		</v>
      </c>
      <c r="C310" s="14" t="s">
        <v>1467</v>
      </c>
      <c r="D310" s="14" t="s">
        <v>29</v>
      </c>
      <c r="E310" s="14">
        <v>2567</v>
      </c>
      <c r="F310" s="14" t="s">
        <v>1343</v>
      </c>
      <c r="G310" s="99" t="s">
        <v>1316</v>
      </c>
      <c r="H310" s="14" t="s">
        <v>1468</v>
      </c>
      <c r="I310" s="14" t="s">
        <v>496</v>
      </c>
      <c r="J310" s="14" t="s">
        <v>1786</v>
      </c>
      <c r="K310" s="14" t="s">
        <v>56</v>
      </c>
      <c r="L310" s="14" t="s">
        <v>1469</v>
      </c>
      <c r="M310" s="14" t="s">
        <v>1338</v>
      </c>
      <c r="N310" s="14" t="s">
        <v>1417</v>
      </c>
      <c r="O310" s="14" t="s">
        <v>1800</v>
      </c>
      <c r="P310" s="14"/>
      <c r="Q310" s="14"/>
      <c r="R310" s="14" t="s">
        <v>761</v>
      </c>
    </row>
    <row r="311" spans="1:18">
      <c r="A311" s="97" t="s">
        <v>1471</v>
      </c>
      <c r="B311" s="29" t="str">
        <f t="shared" si="10"/>
        <v>โครงการส่งเสริมการเรียนรู้ด้าน E-sports and streamer</v>
      </c>
      <c r="C311" s="14" t="s">
        <v>1472</v>
      </c>
      <c r="D311" s="14" t="s">
        <v>29</v>
      </c>
      <c r="E311" s="14">
        <v>2567</v>
      </c>
      <c r="F311" s="14" t="s">
        <v>1473</v>
      </c>
      <c r="G311" s="99" t="s">
        <v>1473</v>
      </c>
      <c r="H311" s="14" t="s">
        <v>1474</v>
      </c>
      <c r="I311" s="14" t="s">
        <v>1286</v>
      </c>
      <c r="J311" s="14" t="s">
        <v>1789</v>
      </c>
      <c r="K311" s="14" t="s">
        <v>36</v>
      </c>
      <c r="L311" s="14" t="s">
        <v>1469</v>
      </c>
      <c r="M311" s="14" t="s">
        <v>1338</v>
      </c>
      <c r="N311" s="14" t="s">
        <v>1417</v>
      </c>
      <c r="O311" s="14" t="s">
        <v>1800</v>
      </c>
      <c r="P311" s="14"/>
      <c r="Q311" s="14"/>
      <c r="R311" s="14" t="s">
        <v>761</v>
      </c>
    </row>
    <row r="312" spans="1:18">
      <c r="A312" s="97" t="s">
        <v>1378</v>
      </c>
      <c r="B312" s="29" t="str">
        <f t="shared" si="10"/>
        <v>โครงการค่าใช้จ่ายในการจัดการศึกษาขั้นพื้นฐาน สำหรับนักเรียนที่มีความสามารถพิเศษทางกีฬา</v>
      </c>
      <c r="C312" s="14" t="s">
        <v>1270</v>
      </c>
      <c r="D312" s="14" t="s">
        <v>29</v>
      </c>
      <c r="E312" s="14">
        <v>2567</v>
      </c>
      <c r="F312" s="14" t="s">
        <v>1285</v>
      </c>
      <c r="G312" s="99" t="s">
        <v>1316</v>
      </c>
      <c r="H312" s="14" t="s">
        <v>713</v>
      </c>
      <c r="I312" s="14" t="s">
        <v>691</v>
      </c>
      <c r="J312" s="14" t="s">
        <v>1784</v>
      </c>
      <c r="K312" s="14" t="s">
        <v>56</v>
      </c>
      <c r="L312" s="14" t="s">
        <v>1469</v>
      </c>
      <c r="M312" s="14" t="s">
        <v>1338</v>
      </c>
      <c r="N312" s="14" t="s">
        <v>1417</v>
      </c>
      <c r="O312" s="14" t="s">
        <v>1800</v>
      </c>
      <c r="P312" s="14"/>
      <c r="Q312" s="14"/>
      <c r="R312" s="14" t="s">
        <v>761</v>
      </c>
    </row>
    <row r="313" spans="1:18">
      <c r="A313" s="97" t="s">
        <v>1375</v>
      </c>
      <c r="B313" s="29" t="str">
        <f t="shared" si="10"/>
        <v>โครงการเงินอุดหนุนค่าอาหารนักเรียน</v>
      </c>
      <c r="C313" s="14" t="s">
        <v>711</v>
      </c>
      <c r="D313" s="14" t="s">
        <v>29</v>
      </c>
      <c r="E313" s="14">
        <v>2567</v>
      </c>
      <c r="F313" s="14" t="s">
        <v>1285</v>
      </c>
      <c r="G313" s="99" t="s">
        <v>1316</v>
      </c>
      <c r="H313" s="14" t="s">
        <v>713</v>
      </c>
      <c r="I313" s="14" t="s">
        <v>691</v>
      </c>
      <c r="J313" s="14" t="s">
        <v>1784</v>
      </c>
      <c r="K313" s="14" t="s">
        <v>56</v>
      </c>
      <c r="L313" s="14" t="s">
        <v>1469</v>
      </c>
      <c r="M313" s="14" t="s">
        <v>1338</v>
      </c>
      <c r="N313" s="14" t="s">
        <v>1417</v>
      </c>
      <c r="O313" s="14" t="s">
        <v>1800</v>
      </c>
      <c r="P313" s="14"/>
      <c r="Q313" s="14"/>
      <c r="R313" s="14" t="s">
        <v>761</v>
      </c>
    </row>
    <row r="314" spans="1:18">
      <c r="A314" s="97" t="s">
        <v>1478</v>
      </c>
      <c r="B314" s="29" t="str">
        <f t="shared" si="10"/>
        <v>โครงการค่าใช้จ่ายการจัดการแข่งขันกีฬาโรงเรียนกีฬา</v>
      </c>
      <c r="C314" s="14" t="s">
        <v>283</v>
      </c>
      <c r="D314" s="14" t="s">
        <v>29</v>
      </c>
      <c r="E314" s="14">
        <v>2567</v>
      </c>
      <c r="F314" s="14" t="s">
        <v>1479</v>
      </c>
      <c r="G314" s="99" t="s">
        <v>1479</v>
      </c>
      <c r="H314" s="14" t="s">
        <v>54</v>
      </c>
      <c r="I314" s="14" t="s">
        <v>691</v>
      </c>
      <c r="J314" s="14" t="s">
        <v>1784</v>
      </c>
      <c r="K314" s="14" t="s">
        <v>56</v>
      </c>
      <c r="L314" s="14" t="s">
        <v>1469</v>
      </c>
      <c r="M314" s="14" t="s">
        <v>1338</v>
      </c>
      <c r="N314" s="14" t="s">
        <v>1417</v>
      </c>
      <c r="O314" s="14" t="s">
        <v>1800</v>
      </c>
      <c r="P314" s="14"/>
      <c r="Q314" s="14"/>
      <c r="R314" s="14" t="s">
        <v>761</v>
      </c>
    </row>
    <row r="315" spans="1:18">
      <c r="A315" s="97" t="s">
        <v>1372</v>
      </c>
      <c r="B315" s="29" t="str">
        <f t="shared" si="10"/>
        <v>โครงการค่าใช้จ่ายการจัดการแข่งขันกีฬาพลศึกษาเกมส์ และกีฬามหาวิทยาลัย</v>
      </c>
      <c r="C315" s="14" t="s">
        <v>1481</v>
      </c>
      <c r="D315" s="14" t="s">
        <v>29</v>
      </c>
      <c r="E315" s="14">
        <v>2567</v>
      </c>
      <c r="F315" s="14" t="s">
        <v>1373</v>
      </c>
      <c r="G315" s="99" t="s">
        <v>1316</v>
      </c>
      <c r="H315" s="14" t="s">
        <v>54</v>
      </c>
      <c r="I315" s="14" t="s">
        <v>691</v>
      </c>
      <c r="J315" s="14" t="s">
        <v>1784</v>
      </c>
      <c r="K315" s="14" t="s">
        <v>56</v>
      </c>
      <c r="L315" s="14" t="s">
        <v>1469</v>
      </c>
      <c r="M315" s="14" t="s">
        <v>1338</v>
      </c>
      <c r="N315" s="14" t="s">
        <v>1417</v>
      </c>
      <c r="O315" s="14" t="s">
        <v>1800</v>
      </c>
      <c r="P315" s="14"/>
      <c r="Q315" s="14"/>
      <c r="R315" s="14" t="s">
        <v>761</v>
      </c>
    </row>
    <row r="316" spans="1:18">
      <c r="A316" s="97" t="s">
        <v>1366</v>
      </c>
      <c r="B316" s="29" t="str">
        <f t="shared" si="10"/>
        <v>โครงการเงินอุดหนุนการพัฒนากีฬาของมหาวิทยาลัยการกีฬาแห่งชาติ สำหรับวิทยาเขต</v>
      </c>
      <c r="C316" s="14" t="s">
        <v>481</v>
      </c>
      <c r="D316" s="14" t="s">
        <v>29</v>
      </c>
      <c r="E316" s="14">
        <v>2567</v>
      </c>
      <c r="F316" s="14" t="s">
        <v>1285</v>
      </c>
      <c r="G316" s="99" t="s">
        <v>1316</v>
      </c>
      <c r="H316" s="14" t="s">
        <v>54</v>
      </c>
      <c r="I316" s="14" t="s">
        <v>691</v>
      </c>
      <c r="J316" s="14" t="s">
        <v>1784</v>
      </c>
      <c r="K316" s="14" t="s">
        <v>56</v>
      </c>
      <c r="L316" s="14" t="s">
        <v>1469</v>
      </c>
      <c r="M316" s="14" t="s">
        <v>1338</v>
      </c>
      <c r="N316" s="14" t="s">
        <v>1417</v>
      </c>
      <c r="O316" s="14" t="s">
        <v>1800</v>
      </c>
      <c r="P316" s="14"/>
      <c r="Q316" s="14"/>
      <c r="R316" s="14" t="s">
        <v>761</v>
      </c>
    </row>
    <row r="317" spans="1:18">
      <c r="A317" s="97" t="s">
        <v>1364</v>
      </c>
      <c r="B317" s="29" t="str">
        <f t="shared" si="10"/>
        <v>โครงการเงินอุดหนุนการพัฒนากีฬาของมหาวิทยาลัยการกีฬาแห่งชาติ สำหรับโรงเรียนกีฬา</v>
      </c>
      <c r="C317" s="14" t="s">
        <v>478</v>
      </c>
      <c r="D317" s="14" t="s">
        <v>29</v>
      </c>
      <c r="E317" s="14">
        <v>2567</v>
      </c>
      <c r="F317" s="14" t="s">
        <v>1285</v>
      </c>
      <c r="G317" s="99" t="s">
        <v>1316</v>
      </c>
      <c r="H317" s="14" t="s">
        <v>54</v>
      </c>
      <c r="I317" s="14" t="s">
        <v>691</v>
      </c>
      <c r="J317" s="14" t="s">
        <v>1784</v>
      </c>
      <c r="K317" s="14" t="s">
        <v>56</v>
      </c>
      <c r="L317" s="14" t="s">
        <v>1469</v>
      </c>
      <c r="M317" s="14" t="s">
        <v>1338</v>
      </c>
      <c r="N317" s="14" t="s">
        <v>1417</v>
      </c>
      <c r="O317" s="14" t="s">
        <v>1800</v>
      </c>
      <c r="P317" s="14"/>
      <c r="Q317" s="14"/>
      <c r="R317" s="14" t="s">
        <v>761</v>
      </c>
    </row>
    <row r="318" spans="1:18">
      <c r="A318" s="97" t="s">
        <v>1362</v>
      </c>
      <c r="B318" s="29" t="str">
        <f t="shared" si="10"/>
        <v>โครงการค่าใช้จ่ายในการจ้างผู้เชี่ยวชาญกีฬา สำหรับวิทยาเขต</v>
      </c>
      <c r="C318" s="14" t="s">
        <v>471</v>
      </c>
      <c r="D318" s="14" t="s">
        <v>29</v>
      </c>
      <c r="E318" s="14">
        <v>2567</v>
      </c>
      <c r="F318" s="14" t="s">
        <v>1285</v>
      </c>
      <c r="G318" s="99" t="s">
        <v>1316</v>
      </c>
      <c r="H318" s="14" t="s">
        <v>54</v>
      </c>
      <c r="I318" s="14" t="s">
        <v>691</v>
      </c>
      <c r="J318" s="14" t="s">
        <v>1784</v>
      </c>
      <c r="K318" s="14" t="s">
        <v>56</v>
      </c>
      <c r="L318" s="14" t="s">
        <v>1469</v>
      </c>
      <c r="M318" s="14" t="s">
        <v>1338</v>
      </c>
      <c r="N318" s="14" t="s">
        <v>1417</v>
      </c>
      <c r="O318" s="14" t="s">
        <v>1800</v>
      </c>
      <c r="P318" s="14"/>
      <c r="Q318" s="14"/>
      <c r="R318" s="14" t="s">
        <v>761</v>
      </c>
    </row>
    <row r="319" spans="1:18">
      <c r="A319" s="97" t="s">
        <v>1358</v>
      </c>
      <c r="B319" s="29" t="str">
        <f t="shared" si="10"/>
        <v>โครงการค่าใช้จ่ายในการจ้างผู้เชี่ยวชาญกีฬา สำหรับโรงเรียนกีฬา</v>
      </c>
      <c r="C319" s="14" t="s">
        <v>58</v>
      </c>
      <c r="D319" s="14" t="s">
        <v>29</v>
      </c>
      <c r="E319" s="14">
        <v>2567</v>
      </c>
      <c r="F319" s="14" t="s">
        <v>1285</v>
      </c>
      <c r="G319" s="99" t="s">
        <v>1316</v>
      </c>
      <c r="H319" s="14" t="s">
        <v>54</v>
      </c>
      <c r="I319" s="14" t="s">
        <v>691</v>
      </c>
      <c r="J319" s="14" t="s">
        <v>1784</v>
      </c>
      <c r="K319" s="14" t="s">
        <v>56</v>
      </c>
      <c r="L319" s="14" t="s">
        <v>1469</v>
      </c>
      <c r="M319" s="14" t="s">
        <v>1338</v>
      </c>
      <c r="N319" s="14" t="s">
        <v>1417</v>
      </c>
      <c r="O319" s="14" t="s">
        <v>1800</v>
      </c>
      <c r="P319" s="14"/>
      <c r="Q319" s="14"/>
      <c r="R319" s="14" t="s">
        <v>761</v>
      </c>
    </row>
    <row r="320" spans="1:18">
      <c r="A320" s="97" t="s">
        <v>1368</v>
      </c>
      <c r="B320" s="29" t="str">
        <f t="shared" si="10"/>
        <v>โครงการค่าใช้จ่ายในการจัดทำบัญชีประชาชาติด้านการกีฬา (Sport Satellite Accounts : SSA)</v>
      </c>
      <c r="C320" s="14" t="s">
        <v>1275</v>
      </c>
      <c r="D320" s="14" t="s">
        <v>29</v>
      </c>
      <c r="E320" s="14">
        <v>2567</v>
      </c>
      <c r="F320" s="14" t="s">
        <v>1369</v>
      </c>
      <c r="G320" s="99" t="s">
        <v>1316</v>
      </c>
      <c r="H320" s="14" t="s">
        <v>1276</v>
      </c>
      <c r="I320" s="14" t="s">
        <v>496</v>
      </c>
      <c r="J320" s="14" t="s">
        <v>1786</v>
      </c>
      <c r="K320" s="14" t="s">
        <v>56</v>
      </c>
      <c r="L320" s="14" t="s">
        <v>1469</v>
      </c>
      <c r="M320" s="14" t="s">
        <v>1338</v>
      </c>
      <c r="N320" s="14" t="s">
        <v>1417</v>
      </c>
      <c r="O320" s="14" t="s">
        <v>1800</v>
      </c>
      <c r="P320" s="14"/>
      <c r="Q320" s="14"/>
      <c r="R320" s="14" t="s">
        <v>761</v>
      </c>
    </row>
    <row r="321" spans="1:18">
      <c r="A321" s="97" t="s">
        <v>1488</v>
      </c>
      <c r="B321" s="29" t="str">
        <f t="shared" si="10"/>
        <v>ส่งเสริม สนับสนุน เงินอุดหนุนการบริหารงานสมาคมกีฬาแห่งประเทศไทย</v>
      </c>
      <c r="C321" s="14" t="s">
        <v>1332</v>
      </c>
      <c r="D321" s="14" t="s">
        <v>29</v>
      </c>
      <c r="E321" s="14">
        <v>2567</v>
      </c>
      <c r="F321" s="14" t="s">
        <v>1285</v>
      </c>
      <c r="G321" s="99" t="s">
        <v>1316</v>
      </c>
      <c r="H321" s="14" t="s">
        <v>537</v>
      </c>
      <c r="I321" s="14" t="s">
        <v>82</v>
      </c>
      <c r="J321" s="14" t="s">
        <v>1783</v>
      </c>
      <c r="K321" s="14" t="s">
        <v>56</v>
      </c>
      <c r="L321" s="14" t="s">
        <v>1489</v>
      </c>
      <c r="M321" s="14" t="s">
        <v>1338</v>
      </c>
      <c r="N321" s="14" t="s">
        <v>1417</v>
      </c>
      <c r="O321" s="14" t="s">
        <v>1800</v>
      </c>
      <c r="P321" s="14"/>
      <c r="Q321" s="14"/>
      <c r="R321" s="14" t="s">
        <v>761</v>
      </c>
    </row>
    <row r="322" spans="1:18">
      <c r="A322" s="97" t="s">
        <v>1491</v>
      </c>
      <c r="B322" s="29" t="str">
        <f t="shared" si="10"/>
        <v>การพัฒนาศักยภาพและประสิทธิภาพในการเบิก-จ่ายงบประมาณกองทุนพัฒนาการกีฬาแห่งชาติ</v>
      </c>
      <c r="C322" s="14" t="s">
        <v>1492</v>
      </c>
      <c r="D322" s="14" t="s">
        <v>29</v>
      </c>
      <c r="E322" s="14">
        <v>2567</v>
      </c>
      <c r="F322" s="14" t="s">
        <v>1285</v>
      </c>
      <c r="G322" s="99" t="s">
        <v>1316</v>
      </c>
      <c r="H322" s="14" t="s">
        <v>537</v>
      </c>
      <c r="I322" s="14" t="s">
        <v>82</v>
      </c>
      <c r="J322" s="14" t="s">
        <v>1783</v>
      </c>
      <c r="K322" s="14" t="s">
        <v>56</v>
      </c>
      <c r="L322" s="14" t="s">
        <v>1469</v>
      </c>
      <c r="M322" s="14" t="s">
        <v>1338</v>
      </c>
      <c r="N322" s="14" t="s">
        <v>1417</v>
      </c>
      <c r="O322" s="14" t="s">
        <v>1800</v>
      </c>
      <c r="P322" s="14"/>
      <c r="Q322" s="14"/>
      <c r="R322" s="14" t="s">
        <v>761</v>
      </c>
    </row>
    <row r="323" spans="1:18">
      <c r="A323" s="97" t="s">
        <v>1494</v>
      </c>
      <c r="B323" s="29" t="str">
        <f t="shared" si="10"/>
        <v>การพัฒนาระบบธุรกิจและสิทธิประโยชน์</v>
      </c>
      <c r="C323" s="14" t="s">
        <v>459</v>
      </c>
      <c r="D323" s="14" t="s">
        <v>29</v>
      </c>
      <c r="E323" s="14">
        <v>2567</v>
      </c>
      <c r="F323" s="14" t="s">
        <v>1285</v>
      </c>
      <c r="G323" s="99" t="s">
        <v>1316</v>
      </c>
      <c r="H323" s="14" t="s">
        <v>537</v>
      </c>
      <c r="I323" s="14" t="s">
        <v>82</v>
      </c>
      <c r="J323" s="14" t="s">
        <v>1783</v>
      </c>
      <c r="K323" s="14" t="s">
        <v>56</v>
      </c>
      <c r="L323" s="14" t="s">
        <v>1469</v>
      </c>
      <c r="M323" s="14" t="s">
        <v>1338</v>
      </c>
      <c r="N323" s="14" t="s">
        <v>1417</v>
      </c>
      <c r="O323" s="14" t="s">
        <v>1800</v>
      </c>
      <c r="P323" s="14"/>
      <c r="Q323" s="14"/>
      <c r="R323" s="14" t="s">
        <v>761</v>
      </c>
    </row>
    <row r="324" spans="1:18">
      <c r="A324" s="97" t="s">
        <v>1496</v>
      </c>
      <c r="B324" s="29" t="str">
        <f t="shared" si="10"/>
        <v>การบริหารจัดการและเสริมสร้างศักยภาพนักกีฬาด้วยการควบคุมการใช้สารต้องห้าม</v>
      </c>
      <c r="C324" s="14" t="s">
        <v>535</v>
      </c>
      <c r="D324" s="14" t="s">
        <v>29</v>
      </c>
      <c r="E324" s="14">
        <v>2567</v>
      </c>
      <c r="F324" s="14" t="s">
        <v>1285</v>
      </c>
      <c r="G324" s="99" t="s">
        <v>1316</v>
      </c>
      <c r="H324" s="14" t="s">
        <v>537</v>
      </c>
      <c r="I324" s="14" t="s">
        <v>82</v>
      </c>
      <c r="J324" s="14" t="s">
        <v>1783</v>
      </c>
      <c r="K324" s="14" t="s">
        <v>56</v>
      </c>
      <c r="L324" s="14" t="s">
        <v>1469</v>
      </c>
      <c r="M324" s="14" t="s">
        <v>1338</v>
      </c>
      <c r="N324" s="14" t="s">
        <v>1417</v>
      </c>
      <c r="O324" s="14" t="s">
        <v>1800</v>
      </c>
      <c r="P324" s="14"/>
      <c r="Q324" s="14"/>
      <c r="R324" s="14" t="s">
        <v>761</v>
      </c>
    </row>
    <row r="325" spans="1:18">
      <c r="A325" s="97" t="s">
        <v>1498</v>
      </c>
      <c r="B325" s="29" t="str">
        <f t="shared" si="10"/>
        <v>การพัฒนาสู่การบริหารจัดการบ้านเมืองที่ดีทั้งองค์กร</v>
      </c>
      <c r="C325" s="14" t="s">
        <v>1046</v>
      </c>
      <c r="D325" s="14" t="s">
        <v>29</v>
      </c>
      <c r="E325" s="14">
        <v>2567</v>
      </c>
      <c r="F325" s="14" t="s">
        <v>1285</v>
      </c>
      <c r="G325" s="99" t="s">
        <v>1316</v>
      </c>
      <c r="H325" s="14" t="s">
        <v>537</v>
      </c>
      <c r="I325" s="14" t="s">
        <v>82</v>
      </c>
      <c r="J325" s="14" t="s">
        <v>1783</v>
      </c>
      <c r="K325" s="14" t="s">
        <v>56</v>
      </c>
      <c r="L325" s="14" t="s">
        <v>1469</v>
      </c>
      <c r="M325" s="14" t="s">
        <v>1338</v>
      </c>
      <c r="N325" s="14" t="s">
        <v>1417</v>
      </c>
      <c r="O325" s="14" t="s">
        <v>1800</v>
      </c>
      <c r="P325" s="14"/>
      <c r="Q325" s="14"/>
      <c r="R325" s="14" t="s">
        <v>761</v>
      </c>
    </row>
    <row r="326" spans="1:18">
      <c r="A326" s="97" t="s">
        <v>1500</v>
      </c>
      <c r="B326" s="29" t="str">
        <f t="shared" si="10"/>
        <v xml:space="preserve">การพัฒนาการให้บริการทางการกีฬาในส่วนภูมิภาคไปสู่ความเป็นเลิศตามมาตรฐานสากล </v>
      </c>
      <c r="C326" s="14" t="s">
        <v>1501</v>
      </c>
      <c r="D326" s="14" t="s">
        <v>29</v>
      </c>
      <c r="E326" s="14">
        <v>2567</v>
      </c>
      <c r="F326" s="14" t="s">
        <v>1285</v>
      </c>
      <c r="G326" s="99" t="s">
        <v>1316</v>
      </c>
      <c r="H326" s="14" t="s">
        <v>537</v>
      </c>
      <c r="I326" s="14" t="s">
        <v>82</v>
      </c>
      <c r="J326" s="14" t="s">
        <v>1783</v>
      </c>
      <c r="K326" s="14" t="s">
        <v>56</v>
      </c>
      <c r="L326" s="14" t="s">
        <v>1469</v>
      </c>
      <c r="M326" s="14" t="s">
        <v>1338</v>
      </c>
      <c r="N326" s="14" t="s">
        <v>1417</v>
      </c>
      <c r="O326" s="14" t="s">
        <v>1800</v>
      </c>
      <c r="P326" s="14"/>
      <c r="Q326" s="14"/>
      <c r="R326" s="14" t="s">
        <v>761</v>
      </c>
    </row>
    <row r="327" spans="1:18">
      <c r="A327" s="97" t="s">
        <v>1503</v>
      </c>
      <c r="B327" s="29" t="str">
        <f t="shared" si="10"/>
        <v>การบริหารและพัฒนาทุนมนุษย์ เพื่อเพิ่มประสิทธิภาพในการบริหารจัดการองค์กร</v>
      </c>
      <c r="C327" s="14" t="s">
        <v>1041</v>
      </c>
      <c r="D327" s="14" t="s">
        <v>29</v>
      </c>
      <c r="E327" s="14">
        <v>2567</v>
      </c>
      <c r="F327" s="14" t="s">
        <v>1285</v>
      </c>
      <c r="G327" s="99" t="s">
        <v>1316</v>
      </c>
      <c r="H327" s="14" t="s">
        <v>537</v>
      </c>
      <c r="I327" s="14" t="s">
        <v>82</v>
      </c>
      <c r="J327" s="14" t="s">
        <v>1783</v>
      </c>
      <c r="K327" s="14" t="s">
        <v>56</v>
      </c>
      <c r="L327" s="14" t="s">
        <v>1469</v>
      </c>
      <c r="M327" s="14" t="s">
        <v>1338</v>
      </c>
      <c r="N327" s="14" t="s">
        <v>1417</v>
      </c>
      <c r="O327" s="14" t="s">
        <v>1800</v>
      </c>
      <c r="P327" s="14"/>
      <c r="Q327" s="14"/>
      <c r="R327" s="14" t="s">
        <v>761</v>
      </c>
    </row>
    <row r="328" spans="1:18">
      <c r="A328" s="97" t="s">
        <v>1505</v>
      </c>
      <c r="B328" s="29" t="str">
        <f t="shared" si="10"/>
        <v xml:space="preserve">การพัฒนาและปรับปรุงระบบการให้บริการและนวัตกรรมที่ทันสมัย (New normal) </v>
      </c>
      <c r="C328" s="14" t="s">
        <v>1506</v>
      </c>
      <c r="D328" s="14" t="s">
        <v>29</v>
      </c>
      <c r="E328" s="14">
        <v>2567</v>
      </c>
      <c r="F328" s="14" t="s">
        <v>1285</v>
      </c>
      <c r="G328" s="99" t="s">
        <v>1316</v>
      </c>
      <c r="H328" s="14" t="s">
        <v>537</v>
      </c>
      <c r="I328" s="14" t="s">
        <v>82</v>
      </c>
      <c r="J328" s="14" t="s">
        <v>1783</v>
      </c>
      <c r="K328" s="14" t="s">
        <v>56</v>
      </c>
      <c r="L328" s="14" t="s">
        <v>1469</v>
      </c>
      <c r="M328" s="14" t="s">
        <v>1338</v>
      </c>
      <c r="N328" s="14" t="s">
        <v>1417</v>
      </c>
      <c r="O328" s="14" t="s">
        <v>1800</v>
      </c>
      <c r="P328" s="14"/>
      <c r="Q328" s="14"/>
      <c r="R328" s="14" t="s">
        <v>761</v>
      </c>
    </row>
    <row r="329" spans="1:18">
      <c r="A329" s="97" t="s">
        <v>1508</v>
      </c>
      <c r="B329" s="29" t="str">
        <f t="shared" si="10"/>
        <v>การเพิ่มประสิทธิภาพการบริหารจัดการองค์กร</v>
      </c>
      <c r="C329" s="14" t="s">
        <v>1036</v>
      </c>
      <c r="D329" s="14" t="s">
        <v>29</v>
      </c>
      <c r="E329" s="14">
        <v>2567</v>
      </c>
      <c r="F329" s="14" t="s">
        <v>1285</v>
      </c>
      <c r="G329" s="99" t="s">
        <v>1316</v>
      </c>
      <c r="H329" s="14" t="s">
        <v>537</v>
      </c>
      <c r="I329" s="14" t="s">
        <v>82</v>
      </c>
      <c r="J329" s="14" t="s">
        <v>1783</v>
      </c>
      <c r="K329" s="14" t="s">
        <v>56</v>
      </c>
      <c r="L329" s="14" t="s">
        <v>1469</v>
      </c>
      <c r="M329" s="14" t="s">
        <v>1338</v>
      </c>
      <c r="N329" s="14" t="s">
        <v>1417</v>
      </c>
      <c r="O329" s="14" t="s">
        <v>1800</v>
      </c>
      <c r="P329" s="14"/>
      <c r="Q329" s="14"/>
      <c r="R329" s="14" t="s">
        <v>761</v>
      </c>
    </row>
    <row r="330" spans="1:18">
      <c r="A330" s="97" t="s">
        <v>1510</v>
      </c>
      <c r="B330" s="29" t="str">
        <f t="shared" si="10"/>
        <v>การบริหารจัดการองค์ความรู้ด้านกีฬาและนวัตกรรม</v>
      </c>
      <c r="C330" s="14" t="s">
        <v>741</v>
      </c>
      <c r="D330" s="14" t="s">
        <v>29</v>
      </c>
      <c r="E330" s="14">
        <v>2567</v>
      </c>
      <c r="F330" s="14" t="s">
        <v>1285</v>
      </c>
      <c r="G330" s="99" t="s">
        <v>1316</v>
      </c>
      <c r="H330" s="14" t="s">
        <v>537</v>
      </c>
      <c r="I330" s="14" t="s">
        <v>82</v>
      </c>
      <c r="J330" s="14" t="s">
        <v>1783</v>
      </c>
      <c r="K330" s="14" t="s">
        <v>56</v>
      </c>
      <c r="L330" s="14" t="s">
        <v>1469</v>
      </c>
      <c r="M330" s="14" t="s">
        <v>1338</v>
      </c>
      <c r="N330" s="14" t="s">
        <v>1417</v>
      </c>
      <c r="O330" s="14" t="s">
        <v>1800</v>
      </c>
      <c r="P330" s="14"/>
      <c r="Q330" s="14"/>
      <c r="R330" s="14" t="s">
        <v>761</v>
      </c>
    </row>
    <row r="331" spans="1:18">
      <c r="A331" s="97" t="s">
        <v>1512</v>
      </c>
      <c r="B331" s="29" t="str">
        <f t="shared" si="10"/>
        <v xml:space="preserve">ความร่วมมือด้านการกีฬาระหว่างประเทศ </v>
      </c>
      <c r="C331" s="14" t="s">
        <v>1513</v>
      </c>
      <c r="D331" s="14" t="s">
        <v>29</v>
      </c>
      <c r="E331" s="14">
        <v>2567</v>
      </c>
      <c r="F331" s="14" t="s">
        <v>1285</v>
      </c>
      <c r="G331" s="99" t="s">
        <v>1316</v>
      </c>
      <c r="H331" s="14" t="s">
        <v>537</v>
      </c>
      <c r="I331" s="14" t="s">
        <v>82</v>
      </c>
      <c r="J331" s="14" t="s">
        <v>1783</v>
      </c>
      <c r="K331" s="14" t="s">
        <v>56</v>
      </c>
      <c r="L331" s="14" t="s">
        <v>1469</v>
      </c>
      <c r="M331" s="14" t="s">
        <v>1338</v>
      </c>
      <c r="N331" s="14" t="s">
        <v>1417</v>
      </c>
      <c r="O331" s="14" t="s">
        <v>1800</v>
      </c>
      <c r="P331" s="14"/>
      <c r="Q331" s="14"/>
      <c r="R331" s="14" t="s">
        <v>761</v>
      </c>
    </row>
    <row r="332" spans="1:18">
      <c r="A332" s="97" t="s">
        <v>1515</v>
      </c>
      <c r="B332" s="29" t="str">
        <f t="shared" si="10"/>
        <v>โครงการสถานีโทรทัศน์เพื่อการท่องเที่ยวและกีฬา (T Sports 7)</v>
      </c>
      <c r="C332" s="14" t="s">
        <v>1516</v>
      </c>
      <c r="D332" s="14" t="s">
        <v>29</v>
      </c>
      <c r="E332" s="14">
        <v>2567</v>
      </c>
      <c r="F332" s="14" t="s">
        <v>1285</v>
      </c>
      <c r="G332" s="99" t="s">
        <v>1316</v>
      </c>
      <c r="H332" s="14" t="s">
        <v>537</v>
      </c>
      <c r="I332" s="14" t="s">
        <v>82</v>
      </c>
      <c r="J332" s="14" t="s">
        <v>1783</v>
      </c>
      <c r="K332" s="14" t="s">
        <v>56</v>
      </c>
      <c r="L332" s="14" t="s">
        <v>1469</v>
      </c>
      <c r="M332" s="14" t="s">
        <v>1338</v>
      </c>
      <c r="N332" s="14" t="s">
        <v>1417</v>
      </c>
      <c r="O332" s="14" t="s">
        <v>1800</v>
      </c>
      <c r="P332" s="14"/>
      <c r="Q332" s="14"/>
      <c r="R332" s="14" t="s">
        <v>761</v>
      </c>
    </row>
    <row r="333" spans="1:18">
      <c r="A333" s="97" t="s">
        <v>1518</v>
      </c>
      <c r="B333" s="29" t="str">
        <f t="shared" si="10"/>
        <v xml:space="preserve">การบริหารจัดการระบบเทคโนโลยีสารสนเทศ </v>
      </c>
      <c r="C333" s="14" t="s">
        <v>1519</v>
      </c>
      <c r="D333" s="14" t="s">
        <v>29</v>
      </c>
      <c r="E333" s="14">
        <v>2567</v>
      </c>
      <c r="F333" s="14" t="s">
        <v>1285</v>
      </c>
      <c r="G333" s="99" t="s">
        <v>1316</v>
      </c>
      <c r="H333" s="14" t="s">
        <v>537</v>
      </c>
      <c r="I333" s="14" t="s">
        <v>82</v>
      </c>
      <c r="J333" s="14" t="s">
        <v>1783</v>
      </c>
      <c r="K333" s="14" t="s">
        <v>56</v>
      </c>
      <c r="L333" s="14" t="s">
        <v>1469</v>
      </c>
      <c r="M333" s="14" t="s">
        <v>1338</v>
      </c>
      <c r="N333" s="14" t="s">
        <v>1417</v>
      </c>
      <c r="O333" s="14" t="s">
        <v>1800</v>
      </c>
      <c r="P333" s="14"/>
      <c r="Q333" s="14"/>
      <c r="R333" s="14" t="s">
        <v>761</v>
      </c>
    </row>
    <row r="334" spans="1:18">
      <c r="A334" s="97" t="s">
        <v>1521</v>
      </c>
      <c r="B334" s="29" t="str">
        <f t="shared" si="10"/>
        <v>การพัฒนาศักยภาพเพื่อเพิ่มประสิทธิภาพด้านการเงิน  การบัญชี  การพัสดุ</v>
      </c>
      <c r="C334" s="14" t="s">
        <v>170</v>
      </c>
      <c r="D334" s="14" t="s">
        <v>29</v>
      </c>
      <c r="E334" s="14">
        <v>2567</v>
      </c>
      <c r="F334" s="14" t="s">
        <v>1285</v>
      </c>
      <c r="G334" s="99" t="s">
        <v>1316</v>
      </c>
      <c r="H334" s="14" t="s">
        <v>537</v>
      </c>
      <c r="I334" s="14" t="s">
        <v>82</v>
      </c>
      <c r="J334" s="14" t="s">
        <v>1783</v>
      </c>
      <c r="K334" s="14" t="s">
        <v>56</v>
      </c>
      <c r="L334" s="14" t="s">
        <v>1469</v>
      </c>
      <c r="M334" s="14" t="s">
        <v>1338</v>
      </c>
      <c r="N334" s="14" t="s">
        <v>1417</v>
      </c>
      <c r="O334" s="14" t="s">
        <v>1800</v>
      </c>
      <c r="P334" s="14"/>
      <c r="Q334" s="14"/>
      <c r="R334" s="14" t="s">
        <v>761</v>
      </c>
    </row>
    <row r="335" spans="1:18">
      <c r="A335" s="97" t="s">
        <v>1523</v>
      </c>
      <c r="B335" s="29" t="str">
        <f t="shared" si="10"/>
        <v>การบริหารยุทธศาสตร์ทั่วทั้งองค์กรสู่รัฐวิสาหกิจชั้นนำ</v>
      </c>
      <c r="C335" s="14" t="s">
        <v>1020</v>
      </c>
      <c r="D335" s="14" t="s">
        <v>29</v>
      </c>
      <c r="E335" s="14">
        <v>2567</v>
      </c>
      <c r="F335" s="14" t="s">
        <v>1285</v>
      </c>
      <c r="G335" s="99" t="s">
        <v>1316</v>
      </c>
      <c r="H335" s="14" t="s">
        <v>537</v>
      </c>
      <c r="I335" s="14" t="s">
        <v>82</v>
      </c>
      <c r="J335" s="14" t="s">
        <v>1783</v>
      </c>
      <c r="K335" s="14" t="s">
        <v>56</v>
      </c>
      <c r="L335" s="14" t="s">
        <v>1469</v>
      </c>
      <c r="M335" s="14" t="s">
        <v>1338</v>
      </c>
      <c r="N335" s="14" t="s">
        <v>1417</v>
      </c>
      <c r="O335" s="14" t="s">
        <v>1800</v>
      </c>
      <c r="P335" s="14"/>
      <c r="Q335" s="14"/>
      <c r="R335" s="14" t="s">
        <v>761</v>
      </c>
    </row>
    <row r="336" spans="1:18">
      <c r="A336" s="97" t="s">
        <v>1525</v>
      </c>
      <c r="B336" s="29" t="str">
        <f t="shared" si="10"/>
        <v xml:space="preserve">การเพิ่มประสิทธิภาพการดำเนินงานด้านนิติการของ กกท. </v>
      </c>
      <c r="C336" s="14" t="s">
        <v>1526</v>
      </c>
      <c r="D336" s="14" t="s">
        <v>29</v>
      </c>
      <c r="E336" s="14">
        <v>2567</v>
      </c>
      <c r="F336" s="14" t="s">
        <v>1285</v>
      </c>
      <c r="G336" s="99" t="s">
        <v>1316</v>
      </c>
      <c r="H336" s="14" t="s">
        <v>537</v>
      </c>
      <c r="I336" s="14" t="s">
        <v>82</v>
      </c>
      <c r="J336" s="14" t="s">
        <v>1783</v>
      </c>
      <c r="K336" s="14" t="s">
        <v>56</v>
      </c>
      <c r="L336" s="14" t="s">
        <v>1469</v>
      </c>
      <c r="M336" s="14" t="s">
        <v>1338</v>
      </c>
      <c r="N336" s="14" t="s">
        <v>1417</v>
      </c>
      <c r="O336" s="14" t="s">
        <v>1800</v>
      </c>
      <c r="P336" s="14"/>
      <c r="Q336" s="14"/>
      <c r="R336" s="14" t="s">
        <v>761</v>
      </c>
    </row>
    <row r="337" spans="1:18">
      <c r="A337" s="97" t="s">
        <v>1337</v>
      </c>
      <c r="B337" s="29" t="str">
        <f t="shared" si="10"/>
        <v>การพัฒนาระบบการตลาดเพื่อสร้างรายได้และประชาสัมพันธ์</v>
      </c>
      <c r="C337" s="14" t="s">
        <v>756</v>
      </c>
      <c r="D337" s="14" t="s">
        <v>29</v>
      </c>
      <c r="E337" s="14">
        <v>2567</v>
      </c>
      <c r="F337" s="14" t="s">
        <v>1285</v>
      </c>
      <c r="G337" s="99" t="s">
        <v>1316</v>
      </c>
      <c r="H337" s="14" t="s">
        <v>537</v>
      </c>
      <c r="I337" s="14" t="s">
        <v>82</v>
      </c>
      <c r="J337" s="14" t="s">
        <v>1783</v>
      </c>
      <c r="K337" s="14" t="s">
        <v>56</v>
      </c>
      <c r="L337" s="14" t="s">
        <v>1469</v>
      </c>
      <c r="M337" s="14" t="s">
        <v>1338</v>
      </c>
      <c r="N337" s="14" t="s">
        <v>1417</v>
      </c>
      <c r="O337" s="14" t="s">
        <v>1800</v>
      </c>
      <c r="P337" s="14"/>
      <c r="Q337" s="14"/>
      <c r="R337" s="14" t="s">
        <v>761</v>
      </c>
    </row>
    <row r="338" spans="1:18">
      <c r="A338" s="97" t="s">
        <v>1529</v>
      </c>
      <c r="B338" s="29" t="str">
        <f t="shared" si="10"/>
        <v>การจัดการสนามกีฬาด้านวิศวกรรมส่วนกลางและส่วนภูมิภาค</v>
      </c>
      <c r="C338" s="14" t="s">
        <v>982</v>
      </c>
      <c r="D338" s="14" t="s">
        <v>29</v>
      </c>
      <c r="E338" s="14">
        <v>2567</v>
      </c>
      <c r="F338" s="14" t="s">
        <v>1285</v>
      </c>
      <c r="G338" s="99" t="s">
        <v>1316</v>
      </c>
      <c r="H338" s="14" t="s">
        <v>537</v>
      </c>
      <c r="I338" s="14" t="s">
        <v>82</v>
      </c>
      <c r="J338" s="14" t="s">
        <v>1783</v>
      </c>
      <c r="K338" s="14" t="s">
        <v>56</v>
      </c>
      <c r="L338" s="14" t="s">
        <v>1469</v>
      </c>
      <c r="M338" s="14" t="s">
        <v>1338</v>
      </c>
      <c r="N338" s="14" t="s">
        <v>1417</v>
      </c>
      <c r="O338" s="14" t="s">
        <v>1800</v>
      </c>
      <c r="P338" s="14"/>
      <c r="Q338" s="14"/>
      <c r="R338" s="14" t="s">
        <v>761</v>
      </c>
    </row>
    <row r="339" spans="1:18">
      <c r="A339" s="97" t="s">
        <v>1531</v>
      </c>
      <c r="B339" s="29" t="str">
        <f t="shared" si="10"/>
        <v xml:space="preserve">การพัฒนาองค์ความรู้และหลักเกณฑ์เกี่ยวกับกีฬาอาชีพ </v>
      </c>
      <c r="C339" s="14" t="s">
        <v>1532</v>
      </c>
      <c r="D339" s="14" t="s">
        <v>29</v>
      </c>
      <c r="E339" s="14">
        <v>2567</v>
      </c>
      <c r="F339" s="14" t="s">
        <v>1285</v>
      </c>
      <c r="G339" s="99" t="s">
        <v>1316</v>
      </c>
      <c r="H339" s="14" t="s">
        <v>537</v>
      </c>
      <c r="I339" s="14" t="s">
        <v>82</v>
      </c>
      <c r="J339" s="14" t="s">
        <v>1783</v>
      </c>
      <c r="K339" s="14" t="s">
        <v>56</v>
      </c>
      <c r="L339" s="14" t="s">
        <v>1469</v>
      </c>
      <c r="M339" s="14" t="s">
        <v>1338</v>
      </c>
      <c r="N339" s="14" t="s">
        <v>1417</v>
      </c>
      <c r="O339" s="14" t="s">
        <v>1800</v>
      </c>
      <c r="P339" s="14"/>
      <c r="Q339" s="14"/>
      <c r="R339" s="14" t="s">
        <v>761</v>
      </c>
    </row>
    <row r="340" spans="1:18">
      <c r="A340" s="97" t="s">
        <v>1534</v>
      </c>
      <c r="B340" s="29" t="str">
        <f t="shared" si="10"/>
        <v>การพัฒนานักกีฬาและบุคลากรกีฬาอาชีพอย่างเป็นระบบ</v>
      </c>
      <c r="C340" s="14" t="s">
        <v>1005</v>
      </c>
      <c r="D340" s="14" t="s">
        <v>29</v>
      </c>
      <c r="E340" s="14">
        <v>2567</v>
      </c>
      <c r="F340" s="14" t="s">
        <v>1285</v>
      </c>
      <c r="G340" s="99" t="s">
        <v>1316</v>
      </c>
      <c r="H340" s="14" t="s">
        <v>537</v>
      </c>
      <c r="I340" s="14" t="s">
        <v>82</v>
      </c>
      <c r="J340" s="14" t="s">
        <v>1783</v>
      </c>
      <c r="K340" s="14" t="s">
        <v>56</v>
      </c>
      <c r="L340" s="14" t="s">
        <v>1469</v>
      </c>
      <c r="M340" s="14" t="s">
        <v>1338</v>
      </c>
      <c r="N340" s="14" t="s">
        <v>1417</v>
      </c>
      <c r="O340" s="14" t="s">
        <v>1800</v>
      </c>
      <c r="P340" s="14"/>
      <c r="Q340" s="14"/>
      <c r="R340" s="14" t="s">
        <v>761</v>
      </c>
    </row>
    <row r="341" spans="1:18">
      <c r="A341" s="97" t="s">
        <v>1538</v>
      </c>
      <c r="B341" s="29" t="str">
        <f t="shared" ref="B341:B353" si="11">HYPERLINK(Q341,C341)</f>
        <v xml:space="preserve">การพัฒนาบุคลากรกีฬาและบุคลากรด้านวิทยาศาสตร์การกีฬาให้มีศักยภาพ </v>
      </c>
      <c r="C341" s="14" t="s">
        <v>1539</v>
      </c>
      <c r="D341" s="14" t="s">
        <v>29</v>
      </c>
      <c r="E341" s="14">
        <v>2567</v>
      </c>
      <c r="F341" s="14" t="s">
        <v>1285</v>
      </c>
      <c r="G341" s="99" t="s">
        <v>1316</v>
      </c>
      <c r="H341" s="14" t="s">
        <v>537</v>
      </c>
      <c r="I341" s="14" t="s">
        <v>82</v>
      </c>
      <c r="J341" s="14" t="s">
        <v>1783</v>
      </c>
      <c r="K341" s="14" t="s">
        <v>56</v>
      </c>
      <c r="L341" s="14" t="s">
        <v>1469</v>
      </c>
      <c r="M341" s="14" t="s">
        <v>1338</v>
      </c>
      <c r="N341" s="14" t="s">
        <v>1417</v>
      </c>
      <c r="O341" s="14" t="s">
        <v>1800</v>
      </c>
      <c r="P341" s="14"/>
      <c r="Q341" s="14"/>
      <c r="R341" s="14" t="s">
        <v>761</v>
      </c>
    </row>
    <row r="342" spans="1:18">
      <c r="A342" s="97" t="s">
        <v>1544</v>
      </c>
      <c r="B342" s="29" t="str">
        <f t="shared" si="11"/>
        <v>การส่งนักกีฬาเข้าร่วมการแข่งขันและการเป็นเจ้าภาพจัดการแข่งขันกีฬาระดับนานาชาติ</v>
      </c>
      <c r="C342" s="14" t="s">
        <v>746</v>
      </c>
      <c r="D342" s="14" t="s">
        <v>29</v>
      </c>
      <c r="E342" s="14">
        <v>2567</v>
      </c>
      <c r="F342" s="14" t="s">
        <v>1285</v>
      </c>
      <c r="G342" s="99" t="s">
        <v>1316</v>
      </c>
      <c r="H342" s="14" t="s">
        <v>537</v>
      </c>
      <c r="I342" s="14" t="s">
        <v>82</v>
      </c>
      <c r="J342" s="14" t="s">
        <v>1783</v>
      </c>
      <c r="K342" s="14" t="s">
        <v>56</v>
      </c>
      <c r="L342" s="14" t="s">
        <v>1469</v>
      </c>
      <c r="M342" s="14" t="s">
        <v>1338</v>
      </c>
      <c r="N342" s="14" t="s">
        <v>1417</v>
      </c>
      <c r="O342" s="14" t="s">
        <v>1800</v>
      </c>
      <c r="P342" s="14"/>
      <c r="Q342" s="14"/>
      <c r="R342" s="14" t="s">
        <v>761</v>
      </c>
    </row>
    <row r="343" spans="1:18">
      <c r="A343" s="97" t="s">
        <v>1546</v>
      </c>
      <c r="B343" s="29" t="str">
        <f t="shared" si="11"/>
        <v xml:space="preserve">การพัฒนานักกีฬาเพื่อความเป็นเลิศ (Sports Hero) </v>
      </c>
      <c r="C343" s="14" t="s">
        <v>1547</v>
      </c>
      <c r="D343" s="14" t="s">
        <v>29</v>
      </c>
      <c r="E343" s="14">
        <v>2567</v>
      </c>
      <c r="F343" s="14" t="s">
        <v>1285</v>
      </c>
      <c r="G343" s="99" t="s">
        <v>1316</v>
      </c>
      <c r="H343" s="14" t="s">
        <v>537</v>
      </c>
      <c r="I343" s="14" t="s">
        <v>82</v>
      </c>
      <c r="J343" s="14" t="s">
        <v>1783</v>
      </c>
      <c r="K343" s="14" t="s">
        <v>56</v>
      </c>
      <c r="L343" s="14" t="s">
        <v>1469</v>
      </c>
      <c r="M343" s="14" t="s">
        <v>1338</v>
      </c>
      <c r="N343" s="14" t="s">
        <v>1417</v>
      </c>
      <c r="O343" s="14" t="s">
        <v>1800</v>
      </c>
      <c r="P343" s="14"/>
      <c r="Q343" s="14"/>
      <c r="R343" s="14" t="s">
        <v>761</v>
      </c>
    </row>
    <row r="344" spans="1:18">
      <c r="A344" s="97" t="s">
        <v>1549</v>
      </c>
      <c r="B344" s="29" t="str">
        <f t="shared" si="11"/>
        <v>การสรรหาและคัดเลือกนักกีฬาเป็นเลิศเข้าสู่การเป็นนักกีฬาทีมชาติ</v>
      </c>
      <c r="C344" s="14" t="s">
        <v>945</v>
      </c>
      <c r="D344" s="14" t="s">
        <v>29</v>
      </c>
      <c r="E344" s="14">
        <v>2567</v>
      </c>
      <c r="F344" s="14" t="s">
        <v>1285</v>
      </c>
      <c r="G344" s="99" t="s">
        <v>1316</v>
      </c>
      <c r="H344" s="14" t="s">
        <v>537</v>
      </c>
      <c r="I344" s="14" t="s">
        <v>82</v>
      </c>
      <c r="J344" s="14" t="s">
        <v>1783</v>
      </c>
      <c r="K344" s="14" t="s">
        <v>56</v>
      </c>
      <c r="L344" s="14" t="s">
        <v>1469</v>
      </c>
      <c r="M344" s="14" t="s">
        <v>1338</v>
      </c>
      <c r="N344" s="14" t="s">
        <v>1417</v>
      </c>
      <c r="O344" s="14" t="s">
        <v>1800</v>
      </c>
      <c r="P344" s="14"/>
      <c r="Q344" s="14"/>
      <c r="R344" s="14" t="s">
        <v>761</v>
      </c>
    </row>
    <row r="345" spans="1:18">
      <c r="A345" s="97" t="s">
        <v>1551</v>
      </c>
      <c r="B345" s="29" t="str">
        <f t="shared" si="11"/>
        <v>การพัฒนาบริหารจัดการสมาคมกีฬาแห่งจังหวัดให้มีมาตรฐาน</v>
      </c>
      <c r="C345" s="14" t="s">
        <v>1552</v>
      </c>
      <c r="D345" s="14" t="s">
        <v>29</v>
      </c>
      <c r="E345" s="14">
        <v>2567</v>
      </c>
      <c r="F345" s="14" t="s">
        <v>1285</v>
      </c>
      <c r="G345" s="99" t="s">
        <v>1316</v>
      </c>
      <c r="H345" s="14" t="s">
        <v>537</v>
      </c>
      <c r="I345" s="14" t="s">
        <v>82</v>
      </c>
      <c r="J345" s="14" t="s">
        <v>1783</v>
      </c>
      <c r="K345" s="14" t="s">
        <v>56</v>
      </c>
      <c r="L345" s="14" t="s">
        <v>1469</v>
      </c>
      <c r="M345" s="14" t="s">
        <v>1338</v>
      </c>
      <c r="N345" s="14" t="s">
        <v>1417</v>
      </c>
      <c r="O345" s="14" t="s">
        <v>1800</v>
      </c>
      <c r="P345" s="14"/>
      <c r="Q345" s="14"/>
      <c r="R345" s="14" t="s">
        <v>761</v>
      </c>
    </row>
    <row r="346" spans="1:18">
      <c r="A346" s="97" t="s">
        <v>1554</v>
      </c>
      <c r="B346" s="29" t="str">
        <f t="shared" si="11"/>
        <v>ส่งเสริมขีดความสามารถเมืองกีฬา (Sports City) กิจกรรม การแข่งขันวอลเลย์บอลประชาชน (ชาย-หญิง) ชิงถ้วยพระราชทาน ก.</v>
      </c>
      <c r="C346" s="14" t="s">
        <v>1555</v>
      </c>
      <c r="D346" s="14" t="s">
        <v>29</v>
      </c>
      <c r="E346" s="14">
        <v>2567</v>
      </c>
      <c r="F346" s="14" t="s">
        <v>1285</v>
      </c>
      <c r="G346" s="99" t="s">
        <v>1316</v>
      </c>
      <c r="H346" s="14" t="s">
        <v>634</v>
      </c>
      <c r="I346" s="14" t="s">
        <v>82</v>
      </c>
      <c r="J346" s="14" t="s">
        <v>1783</v>
      </c>
      <c r="K346" s="14" t="s">
        <v>56</v>
      </c>
      <c r="L346" s="14" t="s">
        <v>1469</v>
      </c>
      <c r="M346" s="14" t="s">
        <v>1338</v>
      </c>
      <c r="N346" s="14" t="s">
        <v>1417</v>
      </c>
      <c r="O346" s="14" t="s">
        <v>1800</v>
      </c>
      <c r="P346" s="14"/>
      <c r="Q346" s="14"/>
      <c r="R346" s="14" t="s">
        <v>761</v>
      </c>
    </row>
    <row r="347" spans="1:18">
      <c r="A347" s="97" t="s">
        <v>1351</v>
      </c>
      <c r="B347" s="29" t="str">
        <f t="shared" si="11"/>
        <v>โครงการส่งเสริมขีดความสามารถเมืองกีฬา (Sports City) กิจกรรม ส่งเสริมอุตสาหกรรมการกีฬาและการท่องเที่ยวจังหวัดศรีสะเกษ</v>
      </c>
      <c r="C347" s="14" t="s">
        <v>1352</v>
      </c>
      <c r="D347" s="14" t="s">
        <v>29</v>
      </c>
      <c r="E347" s="14">
        <v>2567</v>
      </c>
      <c r="F347" s="14" t="s">
        <v>1285</v>
      </c>
      <c r="G347" s="99" t="s">
        <v>1344</v>
      </c>
      <c r="H347" s="14" t="s">
        <v>634</v>
      </c>
      <c r="I347" s="14" t="s">
        <v>82</v>
      </c>
      <c r="J347" s="14" t="s">
        <v>1783</v>
      </c>
      <c r="K347" s="14" t="s">
        <v>56</v>
      </c>
      <c r="L347" s="14" t="s">
        <v>1469</v>
      </c>
      <c r="M347" s="14" t="s">
        <v>1338</v>
      </c>
      <c r="N347" s="14" t="s">
        <v>1417</v>
      </c>
      <c r="O347" s="14" t="s">
        <v>1800</v>
      </c>
      <c r="P347" s="14"/>
      <c r="Q347" s="14"/>
      <c r="R347" s="14" t="s">
        <v>761</v>
      </c>
    </row>
    <row r="348" spans="1:18">
      <c r="A348" s="97" t="s">
        <v>1585</v>
      </c>
      <c r="B348" s="29" t="str">
        <f t="shared" si="11"/>
        <v>โครงการค่าใช้จ่ายในการจัดทำบัญชีประชาชาติด้านการกีฬา (Sport Satellite Accounts : SSA) ประจำปี พ.ศ. 2568</v>
      </c>
      <c r="C348" s="14" t="s">
        <v>1586</v>
      </c>
      <c r="D348" s="14" t="s">
        <v>29</v>
      </c>
      <c r="E348" s="14">
        <v>2568</v>
      </c>
      <c r="F348" s="14" t="s">
        <v>1587</v>
      </c>
      <c r="G348" s="99" t="s">
        <v>1561</v>
      </c>
      <c r="H348" s="14" t="s">
        <v>1276</v>
      </c>
      <c r="I348" s="14" t="s">
        <v>496</v>
      </c>
      <c r="J348" s="14" t="s">
        <v>1786</v>
      </c>
      <c r="K348" s="14" t="s">
        <v>56</v>
      </c>
      <c r="L348" s="14" t="s">
        <v>1562</v>
      </c>
      <c r="M348" s="14" t="s">
        <v>1338</v>
      </c>
      <c r="N348" s="14" t="s">
        <v>1417</v>
      </c>
      <c r="O348" s="14" t="s">
        <v>1800</v>
      </c>
      <c r="P348" s="14"/>
      <c r="Q348" s="14"/>
      <c r="R348" s="14" t="s">
        <v>761</v>
      </c>
    </row>
    <row r="349" spans="1:18">
      <c r="A349" s="97" t="s">
        <v>1593</v>
      </c>
      <c r="B349" s="29" t="str">
        <f t="shared" si="11"/>
        <v>พัฒนาศักยภาพและประสิทธิภาพในการเบิก-จ่ายงบประมาณกองทุนพัฒนาการกีฬาแห่งชาติ</v>
      </c>
      <c r="C349" s="14" t="s">
        <v>1594</v>
      </c>
      <c r="D349" s="14" t="s">
        <v>29</v>
      </c>
      <c r="E349" s="14">
        <v>2568</v>
      </c>
      <c r="F349" s="14" t="s">
        <v>1560</v>
      </c>
      <c r="G349" s="99" t="s">
        <v>1561</v>
      </c>
      <c r="H349" s="14" t="s">
        <v>537</v>
      </c>
      <c r="I349" s="14" t="s">
        <v>82</v>
      </c>
      <c r="J349" s="14" t="s">
        <v>1783</v>
      </c>
      <c r="K349" s="14" t="s">
        <v>56</v>
      </c>
      <c r="L349" s="14" t="s">
        <v>1562</v>
      </c>
      <c r="M349" s="14" t="s">
        <v>1338</v>
      </c>
      <c r="N349" s="14" t="s">
        <v>1417</v>
      </c>
      <c r="O349" s="14" t="s">
        <v>1800</v>
      </c>
      <c r="P349" s="14"/>
      <c r="Q349" s="14"/>
      <c r="R349" s="14" t="s">
        <v>761</v>
      </c>
    </row>
    <row r="350" spans="1:18">
      <c r="A350" s="97" t="s">
        <v>1596</v>
      </c>
      <c r="B350" s="29" t="str">
        <f t="shared" si="11"/>
        <v>การพัฒนาศักยภาพเพื่อเพิ่มประสิทธิภาพด้านการเงิน การบัญชี การพัสดุ</v>
      </c>
      <c r="C350" s="14" t="s">
        <v>454</v>
      </c>
      <c r="D350" s="14" t="s">
        <v>29</v>
      </c>
      <c r="E350" s="14">
        <v>2568</v>
      </c>
      <c r="F350" s="14" t="s">
        <v>1560</v>
      </c>
      <c r="G350" s="99" t="s">
        <v>1561</v>
      </c>
      <c r="H350" s="14" t="s">
        <v>537</v>
      </c>
      <c r="I350" s="14" t="s">
        <v>82</v>
      </c>
      <c r="J350" s="14" t="s">
        <v>1783</v>
      </c>
      <c r="K350" s="14" t="s">
        <v>56</v>
      </c>
      <c r="L350" s="14" t="s">
        <v>1562</v>
      </c>
      <c r="M350" s="14" t="s">
        <v>1338</v>
      </c>
      <c r="N350" s="14" t="s">
        <v>1417</v>
      </c>
      <c r="O350" s="14" t="s">
        <v>1800</v>
      </c>
      <c r="P350" s="14"/>
      <c r="Q350" s="14"/>
      <c r="R350" s="14" t="s">
        <v>761</v>
      </c>
    </row>
    <row r="351" spans="1:18">
      <c r="A351" s="97" t="s">
        <v>1642</v>
      </c>
      <c r="B351" s="29" t="str">
        <f t="shared" si="11"/>
        <v>การกำกับดูแลกิจการที่ดีเพื่อสร้างคุณค่าอย่างยั่งยืน สู่รัฐวิสาหกิจชั้นนำ (การดำเนินงานตามกระบวนการปฏิบัติงานและการจัดการ Enablers ทั้ง 8 ด้าน)</v>
      </c>
      <c r="C351" s="14" t="s">
        <v>1643</v>
      </c>
      <c r="D351" s="14" t="s">
        <v>29</v>
      </c>
      <c r="E351" s="14">
        <v>2568</v>
      </c>
      <c r="F351" s="14" t="s">
        <v>1560</v>
      </c>
      <c r="G351" s="99" t="s">
        <v>1561</v>
      </c>
      <c r="H351" s="14" t="s">
        <v>537</v>
      </c>
      <c r="I351" s="14" t="s">
        <v>82</v>
      </c>
      <c r="J351" s="14" t="s">
        <v>1783</v>
      </c>
      <c r="K351" s="14" t="s">
        <v>56</v>
      </c>
      <c r="L351" s="14" t="s">
        <v>1562</v>
      </c>
      <c r="M351" s="14" t="s">
        <v>1338</v>
      </c>
      <c r="N351" s="14" t="s">
        <v>1417</v>
      </c>
      <c r="O351" s="14" t="s">
        <v>1800</v>
      </c>
      <c r="P351" s="14"/>
      <c r="Q351" s="14"/>
      <c r="R351" s="14" t="s">
        <v>761</v>
      </c>
    </row>
    <row r="352" spans="1:18">
      <c r="A352" s="97" t="s">
        <v>1645</v>
      </c>
      <c r="B352" s="29" t="str">
        <f t="shared" si="11"/>
        <v xml:space="preserve">สถานีโทรทัศน์เพื่อการท่องเที่ยวและกีฬา (T Sports 7)  </v>
      </c>
      <c r="C352" s="14" t="s">
        <v>1646</v>
      </c>
      <c r="D352" s="14" t="s">
        <v>29</v>
      </c>
      <c r="E352" s="14">
        <v>2568</v>
      </c>
      <c r="F352" s="14" t="s">
        <v>1560</v>
      </c>
      <c r="G352" s="99" t="s">
        <v>1561</v>
      </c>
      <c r="H352" s="14" t="s">
        <v>537</v>
      </c>
      <c r="I352" s="14" t="s">
        <v>82</v>
      </c>
      <c r="J352" s="14" t="s">
        <v>1783</v>
      </c>
      <c r="K352" s="14" t="s">
        <v>56</v>
      </c>
      <c r="L352" s="14" t="s">
        <v>1562</v>
      </c>
      <c r="M352" s="14" t="s">
        <v>1338</v>
      </c>
      <c r="N352" s="14" t="s">
        <v>1417</v>
      </c>
      <c r="O352" s="14" t="s">
        <v>1800</v>
      </c>
      <c r="P352" s="14"/>
      <c r="Q352" s="14"/>
      <c r="R352" s="14" t="s">
        <v>761</v>
      </c>
    </row>
    <row r="353" spans="1:18">
      <c r="A353" s="97" t="s">
        <v>1648</v>
      </c>
      <c r="B353" s="29" t="str">
        <f t="shared" si="11"/>
        <v>ส่งเสริมอุตสาหกรรมการกีฬาและการท่องเที่ยวจังหวัดศรีสะเกษ</v>
      </c>
      <c r="C353" s="14" t="s">
        <v>1649</v>
      </c>
      <c r="D353" s="14" t="s">
        <v>29</v>
      </c>
      <c r="E353" s="14">
        <v>2568</v>
      </c>
      <c r="F353" s="14" t="s">
        <v>1560</v>
      </c>
      <c r="G353" s="99" t="s">
        <v>1561</v>
      </c>
      <c r="H353" s="14" t="s">
        <v>634</v>
      </c>
      <c r="I353" s="14" t="s">
        <v>82</v>
      </c>
      <c r="J353" s="14" t="s">
        <v>1783</v>
      </c>
      <c r="K353" s="14" t="s">
        <v>56</v>
      </c>
      <c r="L353" s="14" t="s">
        <v>1562</v>
      </c>
      <c r="M353" s="14" t="s">
        <v>1338</v>
      </c>
      <c r="N353" s="14" t="s">
        <v>1417</v>
      </c>
      <c r="O353" s="14" t="s">
        <v>1800</v>
      </c>
      <c r="P353" s="14"/>
      <c r="Q353" s="14"/>
      <c r="R353" s="14" t="s">
        <v>761</v>
      </c>
    </row>
    <row r="354" spans="1:18">
      <c r="A354" s="14" t="s">
        <v>63</v>
      </c>
      <c r="B354" s="29" t="s">
        <v>64</v>
      </c>
      <c r="C354" s="31" t="s">
        <v>64</v>
      </c>
      <c r="D354" s="14" t="s">
        <v>29</v>
      </c>
      <c r="E354" s="15">
        <v>2562</v>
      </c>
      <c r="F354" s="14" t="s">
        <v>66</v>
      </c>
      <c r="G354" s="14" t="s">
        <v>67</v>
      </c>
      <c r="H354" s="14" t="s">
        <v>34</v>
      </c>
      <c r="I354" s="14" t="s">
        <v>35</v>
      </c>
      <c r="J354" s="52" t="str">
        <f>VLOOKUP(I354,'[1]ตัวย่อ(ต่อท้าย)'!$B$2:$C$515,2,FALSE)</f>
        <v>มทร.ธัญบุรี</v>
      </c>
      <c r="K354" s="14" t="s">
        <v>36</v>
      </c>
      <c r="L354" s="14"/>
      <c r="M354" s="14" t="s">
        <v>1338</v>
      </c>
      <c r="N354" s="95" t="s">
        <v>1422</v>
      </c>
      <c r="O354" s="95" t="s">
        <v>1800</v>
      </c>
      <c r="P354" s="95"/>
      <c r="Q354" s="96" t="s">
        <v>1423</v>
      </c>
      <c r="R354" s="97" t="s">
        <v>804</v>
      </c>
    </row>
    <row r="355" spans="1:18">
      <c r="A355" s="14" t="s">
        <v>72</v>
      </c>
      <c r="B355" s="29" t="s">
        <v>73</v>
      </c>
      <c r="C355" s="31" t="s">
        <v>73</v>
      </c>
      <c r="D355" s="14" t="s">
        <v>29</v>
      </c>
      <c r="E355" s="15">
        <v>2562</v>
      </c>
      <c r="F355" s="14" t="s">
        <v>52</v>
      </c>
      <c r="G355" s="14" t="s">
        <v>53</v>
      </c>
      <c r="H355" s="14" t="s">
        <v>54</v>
      </c>
      <c r="I355" s="14" t="s">
        <v>691</v>
      </c>
      <c r="J355" s="52" t="str">
        <f>VLOOKUP(I355,'[1]ตัวย่อ(ต่อท้าย)'!$B$2:$C$515,2,FALSE)</f>
        <v>มกช.</v>
      </c>
      <c r="K355" s="14" t="s">
        <v>56</v>
      </c>
      <c r="L355" s="14"/>
      <c r="M355" s="14" t="s">
        <v>1338</v>
      </c>
      <c r="N355" s="95" t="s">
        <v>1422</v>
      </c>
      <c r="O355" s="95" t="s">
        <v>1800</v>
      </c>
      <c r="P355" s="95"/>
      <c r="Q355" s="96" t="s">
        <v>1425</v>
      </c>
      <c r="R355" s="97" t="s">
        <v>804</v>
      </c>
    </row>
    <row r="356" spans="1:18">
      <c r="A356" s="14" t="s">
        <v>86</v>
      </c>
      <c r="B356" s="29" t="s">
        <v>87</v>
      </c>
      <c r="C356" s="31" t="s">
        <v>87</v>
      </c>
      <c r="D356" s="14" t="s">
        <v>29</v>
      </c>
      <c r="E356" s="15">
        <v>2562</v>
      </c>
      <c r="F356" s="14" t="s">
        <v>52</v>
      </c>
      <c r="G356" s="14" t="s">
        <v>53</v>
      </c>
      <c r="H356" s="14"/>
      <c r="I356" s="14" t="s">
        <v>82</v>
      </c>
      <c r="J356" s="52" t="str">
        <f>VLOOKUP(I356,'[1]ตัวย่อ(ต่อท้าย)'!$B$2:$C$515,2,FALSE)</f>
        <v>กกท.</v>
      </c>
      <c r="K356" s="14" t="s">
        <v>56</v>
      </c>
      <c r="L356" s="14"/>
      <c r="M356" s="14" t="s">
        <v>1338</v>
      </c>
      <c r="N356" s="95" t="s">
        <v>1422</v>
      </c>
      <c r="O356" s="95" t="s">
        <v>1800</v>
      </c>
      <c r="P356" s="95"/>
      <c r="Q356" s="96" t="s">
        <v>1430</v>
      </c>
      <c r="R356" s="98" t="s">
        <v>789</v>
      </c>
    </row>
    <row r="357" spans="1:18">
      <c r="A357" s="14" t="s">
        <v>95</v>
      </c>
      <c r="B357" s="29" t="s">
        <v>96</v>
      </c>
      <c r="C357" s="31" t="s">
        <v>96</v>
      </c>
      <c r="D357" s="14" t="s">
        <v>29</v>
      </c>
      <c r="E357" s="15">
        <v>2562</v>
      </c>
      <c r="F357" s="14" t="s">
        <v>52</v>
      </c>
      <c r="G357" s="14" t="s">
        <v>53</v>
      </c>
      <c r="H357" s="14"/>
      <c r="I357" s="14" t="s">
        <v>82</v>
      </c>
      <c r="J357" s="52" t="str">
        <f>VLOOKUP(I357,'[1]ตัวย่อ(ต่อท้าย)'!$B$2:$C$515,2,FALSE)</f>
        <v>กกท.</v>
      </c>
      <c r="K357" s="14" t="s">
        <v>56</v>
      </c>
      <c r="L357" s="14"/>
      <c r="M357" s="14" t="s">
        <v>1338</v>
      </c>
      <c r="N357" s="95" t="s">
        <v>1422</v>
      </c>
      <c r="O357" s="95" t="s">
        <v>1800</v>
      </c>
      <c r="P357" s="95"/>
      <c r="Q357" s="96" t="s">
        <v>1435</v>
      </c>
      <c r="R357" s="98" t="s">
        <v>789</v>
      </c>
    </row>
    <row r="358" spans="1:18">
      <c r="A358" s="14" t="s">
        <v>98</v>
      </c>
      <c r="B358" s="29" t="s">
        <v>99</v>
      </c>
      <c r="C358" s="31" t="s">
        <v>99</v>
      </c>
      <c r="D358" s="14" t="s">
        <v>29</v>
      </c>
      <c r="E358" s="15">
        <v>2562</v>
      </c>
      <c r="F358" s="14" t="s">
        <v>52</v>
      </c>
      <c r="G358" s="14" t="s">
        <v>53</v>
      </c>
      <c r="H358" s="14"/>
      <c r="I358" s="14" t="s">
        <v>82</v>
      </c>
      <c r="J358" s="52" t="str">
        <f>VLOOKUP(I358,'[1]ตัวย่อ(ต่อท้าย)'!$B$2:$C$515,2,FALSE)</f>
        <v>กกท.</v>
      </c>
      <c r="K358" s="14" t="s">
        <v>56</v>
      </c>
      <c r="L358" s="14"/>
      <c r="M358" s="14" t="s">
        <v>1338</v>
      </c>
      <c r="N358" s="95" t="s">
        <v>1422</v>
      </c>
      <c r="O358" s="95" t="s">
        <v>1800</v>
      </c>
      <c r="P358" s="95"/>
      <c r="Q358" s="96" t="s">
        <v>1436</v>
      </c>
      <c r="R358" s="98" t="s">
        <v>789</v>
      </c>
    </row>
    <row r="359" spans="1:18">
      <c r="A359" s="14" t="s">
        <v>106</v>
      </c>
      <c r="B359" s="29" t="s">
        <v>107</v>
      </c>
      <c r="C359" s="31" t="s">
        <v>107</v>
      </c>
      <c r="D359" s="14" t="s">
        <v>29</v>
      </c>
      <c r="E359" s="15">
        <v>2562</v>
      </c>
      <c r="F359" s="14" t="s">
        <v>52</v>
      </c>
      <c r="G359" s="14" t="s">
        <v>53</v>
      </c>
      <c r="H359" s="14"/>
      <c r="I359" s="14" t="s">
        <v>82</v>
      </c>
      <c r="J359" s="52" t="str">
        <f>VLOOKUP(I359,'[1]ตัวย่อ(ต่อท้าย)'!$B$2:$C$515,2,FALSE)</f>
        <v>กกท.</v>
      </c>
      <c r="K359" s="14" t="s">
        <v>56</v>
      </c>
      <c r="L359" s="14"/>
      <c r="M359" s="14" t="s">
        <v>1338</v>
      </c>
      <c r="N359" s="95" t="s">
        <v>1422</v>
      </c>
      <c r="O359" s="95" t="s">
        <v>1800</v>
      </c>
      <c r="P359" s="95"/>
      <c r="Q359" s="96" t="s">
        <v>1439</v>
      </c>
      <c r="R359" s="98" t="s">
        <v>789</v>
      </c>
    </row>
    <row r="360" spans="1:18">
      <c r="A360" s="14" t="s">
        <v>248</v>
      </c>
      <c r="B360" s="29" t="s">
        <v>858</v>
      </c>
      <c r="C360" s="31" t="s">
        <v>858</v>
      </c>
      <c r="D360" s="14" t="s">
        <v>29</v>
      </c>
      <c r="E360" s="15">
        <v>2562</v>
      </c>
      <c r="F360" s="14" t="s">
        <v>52</v>
      </c>
      <c r="G360" s="14" t="s">
        <v>53</v>
      </c>
      <c r="H360" s="14"/>
      <c r="I360" s="14" t="s">
        <v>82</v>
      </c>
      <c r="J360" s="52" t="str">
        <f>VLOOKUP(I360,'[1]ตัวย่อ(ต่อท้าย)'!$B$2:$C$515,2,FALSE)</f>
        <v>กกท.</v>
      </c>
      <c r="K360" s="14" t="s">
        <v>56</v>
      </c>
      <c r="L360" s="14"/>
      <c r="M360" s="14" t="s">
        <v>1338</v>
      </c>
      <c r="N360" s="95" t="s">
        <v>1422</v>
      </c>
      <c r="O360" s="95" t="s">
        <v>1800</v>
      </c>
      <c r="P360" s="95"/>
      <c r="Q360" s="96" t="s">
        <v>1524</v>
      </c>
      <c r="R360" s="14" t="s">
        <v>1422</v>
      </c>
    </row>
    <row r="361" spans="1:18">
      <c r="A361" s="14" t="s">
        <v>251</v>
      </c>
      <c r="B361" s="29" t="s">
        <v>252</v>
      </c>
      <c r="C361" s="31" t="s">
        <v>252</v>
      </c>
      <c r="D361" s="14" t="s">
        <v>29</v>
      </c>
      <c r="E361" s="15">
        <v>2562</v>
      </c>
      <c r="F361" s="14" t="s">
        <v>52</v>
      </c>
      <c r="G361" s="14" t="s">
        <v>53</v>
      </c>
      <c r="H361" s="14"/>
      <c r="I361" s="14" t="s">
        <v>82</v>
      </c>
      <c r="J361" s="52" t="str">
        <f>VLOOKUP(I361,'[1]ตัวย่อ(ต่อท้าย)'!$B$2:$C$515,2,FALSE)</f>
        <v>กกท.</v>
      </c>
      <c r="K361" s="14" t="s">
        <v>56</v>
      </c>
      <c r="L361" s="14"/>
      <c r="M361" s="14" t="s">
        <v>1338</v>
      </c>
      <c r="N361" s="95" t="s">
        <v>1422</v>
      </c>
      <c r="O361" s="95" t="s">
        <v>1800</v>
      </c>
      <c r="P361" s="95"/>
      <c r="Q361" s="96" t="s">
        <v>1527</v>
      </c>
      <c r="R361" s="14" t="s">
        <v>1422</v>
      </c>
    </row>
    <row r="362" spans="1:18">
      <c r="A362" s="97" t="s">
        <v>557</v>
      </c>
      <c r="B362" s="29" t="str">
        <f>HYPERLINK(Q362,C362)</f>
        <v>พัฒนากีฬาอาชีพให้เป็นกิจกรรมสร้างความสุขให้กับสังคม</v>
      </c>
      <c r="C362" s="14" t="s">
        <v>558</v>
      </c>
      <c r="D362" s="14" t="s">
        <v>29</v>
      </c>
      <c r="E362" s="14">
        <v>2563</v>
      </c>
      <c r="F362" s="14" t="s">
        <v>505</v>
      </c>
      <c r="G362" s="99" t="s">
        <v>506</v>
      </c>
      <c r="H362" s="14" t="s">
        <v>537</v>
      </c>
      <c r="I362" s="14" t="s">
        <v>82</v>
      </c>
      <c r="J362" s="14" t="s">
        <v>1783</v>
      </c>
      <c r="K362" s="14" t="s">
        <v>56</v>
      </c>
      <c r="L362" s="99" t="s">
        <v>1670</v>
      </c>
      <c r="M362" s="14" t="s">
        <v>1338</v>
      </c>
      <c r="N362" s="95" t="s">
        <v>1422</v>
      </c>
      <c r="O362" s="95" t="s">
        <v>1800</v>
      </c>
      <c r="P362" s="95"/>
      <c r="Q362" s="96" t="s">
        <v>1599</v>
      </c>
      <c r="R362" s="14" t="s">
        <v>1422</v>
      </c>
    </row>
    <row r="363" spans="1:18">
      <c r="A363" s="14" t="s">
        <v>322</v>
      </c>
      <c r="B363" s="29" t="s">
        <v>323</v>
      </c>
      <c r="C363" s="31" t="s">
        <v>323</v>
      </c>
      <c r="D363" s="14" t="s">
        <v>29</v>
      </c>
      <c r="E363" s="15">
        <v>2563</v>
      </c>
      <c r="F363" s="14" t="s">
        <v>291</v>
      </c>
      <c r="G363" s="14" t="s">
        <v>292</v>
      </c>
      <c r="H363" s="14"/>
      <c r="I363" s="14" t="s">
        <v>82</v>
      </c>
      <c r="J363" s="52" t="str">
        <f>VLOOKUP(I363,'[1]ตัวย่อ(ต่อท้าย)'!$B$2:$C$515,2,FALSE)</f>
        <v>กกท.</v>
      </c>
      <c r="K363" s="14" t="s">
        <v>56</v>
      </c>
      <c r="L363" s="14"/>
      <c r="M363" s="14" t="s">
        <v>1338</v>
      </c>
      <c r="N363" s="95" t="s">
        <v>1422</v>
      </c>
      <c r="O363" s="95" t="s">
        <v>1800</v>
      </c>
      <c r="P363" s="95"/>
      <c r="Q363" s="96" t="s">
        <v>1644</v>
      </c>
      <c r="R363" s="14" t="s">
        <v>1422</v>
      </c>
    </row>
    <row r="364" spans="1:18">
      <c r="A364" s="14" t="s">
        <v>402</v>
      </c>
      <c r="B364" s="29" t="s">
        <v>403</v>
      </c>
      <c r="C364" s="31" t="s">
        <v>403</v>
      </c>
      <c r="D364" s="14" t="s">
        <v>29</v>
      </c>
      <c r="E364" s="15">
        <v>2563</v>
      </c>
      <c r="F364" s="14" t="s">
        <v>291</v>
      </c>
      <c r="G364" s="14" t="s">
        <v>292</v>
      </c>
      <c r="H364" s="14"/>
      <c r="I364" s="14" t="s">
        <v>82</v>
      </c>
      <c r="J364" s="52" t="str">
        <f>VLOOKUP(I364,'[1]ตัวย่อ(ต่อท้าย)'!$B$2:$C$515,2,FALSE)</f>
        <v>กกท.</v>
      </c>
      <c r="K364" s="14" t="s">
        <v>56</v>
      </c>
      <c r="L364" s="14"/>
      <c r="M364" s="14" t="s">
        <v>1338</v>
      </c>
      <c r="N364" s="95" t="s">
        <v>1422</v>
      </c>
      <c r="O364" s="95" t="s">
        <v>1800</v>
      </c>
      <c r="P364" s="95"/>
      <c r="Q364" s="96" t="s">
        <v>1692</v>
      </c>
      <c r="R364" s="14" t="s">
        <v>539</v>
      </c>
    </row>
    <row r="365" spans="1:18">
      <c r="A365" s="14" t="s">
        <v>447</v>
      </c>
      <c r="B365" s="29" t="s">
        <v>260</v>
      </c>
      <c r="C365" s="31" t="s">
        <v>260</v>
      </c>
      <c r="D365" s="14" t="s">
        <v>29</v>
      </c>
      <c r="E365" s="15">
        <v>2563</v>
      </c>
      <c r="F365" s="14" t="s">
        <v>291</v>
      </c>
      <c r="G365" s="14" t="s">
        <v>292</v>
      </c>
      <c r="H365" s="14"/>
      <c r="I365" s="14" t="s">
        <v>82</v>
      </c>
      <c r="J365" s="52" t="str">
        <f>VLOOKUP(I365,'[1]ตัวย่อ(ต่อท้าย)'!$B$2:$C$515,2,FALSE)</f>
        <v>กกท.</v>
      </c>
      <c r="K365" s="14" t="s">
        <v>56</v>
      </c>
      <c r="L365" s="14"/>
      <c r="M365" s="14" t="s">
        <v>1338</v>
      </c>
      <c r="N365" s="95" t="s">
        <v>1422</v>
      </c>
      <c r="O365" s="95" t="s">
        <v>1800</v>
      </c>
      <c r="P365" s="95"/>
      <c r="Q365" s="96" t="s">
        <v>1711</v>
      </c>
      <c r="R365" s="14" t="s">
        <v>539</v>
      </c>
    </row>
    <row r="366" spans="1:18">
      <c r="A366" s="14" t="s">
        <v>595</v>
      </c>
      <c r="B366" s="29" t="s">
        <v>596</v>
      </c>
      <c r="C366" s="31" t="s">
        <v>596</v>
      </c>
      <c r="D366" s="14" t="s">
        <v>29</v>
      </c>
      <c r="E366" s="15">
        <v>2563</v>
      </c>
      <c r="F366" s="14" t="s">
        <v>505</v>
      </c>
      <c r="G366" s="14" t="s">
        <v>506</v>
      </c>
      <c r="H366" s="14" t="s">
        <v>537</v>
      </c>
      <c r="I366" s="14" t="s">
        <v>82</v>
      </c>
      <c r="J366" s="52" t="str">
        <f>VLOOKUP(I366,'[1]ตัวย่อ(ต่อท้าย)'!$B$2:$C$515,2,FALSE)</f>
        <v>กกท.</v>
      </c>
      <c r="K366" s="14" t="s">
        <v>56</v>
      </c>
      <c r="L366" s="14"/>
      <c r="M366" s="14" t="s">
        <v>1338</v>
      </c>
      <c r="N366" s="95" t="s">
        <v>1422</v>
      </c>
      <c r="O366" s="95" t="s">
        <v>1800</v>
      </c>
      <c r="P366" s="95"/>
      <c r="Q366" s="96" t="s">
        <v>976</v>
      </c>
      <c r="R366" s="14" t="s">
        <v>539</v>
      </c>
    </row>
    <row r="367" spans="1:18">
      <c r="A367" s="97" t="s">
        <v>637</v>
      </c>
      <c r="B367" s="29" t="str">
        <f t="shared" ref="B367:B372" si="12">HYPERLINK(Q367,C367)</f>
        <v>กีฬานักเรียน ครู บุคลากรทางการศึกษาและผู้ปกครอง ปีการศึกษา 2564</v>
      </c>
      <c r="C367" s="14" t="s">
        <v>638</v>
      </c>
      <c r="D367" s="14" t="s">
        <v>29</v>
      </c>
      <c r="E367" s="14">
        <v>2564</v>
      </c>
      <c r="F367" s="14" t="s">
        <v>640</v>
      </c>
      <c r="G367" s="99" t="s">
        <v>627</v>
      </c>
      <c r="H367" s="14" t="s">
        <v>641</v>
      </c>
      <c r="I367" s="14" t="s">
        <v>523</v>
      </c>
      <c r="J367" s="14" t="s">
        <v>1788</v>
      </c>
      <c r="K367" s="14" t="s">
        <v>524</v>
      </c>
      <c r="L367" s="99" t="s">
        <v>1693</v>
      </c>
      <c r="M367" s="14" t="s">
        <v>1338</v>
      </c>
      <c r="N367" s="95" t="s">
        <v>1422</v>
      </c>
      <c r="O367" s="95" t="s">
        <v>1800</v>
      </c>
      <c r="P367" s="95"/>
      <c r="Q367" s="96" t="s">
        <v>1024</v>
      </c>
      <c r="R367" s="14" t="s">
        <v>867</v>
      </c>
    </row>
    <row r="368" spans="1:18">
      <c r="A368" s="97" t="s">
        <v>695</v>
      </c>
      <c r="B368" s="29" t="str">
        <f t="shared" si="12"/>
        <v>โครงการค่าใช้จ่ายในการจ้างผู้เชี่ยวชาญกีฬา สำหรับโรงเรียนกีฬา</v>
      </c>
      <c r="C368" s="14" t="s">
        <v>58</v>
      </c>
      <c r="D368" s="14" t="s">
        <v>29</v>
      </c>
      <c r="E368" s="14">
        <v>2564</v>
      </c>
      <c r="F368" s="14" t="s">
        <v>618</v>
      </c>
      <c r="G368" s="99" t="s">
        <v>619</v>
      </c>
      <c r="H368" s="14" t="s">
        <v>54</v>
      </c>
      <c r="I368" s="14" t="s">
        <v>691</v>
      </c>
      <c r="J368" s="14" t="s">
        <v>1784</v>
      </c>
      <c r="K368" s="14" t="s">
        <v>56</v>
      </c>
      <c r="L368" s="99" t="s">
        <v>1693</v>
      </c>
      <c r="M368" s="14" t="s">
        <v>1338</v>
      </c>
      <c r="N368" s="95" t="s">
        <v>1422</v>
      </c>
      <c r="O368" s="95" t="s">
        <v>1800</v>
      </c>
      <c r="P368" s="95"/>
      <c r="Q368" s="96" t="s">
        <v>1076</v>
      </c>
      <c r="R368" s="14" t="s">
        <v>539</v>
      </c>
    </row>
    <row r="369" spans="1:18">
      <c r="A369" s="97" t="s">
        <v>692</v>
      </c>
      <c r="B369" s="29" t="str">
        <f t="shared" si="12"/>
        <v>โครงการค่าใช้จ่ายการจัดการแข่งขันกีฬาพลศึกษาเกมส์และกีฬามหาวิทยาลัย</v>
      </c>
      <c r="C369" s="14" t="s">
        <v>474</v>
      </c>
      <c r="D369" s="14" t="s">
        <v>29</v>
      </c>
      <c r="E369" s="14">
        <v>2564</v>
      </c>
      <c r="F369" s="14" t="s">
        <v>618</v>
      </c>
      <c r="G369" s="99" t="s">
        <v>694</v>
      </c>
      <c r="H369" s="14" t="s">
        <v>54</v>
      </c>
      <c r="I369" s="14" t="s">
        <v>691</v>
      </c>
      <c r="J369" s="14" t="s">
        <v>1784</v>
      </c>
      <c r="K369" s="14" t="s">
        <v>56</v>
      </c>
      <c r="L369" s="99" t="s">
        <v>1693</v>
      </c>
      <c r="M369" s="14" t="s">
        <v>1338</v>
      </c>
      <c r="N369" s="95" t="s">
        <v>1422</v>
      </c>
      <c r="O369" s="95" t="s">
        <v>1800</v>
      </c>
      <c r="P369" s="95"/>
      <c r="Q369" s="96" t="s">
        <v>1049</v>
      </c>
      <c r="R369" s="14" t="s">
        <v>539</v>
      </c>
    </row>
    <row r="370" spans="1:18">
      <c r="A370" s="97" t="s">
        <v>1294</v>
      </c>
      <c r="B370" s="29" t="str">
        <f t="shared" si="12"/>
        <v>โครงการเข้าร่วมการแข่งขันฟุตบอลอุดมศึกษา Chang U-Champion Cup ครั้งที่ 15</v>
      </c>
      <c r="C370" s="14" t="s">
        <v>1295</v>
      </c>
      <c r="D370" s="14" t="s">
        <v>29</v>
      </c>
      <c r="E370" s="14">
        <v>2566</v>
      </c>
      <c r="F370" s="14" t="s">
        <v>1280</v>
      </c>
      <c r="G370" s="99" t="s">
        <v>1296</v>
      </c>
      <c r="H370" s="14" t="s">
        <v>34</v>
      </c>
      <c r="I370" s="14" t="s">
        <v>35</v>
      </c>
      <c r="J370" s="14" t="s">
        <v>1787</v>
      </c>
      <c r="K370" s="14" t="s">
        <v>36</v>
      </c>
      <c r="L370" s="14" t="s">
        <v>1406</v>
      </c>
      <c r="M370" s="14" t="s">
        <v>1338</v>
      </c>
      <c r="N370" s="14" t="s">
        <v>1422</v>
      </c>
      <c r="O370" s="14" t="s">
        <v>1800</v>
      </c>
      <c r="P370" s="14"/>
      <c r="Q370" s="14"/>
      <c r="R370" s="14" t="s">
        <v>804</v>
      </c>
    </row>
    <row r="371" spans="1:18">
      <c r="A371" s="97" t="s">
        <v>1608</v>
      </c>
      <c r="B371" s="29" t="str">
        <f t="shared" si="12"/>
        <v>การส่งนักกีฬาเข้าร่วมการแข่งขันกีฬาระดับนานาชาติ</v>
      </c>
      <c r="C371" s="14" t="s">
        <v>1335</v>
      </c>
      <c r="D371" s="14" t="s">
        <v>29</v>
      </c>
      <c r="E371" s="14">
        <v>2568</v>
      </c>
      <c r="F371" s="14" t="s">
        <v>1560</v>
      </c>
      <c r="G371" s="99" t="s">
        <v>1561</v>
      </c>
      <c r="H371" s="14" t="s">
        <v>537</v>
      </c>
      <c r="I371" s="14" t="s">
        <v>82</v>
      </c>
      <c r="J371" s="14" t="s">
        <v>1783</v>
      </c>
      <c r="K371" s="14" t="s">
        <v>56</v>
      </c>
      <c r="L371" s="14" t="s">
        <v>1562</v>
      </c>
      <c r="M371" s="14" t="s">
        <v>1338</v>
      </c>
      <c r="N371" s="14" t="s">
        <v>1422</v>
      </c>
      <c r="O371" s="14" t="s">
        <v>1800</v>
      </c>
      <c r="P371" s="14"/>
      <c r="Q371" s="14"/>
      <c r="R371" s="14" t="s">
        <v>789</v>
      </c>
    </row>
    <row r="372" spans="1:18">
      <c r="A372" s="97" t="s">
        <v>567</v>
      </c>
      <c r="B372" s="29" t="str">
        <f t="shared" si="12"/>
        <v>การยกระดับการบริหารจัดการศูนย์วิทยาศาสตร์การกีฬาในส่วนภูมิภาคสู่มาตรฐานสากล</v>
      </c>
      <c r="C372" s="14" t="s">
        <v>435</v>
      </c>
      <c r="D372" s="14" t="s">
        <v>29</v>
      </c>
      <c r="E372" s="14">
        <v>2563</v>
      </c>
      <c r="F372" s="14" t="s">
        <v>505</v>
      </c>
      <c r="G372" s="99" t="s">
        <v>506</v>
      </c>
      <c r="H372" s="14" t="s">
        <v>537</v>
      </c>
      <c r="I372" s="14" t="s">
        <v>82</v>
      </c>
      <c r="J372" s="14" t="s">
        <v>1783</v>
      </c>
      <c r="K372" s="14" t="s">
        <v>56</v>
      </c>
      <c r="L372" s="99" t="s">
        <v>1670</v>
      </c>
      <c r="M372" s="14" t="s">
        <v>1338</v>
      </c>
      <c r="N372" s="95" t="s">
        <v>1591</v>
      </c>
      <c r="O372" s="95" t="s">
        <v>1800</v>
      </c>
      <c r="P372" s="95"/>
      <c r="Q372" s="96" t="s">
        <v>1592</v>
      </c>
      <c r="R372" s="14" t="s">
        <v>1591</v>
      </c>
    </row>
    <row r="373" spans="1:18">
      <c r="A373" s="14" t="s">
        <v>342</v>
      </c>
      <c r="B373" s="29" t="s">
        <v>343</v>
      </c>
      <c r="C373" s="31" t="s">
        <v>343</v>
      </c>
      <c r="D373" s="14" t="s">
        <v>29</v>
      </c>
      <c r="E373" s="15">
        <v>2563</v>
      </c>
      <c r="F373" s="14" t="s">
        <v>291</v>
      </c>
      <c r="G373" s="14" t="s">
        <v>292</v>
      </c>
      <c r="H373" s="14"/>
      <c r="I373" s="14" t="s">
        <v>82</v>
      </c>
      <c r="J373" s="52" t="str">
        <f>VLOOKUP(I373,'[1]ตัวย่อ(ต่อท้าย)'!$B$2:$C$515,2,FALSE)</f>
        <v>กกท.</v>
      </c>
      <c r="K373" s="14" t="s">
        <v>56</v>
      </c>
      <c r="L373" s="14"/>
      <c r="M373" s="14" t="s">
        <v>1338</v>
      </c>
      <c r="N373" s="95" t="s">
        <v>1591</v>
      </c>
      <c r="O373" s="95" t="s">
        <v>1800</v>
      </c>
      <c r="P373" s="95"/>
      <c r="Q373" s="96" t="s">
        <v>1674</v>
      </c>
      <c r="R373" s="14" t="s">
        <v>585</v>
      </c>
    </row>
    <row r="374" spans="1:18">
      <c r="A374" s="14" t="s">
        <v>360</v>
      </c>
      <c r="B374" s="29" t="s">
        <v>861</v>
      </c>
      <c r="C374" s="31" t="s">
        <v>861</v>
      </c>
      <c r="D374" s="14" t="s">
        <v>29</v>
      </c>
      <c r="E374" s="15">
        <v>2563</v>
      </c>
      <c r="F374" s="14" t="s">
        <v>291</v>
      </c>
      <c r="G374" s="14" t="s">
        <v>292</v>
      </c>
      <c r="H374" s="14"/>
      <c r="I374" s="14" t="s">
        <v>82</v>
      </c>
      <c r="J374" s="52" t="str">
        <f>VLOOKUP(I374,'[1]ตัวย่อ(ต่อท้าย)'!$B$2:$C$515,2,FALSE)</f>
        <v>กกท.</v>
      </c>
      <c r="K374" s="14" t="s">
        <v>56</v>
      </c>
      <c r="L374" s="14"/>
      <c r="M374" s="14" t="s">
        <v>1338</v>
      </c>
      <c r="N374" s="95" t="s">
        <v>1591</v>
      </c>
      <c r="O374" s="95" t="s">
        <v>1800</v>
      </c>
      <c r="P374" s="95"/>
      <c r="Q374" s="96" t="s">
        <v>1678</v>
      </c>
      <c r="R374" s="14" t="s">
        <v>585</v>
      </c>
    </row>
    <row r="375" spans="1:18">
      <c r="A375" s="14" t="s">
        <v>470</v>
      </c>
      <c r="B375" s="29" t="s">
        <v>471</v>
      </c>
      <c r="C375" s="31" t="s">
        <v>471</v>
      </c>
      <c r="D375" s="14" t="s">
        <v>29</v>
      </c>
      <c r="E375" s="15">
        <v>2563</v>
      </c>
      <c r="F375" s="14" t="s">
        <v>291</v>
      </c>
      <c r="G375" s="14" t="s">
        <v>292</v>
      </c>
      <c r="H375" s="14" t="s">
        <v>54</v>
      </c>
      <c r="I375" s="14" t="s">
        <v>691</v>
      </c>
      <c r="J375" s="52" t="str">
        <f>VLOOKUP(I375,'[1]ตัวย่อ(ต่อท้าย)'!$B$2:$C$515,2,FALSE)</f>
        <v>มกช.</v>
      </c>
      <c r="K375" s="14" t="s">
        <v>56</v>
      </c>
      <c r="L375" s="14"/>
      <c r="M375" s="14" t="s">
        <v>1338</v>
      </c>
      <c r="N375" s="95" t="s">
        <v>1591</v>
      </c>
      <c r="O375" s="95" t="s">
        <v>1800</v>
      </c>
      <c r="P375" s="95"/>
      <c r="Q375" s="96" t="s">
        <v>1722</v>
      </c>
      <c r="R375" s="14" t="s">
        <v>585</v>
      </c>
    </row>
    <row r="376" spans="1:18">
      <c r="A376" s="14" t="s">
        <v>498</v>
      </c>
      <c r="B376" s="29" t="s">
        <v>499</v>
      </c>
      <c r="C376" s="31" t="s">
        <v>499</v>
      </c>
      <c r="D376" s="14" t="s">
        <v>29</v>
      </c>
      <c r="E376" s="15">
        <v>2563</v>
      </c>
      <c r="F376" s="14" t="s">
        <v>291</v>
      </c>
      <c r="G376" s="14" t="s">
        <v>486</v>
      </c>
      <c r="H376" s="14" t="s">
        <v>34</v>
      </c>
      <c r="I376" s="14" t="s">
        <v>501</v>
      </c>
      <c r="J376" s="52" t="str">
        <f>VLOOKUP(I376,'[1]ตัวย่อ(ต่อท้าย)'!$B$2:$C$515,2,FALSE)</f>
        <v>มจษ.</v>
      </c>
      <c r="K376" s="14" t="s">
        <v>36</v>
      </c>
      <c r="L376" s="14"/>
      <c r="M376" s="14" t="s">
        <v>1338</v>
      </c>
      <c r="N376" s="95" t="s">
        <v>1591</v>
      </c>
      <c r="O376" s="95" t="s">
        <v>1800</v>
      </c>
      <c r="P376" s="95"/>
      <c r="Q376" s="96" t="s">
        <v>1729</v>
      </c>
      <c r="R376" s="14" t="s">
        <v>585</v>
      </c>
    </row>
    <row r="377" spans="1:18">
      <c r="A377" s="97" t="s">
        <v>719</v>
      </c>
      <c r="B377" s="29" t="str">
        <f>HYPERLINK(Q377,C377)</f>
        <v>โครงการพัฒนาวิธีวิเคราะห์สารต้องห้ามในนักกีฬา ตามข้อกำหนดของ(World Anti-Doping Agency (WADA))</v>
      </c>
      <c r="C377" s="14" t="s">
        <v>720</v>
      </c>
      <c r="D377" s="14" t="s">
        <v>29</v>
      </c>
      <c r="E377" s="14">
        <v>2564</v>
      </c>
      <c r="F377" s="14" t="s">
        <v>618</v>
      </c>
      <c r="G377" s="99" t="s">
        <v>722</v>
      </c>
      <c r="H377" s="14" t="s">
        <v>723</v>
      </c>
      <c r="I377" s="14" t="s">
        <v>724</v>
      </c>
      <c r="J377" s="14" t="s">
        <v>1792</v>
      </c>
      <c r="K377" s="14" t="s">
        <v>36</v>
      </c>
      <c r="L377" s="99" t="s">
        <v>1693</v>
      </c>
      <c r="M377" s="14" t="s">
        <v>1338</v>
      </c>
      <c r="N377" s="95" t="s">
        <v>1591</v>
      </c>
      <c r="O377" s="95" t="s">
        <v>1800</v>
      </c>
      <c r="P377" s="95"/>
      <c r="Q377" s="96" t="s">
        <v>1014</v>
      </c>
      <c r="R377" s="14" t="s">
        <v>585</v>
      </c>
    </row>
    <row r="378" spans="1:18">
      <c r="A378" s="97" t="s">
        <v>815</v>
      </c>
      <c r="B378" s="29" t="str">
        <f>HYPERLINK(Q378,C378)</f>
        <v xml:space="preserve">โครงการจัดการแข่งขันกีฬานักเรียน นักศึกษาแห่งชาติ </v>
      </c>
      <c r="C378" s="14" t="s">
        <v>1736</v>
      </c>
      <c r="D378" s="14" t="s">
        <v>29</v>
      </c>
      <c r="E378" s="14">
        <v>2565</v>
      </c>
      <c r="F378" s="14" t="s">
        <v>554</v>
      </c>
      <c r="G378" s="99" t="s">
        <v>555</v>
      </c>
      <c r="H378" s="14" t="s">
        <v>293</v>
      </c>
      <c r="I378" s="14" t="s">
        <v>294</v>
      </c>
      <c r="J378" s="14" t="s">
        <v>1785</v>
      </c>
      <c r="K378" s="14" t="s">
        <v>56</v>
      </c>
      <c r="L378" s="99" t="s">
        <v>1734</v>
      </c>
      <c r="M378" s="14" t="s">
        <v>1338</v>
      </c>
      <c r="N378" s="14" t="s">
        <v>1591</v>
      </c>
      <c r="O378" s="14" t="s">
        <v>1800</v>
      </c>
      <c r="P378" s="14"/>
      <c r="Q378" s="14"/>
      <c r="R378" s="14" t="s">
        <v>777</v>
      </c>
    </row>
    <row r="379" spans="1:18">
      <c r="A379" s="97" t="s">
        <v>1346</v>
      </c>
      <c r="B379" s="29" t="str">
        <f>HYPERLINK(Q379,C379)</f>
        <v>ส่งเสริมขีดความสามารถเมืองกีฬา ( Sports City ) กิจกรรม ประกวดวงโยธวาฑิตนานาชาตส่งเสริมการท่องเที่ยว</v>
      </c>
      <c r="C379" s="14" t="s">
        <v>1347</v>
      </c>
      <c r="D379" s="14" t="s">
        <v>29</v>
      </c>
      <c r="E379" s="14">
        <v>2567</v>
      </c>
      <c r="F379" s="14" t="s">
        <v>1285</v>
      </c>
      <c r="G379" s="99" t="s">
        <v>1344</v>
      </c>
      <c r="H379" s="14" t="s">
        <v>634</v>
      </c>
      <c r="I379" s="14" t="s">
        <v>82</v>
      </c>
      <c r="J379" s="14" t="s">
        <v>1783</v>
      </c>
      <c r="K379" s="14" t="s">
        <v>56</v>
      </c>
      <c r="L379" s="14" t="s">
        <v>1469</v>
      </c>
      <c r="M379" s="14" t="s">
        <v>1338</v>
      </c>
      <c r="N379" s="14" t="s">
        <v>1591</v>
      </c>
      <c r="O379" s="14" t="s">
        <v>1800</v>
      </c>
      <c r="P379" s="14"/>
      <c r="Q379" s="14"/>
      <c r="R379" s="14" t="s">
        <v>777</v>
      </c>
    </row>
    <row r="380" spans="1:18">
      <c r="A380" s="97" t="s">
        <v>1639</v>
      </c>
      <c r="B380" s="29" t="str">
        <f>HYPERLINK(Q380,C380)</f>
        <v>การพัฒนา กกท. สู่การเป็นองค์กรดิจิทัล</v>
      </c>
      <c r="C380" s="14" t="s">
        <v>1640</v>
      </c>
      <c r="D380" s="14" t="s">
        <v>29</v>
      </c>
      <c r="E380" s="14">
        <v>2568</v>
      </c>
      <c r="F380" s="14" t="s">
        <v>1560</v>
      </c>
      <c r="G380" s="99" t="s">
        <v>1561</v>
      </c>
      <c r="H380" s="14" t="s">
        <v>537</v>
      </c>
      <c r="I380" s="14" t="s">
        <v>82</v>
      </c>
      <c r="J380" s="14" t="s">
        <v>1783</v>
      </c>
      <c r="K380" s="14" t="s">
        <v>56</v>
      </c>
      <c r="L380" s="14" t="s">
        <v>1562</v>
      </c>
      <c r="M380" s="14" t="s">
        <v>1338</v>
      </c>
      <c r="N380" s="14" t="s">
        <v>1591</v>
      </c>
      <c r="O380" s="14" t="s">
        <v>1800</v>
      </c>
      <c r="P380" s="14"/>
      <c r="Q380" s="14"/>
      <c r="R380" s="14" t="s">
        <v>777</v>
      </c>
    </row>
    <row r="381" spans="1:18">
      <c r="A381" s="97" t="s">
        <v>1651</v>
      </c>
      <c r="B381" s="29" t="str">
        <f>HYPERLINK(Q381,C381)</f>
        <v>การประกวดวงโยธวาทิตนานาชาติ เพื่อส่งเสริมการท่องเที่ยว</v>
      </c>
      <c r="C381" s="14" t="s">
        <v>1652</v>
      </c>
      <c r="D381" s="14" t="s">
        <v>29</v>
      </c>
      <c r="E381" s="14">
        <v>2568</v>
      </c>
      <c r="F381" s="14" t="s">
        <v>1560</v>
      </c>
      <c r="G381" s="99" t="s">
        <v>1561</v>
      </c>
      <c r="H381" s="14" t="s">
        <v>634</v>
      </c>
      <c r="I381" s="14" t="s">
        <v>82</v>
      </c>
      <c r="J381" s="14" t="s">
        <v>1783</v>
      </c>
      <c r="K381" s="14" t="s">
        <v>56</v>
      </c>
      <c r="L381" s="14" t="s">
        <v>1562</v>
      </c>
      <c r="M381" s="14" t="s">
        <v>1338</v>
      </c>
      <c r="N381" s="14" t="s">
        <v>1591</v>
      </c>
      <c r="O381" s="14" t="s">
        <v>1800</v>
      </c>
      <c r="P381" s="14"/>
      <c r="Q381" s="14"/>
      <c r="R381" s="14" t="s">
        <v>777</v>
      </c>
    </row>
    <row r="382" spans="1:18">
      <c r="A382" s="14" t="s">
        <v>89</v>
      </c>
      <c r="B382" s="29" t="s">
        <v>90</v>
      </c>
      <c r="C382" s="31" t="s">
        <v>90</v>
      </c>
      <c r="D382" s="14" t="s">
        <v>29</v>
      </c>
      <c r="E382" s="15">
        <v>2562</v>
      </c>
      <c r="F382" s="14" t="s">
        <v>52</v>
      </c>
      <c r="G382" s="14" t="s">
        <v>53</v>
      </c>
      <c r="H382" s="14"/>
      <c r="I382" s="14" t="s">
        <v>82</v>
      </c>
      <c r="J382" s="52" t="str">
        <f>VLOOKUP(I382,'[1]ตัวย่อ(ต่อท้าย)'!$B$2:$C$515,2,FALSE)</f>
        <v>กกท.</v>
      </c>
      <c r="K382" s="14" t="s">
        <v>56</v>
      </c>
      <c r="L382" s="14"/>
      <c r="M382" s="14" t="s">
        <v>1338</v>
      </c>
      <c r="N382" s="95" t="s">
        <v>1431</v>
      </c>
      <c r="O382" s="95" t="s">
        <v>1800</v>
      </c>
      <c r="P382" s="95"/>
      <c r="Q382" s="96" t="s">
        <v>1432</v>
      </c>
      <c r="R382" s="97" t="s">
        <v>769</v>
      </c>
    </row>
    <row r="383" spans="1:18">
      <c r="A383" s="14" t="s">
        <v>217</v>
      </c>
      <c r="B383" s="29" t="s">
        <v>218</v>
      </c>
      <c r="C383" s="31" t="s">
        <v>218</v>
      </c>
      <c r="D383" s="14" t="s">
        <v>29</v>
      </c>
      <c r="E383" s="15">
        <v>2562</v>
      </c>
      <c r="F383" s="14" t="s">
        <v>52</v>
      </c>
      <c r="G383" s="14" t="s">
        <v>53</v>
      </c>
      <c r="H383" s="14"/>
      <c r="I383" s="14" t="s">
        <v>82</v>
      </c>
      <c r="J383" s="52" t="str">
        <f>VLOOKUP(I383,'[1]ตัวย่อ(ต่อท้าย)'!$B$2:$C$515,2,FALSE)</f>
        <v>กกท.</v>
      </c>
      <c r="K383" s="14" t="s">
        <v>56</v>
      </c>
      <c r="L383" s="14"/>
      <c r="M383" s="14" t="s">
        <v>1338</v>
      </c>
      <c r="N383" s="95" t="s">
        <v>1431</v>
      </c>
      <c r="O383" s="95" t="s">
        <v>1800</v>
      </c>
      <c r="P383" s="95"/>
      <c r="Q383" s="96" t="s">
        <v>1497</v>
      </c>
      <c r="R383" s="14" t="s">
        <v>1431</v>
      </c>
    </row>
    <row r="384" spans="1:18">
      <c r="A384" s="14" t="s">
        <v>264</v>
      </c>
      <c r="B384" s="29" t="s">
        <v>265</v>
      </c>
      <c r="C384" s="31" t="s">
        <v>265</v>
      </c>
      <c r="D384" s="14" t="s">
        <v>29</v>
      </c>
      <c r="E384" s="15">
        <v>2562</v>
      </c>
      <c r="F384" s="14" t="s">
        <v>52</v>
      </c>
      <c r="G384" s="14" t="s">
        <v>53</v>
      </c>
      <c r="H384" s="14"/>
      <c r="I384" s="14" t="s">
        <v>82</v>
      </c>
      <c r="J384" s="52" t="str">
        <f>VLOOKUP(I384,'[1]ตัวย่อ(ต่อท้าย)'!$B$2:$C$515,2,FALSE)</f>
        <v>กกท.</v>
      </c>
      <c r="K384" s="14" t="s">
        <v>56</v>
      </c>
      <c r="L384" s="14"/>
      <c r="M384" s="14" t="s">
        <v>1338</v>
      </c>
      <c r="N384" s="95" t="s">
        <v>1431</v>
      </c>
      <c r="O384" s="95" t="s">
        <v>1800</v>
      </c>
      <c r="P384" s="95"/>
      <c r="Q384" s="96" t="s">
        <v>1537</v>
      </c>
      <c r="R384" s="14" t="s">
        <v>1431</v>
      </c>
    </row>
    <row r="385" spans="1:18">
      <c r="A385" s="14" t="s">
        <v>267</v>
      </c>
      <c r="B385" s="29" t="s">
        <v>268</v>
      </c>
      <c r="C385" s="31" t="s">
        <v>268</v>
      </c>
      <c r="D385" s="14" t="s">
        <v>29</v>
      </c>
      <c r="E385" s="15">
        <v>2562</v>
      </c>
      <c r="F385" s="14" t="s">
        <v>52</v>
      </c>
      <c r="G385" s="14" t="s">
        <v>53</v>
      </c>
      <c r="H385" s="14"/>
      <c r="I385" s="14" t="s">
        <v>82</v>
      </c>
      <c r="J385" s="52" t="str">
        <f>VLOOKUP(I385,'[1]ตัวย่อ(ต่อท้าย)'!$B$2:$C$515,2,FALSE)</f>
        <v>กกท.</v>
      </c>
      <c r="K385" s="14" t="s">
        <v>56</v>
      </c>
      <c r="L385" s="14"/>
      <c r="M385" s="14" t="s">
        <v>1338</v>
      </c>
      <c r="N385" s="95" t="s">
        <v>1431</v>
      </c>
      <c r="O385" s="95" t="s">
        <v>1800</v>
      </c>
      <c r="P385" s="95"/>
      <c r="Q385" s="96" t="s">
        <v>1540</v>
      </c>
      <c r="R385" s="14" t="s">
        <v>1431</v>
      </c>
    </row>
    <row r="386" spans="1:18">
      <c r="A386" s="14" t="s">
        <v>270</v>
      </c>
      <c r="B386" s="29" t="s">
        <v>271</v>
      </c>
      <c r="C386" s="31" t="s">
        <v>271</v>
      </c>
      <c r="D386" s="14" t="s">
        <v>29</v>
      </c>
      <c r="E386" s="15">
        <v>2562</v>
      </c>
      <c r="F386" s="14" t="s">
        <v>52</v>
      </c>
      <c r="G386" s="14" t="s">
        <v>53</v>
      </c>
      <c r="H386" s="14"/>
      <c r="I386" s="14" t="s">
        <v>82</v>
      </c>
      <c r="J386" s="52" t="str">
        <f>VLOOKUP(I386,'[1]ตัวย่อ(ต่อท้าย)'!$B$2:$C$515,2,FALSE)</f>
        <v>กกท.</v>
      </c>
      <c r="K386" s="14" t="s">
        <v>56</v>
      </c>
      <c r="L386" s="14"/>
      <c r="M386" s="14" t="s">
        <v>1338</v>
      </c>
      <c r="N386" s="95" t="s">
        <v>1431</v>
      </c>
      <c r="O386" s="95" t="s">
        <v>1800</v>
      </c>
      <c r="P386" s="95"/>
      <c r="Q386" s="96" t="s">
        <v>1543</v>
      </c>
      <c r="R386" s="14" t="s">
        <v>1431</v>
      </c>
    </row>
    <row r="387" spans="1:18">
      <c r="A387" s="97" t="s">
        <v>606</v>
      </c>
      <c r="B387" s="29" t="str">
        <f>HYPERLINK(Q387,C387)</f>
        <v>รับนักเรียนเข้าเรียนในโครงการสานฝันการกีฬาสู่ระบบการศึกษาจังหวัดชายแดนใต้ ประจำปีการศึกษา 2563</v>
      </c>
      <c r="C387" s="14" t="s">
        <v>607</v>
      </c>
      <c r="D387" s="14" t="s">
        <v>29</v>
      </c>
      <c r="E387" s="14">
        <v>2563</v>
      </c>
      <c r="F387" s="14" t="s">
        <v>505</v>
      </c>
      <c r="G387" s="99" t="s">
        <v>505</v>
      </c>
      <c r="H387" s="14" t="s">
        <v>522</v>
      </c>
      <c r="I387" s="14" t="s">
        <v>523</v>
      </c>
      <c r="J387" s="14" t="s">
        <v>1788</v>
      </c>
      <c r="K387" s="14" t="s">
        <v>524</v>
      </c>
      <c r="L387" s="99" t="s">
        <v>1670</v>
      </c>
      <c r="M387" s="14" t="s">
        <v>1338</v>
      </c>
      <c r="N387" s="95" t="s">
        <v>1431</v>
      </c>
      <c r="O387" s="95" t="s">
        <v>1800</v>
      </c>
      <c r="P387" s="95"/>
      <c r="Q387" s="96" t="s">
        <v>1615</v>
      </c>
      <c r="R387" s="14" t="s">
        <v>1431</v>
      </c>
    </row>
    <row r="388" spans="1:18">
      <c r="A388" s="97" t="s">
        <v>518</v>
      </c>
      <c r="B388" s="29" t="str">
        <f>HYPERLINK(Q388,C388)</f>
        <v>โครงการประชุมเชิงปฏิบัติการปัจฉิมนิเทศนักเรียนโครงการสานฝันการกีฬาสู่ระบบการศึกษาจังหวัดชายแดนใต้ รุ่นที่ 3 "SUCCES3"</v>
      </c>
      <c r="C388" s="14" t="s">
        <v>519</v>
      </c>
      <c r="D388" s="14" t="s">
        <v>29</v>
      </c>
      <c r="E388" s="14">
        <v>2563</v>
      </c>
      <c r="F388" s="14" t="s">
        <v>286</v>
      </c>
      <c r="G388" s="99" t="s">
        <v>286</v>
      </c>
      <c r="H388" s="14" t="s">
        <v>522</v>
      </c>
      <c r="I388" s="14" t="s">
        <v>523</v>
      </c>
      <c r="J388" s="14" t="s">
        <v>1788</v>
      </c>
      <c r="K388" s="14" t="s">
        <v>524</v>
      </c>
      <c r="L388" s="99" t="s">
        <v>1670</v>
      </c>
      <c r="M388" s="14" t="s">
        <v>1338</v>
      </c>
      <c r="N388" s="95" t="s">
        <v>1431</v>
      </c>
      <c r="O388" s="95" t="s">
        <v>1800</v>
      </c>
      <c r="P388" s="95"/>
      <c r="Q388" s="96" t="s">
        <v>1618</v>
      </c>
      <c r="R388" s="14" t="s">
        <v>1431</v>
      </c>
    </row>
    <row r="389" spans="1:18">
      <c r="A389" s="14" t="s">
        <v>366</v>
      </c>
      <c r="B389" s="29" t="s">
        <v>367</v>
      </c>
      <c r="C389" s="31" t="s">
        <v>367</v>
      </c>
      <c r="D389" s="14" t="s">
        <v>29</v>
      </c>
      <c r="E389" s="15">
        <v>2563</v>
      </c>
      <c r="F389" s="14" t="s">
        <v>291</v>
      </c>
      <c r="G389" s="14" t="s">
        <v>292</v>
      </c>
      <c r="H389" s="14"/>
      <c r="I389" s="14" t="s">
        <v>82</v>
      </c>
      <c r="J389" s="52" t="str">
        <f>VLOOKUP(I389,'[1]ตัวย่อ(ต่อท้าย)'!$B$2:$C$515,2,FALSE)</f>
        <v>กกท.</v>
      </c>
      <c r="K389" s="14" t="s">
        <v>56</v>
      </c>
      <c r="L389" s="14"/>
      <c r="M389" s="14" t="s">
        <v>1338</v>
      </c>
      <c r="N389" s="95" t="s">
        <v>1431</v>
      </c>
      <c r="O389" s="95" t="s">
        <v>1800</v>
      </c>
      <c r="P389" s="95"/>
      <c r="Q389" s="96" t="s">
        <v>1680</v>
      </c>
      <c r="R389" s="14" t="s">
        <v>556</v>
      </c>
    </row>
    <row r="390" spans="1:18">
      <c r="A390" s="14" t="s">
        <v>369</v>
      </c>
      <c r="B390" s="29" t="s">
        <v>370</v>
      </c>
      <c r="C390" s="31" t="s">
        <v>370</v>
      </c>
      <c r="D390" s="14" t="s">
        <v>29</v>
      </c>
      <c r="E390" s="15">
        <v>2563</v>
      </c>
      <c r="F390" s="14" t="s">
        <v>291</v>
      </c>
      <c r="G390" s="14" t="s">
        <v>292</v>
      </c>
      <c r="H390" s="14"/>
      <c r="I390" s="14" t="s">
        <v>82</v>
      </c>
      <c r="J390" s="52" t="str">
        <f>VLOOKUP(I390,'[1]ตัวย่อ(ต่อท้าย)'!$B$2:$C$515,2,FALSE)</f>
        <v>กกท.</v>
      </c>
      <c r="K390" s="14" t="s">
        <v>56</v>
      </c>
      <c r="L390" s="14"/>
      <c r="M390" s="14" t="s">
        <v>1338</v>
      </c>
      <c r="N390" s="95" t="s">
        <v>1431</v>
      </c>
      <c r="O390" s="95" t="s">
        <v>1800</v>
      </c>
      <c r="P390" s="95"/>
      <c r="Q390" s="96" t="s">
        <v>1681</v>
      </c>
      <c r="R390" s="14" t="s">
        <v>556</v>
      </c>
    </row>
    <row r="391" spans="1:18">
      <c r="A391" s="14" t="s">
        <v>375</v>
      </c>
      <c r="B391" s="29" t="s">
        <v>376</v>
      </c>
      <c r="C391" s="31" t="s">
        <v>376</v>
      </c>
      <c r="D391" s="14" t="s">
        <v>29</v>
      </c>
      <c r="E391" s="15">
        <v>2563</v>
      </c>
      <c r="F391" s="14" t="s">
        <v>291</v>
      </c>
      <c r="G391" s="14" t="s">
        <v>292</v>
      </c>
      <c r="H391" s="14"/>
      <c r="I391" s="14" t="s">
        <v>82</v>
      </c>
      <c r="J391" s="52" t="str">
        <f>VLOOKUP(I391,'[1]ตัวย่อ(ต่อท้าย)'!$B$2:$C$515,2,FALSE)</f>
        <v>กกท.</v>
      </c>
      <c r="K391" s="14" t="s">
        <v>56</v>
      </c>
      <c r="L391" s="14"/>
      <c r="M391" s="14" t="s">
        <v>1338</v>
      </c>
      <c r="N391" s="95" t="s">
        <v>1431</v>
      </c>
      <c r="O391" s="95" t="s">
        <v>1800</v>
      </c>
      <c r="P391" s="95"/>
      <c r="Q391" s="96" t="s">
        <v>1683</v>
      </c>
      <c r="R391" s="14" t="s">
        <v>556</v>
      </c>
    </row>
    <row r="392" spans="1:18">
      <c r="A392" s="14" t="s">
        <v>378</v>
      </c>
      <c r="B392" s="29" t="s">
        <v>379</v>
      </c>
      <c r="C392" s="31" t="s">
        <v>379</v>
      </c>
      <c r="D392" s="14" t="s">
        <v>29</v>
      </c>
      <c r="E392" s="15">
        <v>2563</v>
      </c>
      <c r="F392" s="14" t="s">
        <v>291</v>
      </c>
      <c r="G392" s="14" t="s">
        <v>292</v>
      </c>
      <c r="H392" s="14"/>
      <c r="I392" s="14" t="s">
        <v>82</v>
      </c>
      <c r="J392" s="52" t="str">
        <f>VLOOKUP(I392,'[1]ตัวย่อ(ต่อท้าย)'!$B$2:$C$515,2,FALSE)</f>
        <v>กกท.</v>
      </c>
      <c r="K392" s="14" t="s">
        <v>56</v>
      </c>
      <c r="L392" s="14"/>
      <c r="M392" s="14" t="s">
        <v>1338</v>
      </c>
      <c r="N392" s="95" t="s">
        <v>1431</v>
      </c>
      <c r="O392" s="95" t="s">
        <v>1800</v>
      </c>
      <c r="P392" s="95"/>
      <c r="Q392" s="96" t="s">
        <v>1684</v>
      </c>
      <c r="R392" s="14" t="s">
        <v>556</v>
      </c>
    </row>
    <row r="393" spans="1:18">
      <c r="A393" s="14" t="s">
        <v>384</v>
      </c>
      <c r="B393" s="29" t="s">
        <v>862</v>
      </c>
      <c r="C393" s="31" t="s">
        <v>862</v>
      </c>
      <c r="D393" s="14" t="s">
        <v>29</v>
      </c>
      <c r="E393" s="15">
        <v>2563</v>
      </c>
      <c r="F393" s="14" t="s">
        <v>291</v>
      </c>
      <c r="G393" s="14" t="s">
        <v>292</v>
      </c>
      <c r="H393" s="14"/>
      <c r="I393" s="14" t="s">
        <v>82</v>
      </c>
      <c r="J393" s="52" t="str">
        <f>VLOOKUP(I393,'[1]ตัวย่อ(ต่อท้าย)'!$B$2:$C$515,2,FALSE)</f>
        <v>กกท.</v>
      </c>
      <c r="K393" s="14" t="s">
        <v>56</v>
      </c>
      <c r="L393" s="14"/>
      <c r="M393" s="14" t="s">
        <v>1338</v>
      </c>
      <c r="N393" s="95" t="s">
        <v>1431</v>
      </c>
      <c r="O393" s="95" t="s">
        <v>1800</v>
      </c>
      <c r="P393" s="95"/>
      <c r="Q393" s="96" t="s">
        <v>1686</v>
      </c>
      <c r="R393" s="14" t="s">
        <v>556</v>
      </c>
    </row>
    <row r="394" spans="1:18">
      <c r="A394" s="14" t="s">
        <v>390</v>
      </c>
      <c r="B394" s="29" t="s">
        <v>391</v>
      </c>
      <c r="C394" s="31" t="s">
        <v>391</v>
      </c>
      <c r="D394" s="14" t="s">
        <v>29</v>
      </c>
      <c r="E394" s="15">
        <v>2563</v>
      </c>
      <c r="F394" s="14" t="s">
        <v>291</v>
      </c>
      <c r="G394" s="14" t="s">
        <v>292</v>
      </c>
      <c r="H394" s="14"/>
      <c r="I394" s="14" t="s">
        <v>82</v>
      </c>
      <c r="J394" s="52" t="str">
        <f>VLOOKUP(I394,'[1]ตัวย่อ(ต่อท้าย)'!$B$2:$C$515,2,FALSE)</f>
        <v>กกท.</v>
      </c>
      <c r="K394" s="14" t="s">
        <v>56</v>
      </c>
      <c r="L394" s="14"/>
      <c r="M394" s="14" t="s">
        <v>1338</v>
      </c>
      <c r="N394" s="95" t="s">
        <v>1431</v>
      </c>
      <c r="O394" s="95" t="s">
        <v>1800</v>
      </c>
      <c r="P394" s="95"/>
      <c r="Q394" s="96" t="s">
        <v>1688</v>
      </c>
      <c r="R394" s="14" t="s">
        <v>556</v>
      </c>
    </row>
    <row r="395" spans="1:18">
      <c r="A395" s="14" t="s">
        <v>451</v>
      </c>
      <c r="B395" s="29" t="s">
        <v>167</v>
      </c>
      <c r="C395" s="31" t="s">
        <v>167</v>
      </c>
      <c r="D395" s="14" t="s">
        <v>29</v>
      </c>
      <c r="E395" s="15">
        <v>2563</v>
      </c>
      <c r="F395" s="14" t="s">
        <v>291</v>
      </c>
      <c r="G395" s="14" t="s">
        <v>292</v>
      </c>
      <c r="H395" s="14"/>
      <c r="I395" s="14" t="s">
        <v>82</v>
      </c>
      <c r="J395" s="52" t="str">
        <f>VLOOKUP(I395,'[1]ตัวย่อ(ต่อท้าย)'!$B$2:$C$515,2,FALSE)</f>
        <v>กกท.</v>
      </c>
      <c r="K395" s="14" t="s">
        <v>56</v>
      </c>
      <c r="L395" s="14"/>
      <c r="M395" s="14" t="s">
        <v>1338</v>
      </c>
      <c r="N395" s="95" t="s">
        <v>1431</v>
      </c>
      <c r="O395" s="95" t="s">
        <v>1800</v>
      </c>
      <c r="P395" s="95"/>
      <c r="Q395" s="96" t="s">
        <v>1713</v>
      </c>
      <c r="R395" s="14" t="s">
        <v>556</v>
      </c>
    </row>
    <row r="396" spans="1:18">
      <c r="A396" s="14" t="s">
        <v>453</v>
      </c>
      <c r="B396" s="29" t="s">
        <v>454</v>
      </c>
      <c r="C396" s="31" t="s">
        <v>454</v>
      </c>
      <c r="D396" s="14" t="s">
        <v>29</v>
      </c>
      <c r="E396" s="15">
        <v>2563</v>
      </c>
      <c r="F396" s="14" t="s">
        <v>291</v>
      </c>
      <c r="G396" s="14" t="s">
        <v>292</v>
      </c>
      <c r="H396" s="14"/>
      <c r="I396" s="14" t="s">
        <v>82</v>
      </c>
      <c r="J396" s="52" t="str">
        <f>VLOOKUP(I396,'[1]ตัวย่อ(ต่อท้าย)'!$B$2:$C$515,2,FALSE)</f>
        <v>กกท.</v>
      </c>
      <c r="K396" s="14" t="s">
        <v>56</v>
      </c>
      <c r="L396" s="14"/>
      <c r="M396" s="14" t="s">
        <v>1338</v>
      </c>
      <c r="N396" s="95" t="s">
        <v>1431</v>
      </c>
      <c r="O396" s="95" t="s">
        <v>1800</v>
      </c>
      <c r="P396" s="95"/>
      <c r="Q396" s="96" t="s">
        <v>1714</v>
      </c>
      <c r="R396" s="14" t="s">
        <v>556</v>
      </c>
    </row>
    <row r="397" spans="1:18">
      <c r="A397" s="14" t="s">
        <v>458</v>
      </c>
      <c r="B397" s="29" t="s">
        <v>459</v>
      </c>
      <c r="C397" s="31" t="s">
        <v>459</v>
      </c>
      <c r="D397" s="14" t="s">
        <v>29</v>
      </c>
      <c r="E397" s="15">
        <v>2563</v>
      </c>
      <c r="F397" s="14" t="s">
        <v>291</v>
      </c>
      <c r="G397" s="14" t="s">
        <v>292</v>
      </c>
      <c r="H397" s="14"/>
      <c r="I397" s="14" t="s">
        <v>82</v>
      </c>
      <c r="J397" s="52" t="str">
        <f>VLOOKUP(I397,'[1]ตัวย่อ(ต่อท้าย)'!$B$2:$C$515,2,FALSE)</f>
        <v>กกท.</v>
      </c>
      <c r="K397" s="14" t="s">
        <v>56</v>
      </c>
      <c r="L397" s="14"/>
      <c r="M397" s="14" t="s">
        <v>1338</v>
      </c>
      <c r="N397" s="95" t="s">
        <v>1431</v>
      </c>
      <c r="O397" s="95" t="s">
        <v>1800</v>
      </c>
      <c r="P397" s="95"/>
      <c r="Q397" s="96" t="s">
        <v>1716</v>
      </c>
      <c r="R397" s="14" t="s">
        <v>556</v>
      </c>
    </row>
    <row r="398" spans="1:18">
      <c r="A398" s="14" t="s">
        <v>463</v>
      </c>
      <c r="B398" s="29" t="s">
        <v>277</v>
      </c>
      <c r="C398" s="31" t="s">
        <v>277</v>
      </c>
      <c r="D398" s="14" t="s">
        <v>29</v>
      </c>
      <c r="E398" s="15">
        <v>2563</v>
      </c>
      <c r="F398" s="14" t="s">
        <v>291</v>
      </c>
      <c r="G398" s="14" t="s">
        <v>292</v>
      </c>
      <c r="H398" s="14"/>
      <c r="I398" s="14" t="s">
        <v>82</v>
      </c>
      <c r="J398" s="52" t="str">
        <f>VLOOKUP(I398,'[1]ตัวย่อ(ต่อท้าย)'!$B$2:$C$515,2,FALSE)</f>
        <v>กกท.</v>
      </c>
      <c r="K398" s="14" t="s">
        <v>56</v>
      </c>
      <c r="L398" s="14"/>
      <c r="M398" s="14" t="s">
        <v>1338</v>
      </c>
      <c r="N398" s="95" t="s">
        <v>1431</v>
      </c>
      <c r="O398" s="95" t="s">
        <v>1800</v>
      </c>
      <c r="P398" s="95"/>
      <c r="Q398" s="96" t="s">
        <v>1718</v>
      </c>
      <c r="R398" s="14" t="s">
        <v>556</v>
      </c>
    </row>
    <row r="399" spans="1:18">
      <c r="A399" s="14" t="s">
        <v>465</v>
      </c>
      <c r="B399" s="29" t="s">
        <v>58</v>
      </c>
      <c r="C399" s="31" t="s">
        <v>58</v>
      </c>
      <c r="D399" s="14" t="s">
        <v>29</v>
      </c>
      <c r="E399" s="15">
        <v>2563</v>
      </c>
      <c r="F399" s="14" t="s">
        <v>291</v>
      </c>
      <c r="G399" s="14" t="s">
        <v>292</v>
      </c>
      <c r="H399" s="14" t="s">
        <v>54</v>
      </c>
      <c r="I399" s="14" t="s">
        <v>691</v>
      </c>
      <c r="J399" s="52" t="str">
        <f>VLOOKUP(I399,'[1]ตัวย่อ(ต่อท้าย)'!$B$2:$C$515,2,FALSE)</f>
        <v>มกช.</v>
      </c>
      <c r="K399" s="14" t="s">
        <v>56</v>
      </c>
      <c r="L399" s="14"/>
      <c r="M399" s="14" t="s">
        <v>1338</v>
      </c>
      <c r="N399" s="95" t="s">
        <v>1431</v>
      </c>
      <c r="O399" s="95" t="s">
        <v>1800</v>
      </c>
      <c r="P399" s="95"/>
      <c r="Q399" s="96" t="s">
        <v>1720</v>
      </c>
      <c r="R399" s="14" t="s">
        <v>556</v>
      </c>
    </row>
    <row r="400" spans="1:18">
      <c r="A400" s="14" t="s">
        <v>477</v>
      </c>
      <c r="B400" s="29" t="s">
        <v>478</v>
      </c>
      <c r="C400" s="31" t="s">
        <v>478</v>
      </c>
      <c r="D400" s="14" t="s">
        <v>29</v>
      </c>
      <c r="E400" s="15">
        <v>2563</v>
      </c>
      <c r="F400" s="14" t="s">
        <v>291</v>
      </c>
      <c r="G400" s="14" t="s">
        <v>292</v>
      </c>
      <c r="H400" s="14" t="s">
        <v>54</v>
      </c>
      <c r="I400" s="14" t="s">
        <v>691</v>
      </c>
      <c r="J400" s="52" t="str">
        <f>VLOOKUP(I400,'[1]ตัวย่อ(ต่อท้าย)'!$B$2:$C$515,2,FALSE)</f>
        <v>มกช.</v>
      </c>
      <c r="K400" s="14" t="s">
        <v>56</v>
      </c>
      <c r="L400" s="14"/>
      <c r="M400" s="14" t="s">
        <v>1338</v>
      </c>
      <c r="N400" s="95" t="s">
        <v>1431</v>
      </c>
      <c r="O400" s="95" t="s">
        <v>1800</v>
      </c>
      <c r="P400" s="95"/>
      <c r="Q400" s="96" t="s">
        <v>1724</v>
      </c>
      <c r="R400" s="14" t="s">
        <v>556</v>
      </c>
    </row>
    <row r="401" spans="1:18">
      <c r="A401" s="14" t="s">
        <v>480</v>
      </c>
      <c r="B401" s="29" t="s">
        <v>481</v>
      </c>
      <c r="C401" s="31" t="s">
        <v>481</v>
      </c>
      <c r="D401" s="14" t="s">
        <v>29</v>
      </c>
      <c r="E401" s="15">
        <v>2563</v>
      </c>
      <c r="F401" s="14" t="s">
        <v>291</v>
      </c>
      <c r="G401" s="14" t="s">
        <v>292</v>
      </c>
      <c r="H401" s="14" t="s">
        <v>54</v>
      </c>
      <c r="I401" s="14" t="s">
        <v>691</v>
      </c>
      <c r="J401" s="52" t="str">
        <f>VLOOKUP(I401,'[1]ตัวย่อ(ต่อท้าย)'!$B$2:$C$515,2,FALSE)</f>
        <v>มกช.</v>
      </c>
      <c r="K401" s="14" t="s">
        <v>56</v>
      </c>
      <c r="L401" s="14"/>
      <c r="M401" s="14" t="s">
        <v>1338</v>
      </c>
      <c r="N401" s="95" t="s">
        <v>1431</v>
      </c>
      <c r="O401" s="95" t="s">
        <v>1800</v>
      </c>
      <c r="P401" s="95"/>
      <c r="Q401" s="96" t="s">
        <v>1725</v>
      </c>
      <c r="R401" s="14" t="s">
        <v>556</v>
      </c>
    </row>
    <row r="402" spans="1:18">
      <c r="A402" s="14" t="s">
        <v>549</v>
      </c>
      <c r="B402" s="29" t="s">
        <v>550</v>
      </c>
      <c r="C402" s="31" t="s">
        <v>550</v>
      </c>
      <c r="D402" s="14" t="s">
        <v>29</v>
      </c>
      <c r="E402" s="15">
        <v>2563</v>
      </c>
      <c r="F402" s="14" t="s">
        <v>505</v>
      </c>
      <c r="G402" s="14" t="s">
        <v>506</v>
      </c>
      <c r="H402" s="14" t="s">
        <v>537</v>
      </c>
      <c r="I402" s="14" t="s">
        <v>82</v>
      </c>
      <c r="J402" s="52" t="str">
        <f>VLOOKUP(I402,'[1]ตัวย่อ(ต่อท้าย)'!$B$2:$C$515,2,FALSE)</f>
        <v>กกท.</v>
      </c>
      <c r="K402" s="14" t="s">
        <v>56</v>
      </c>
      <c r="L402" s="14"/>
      <c r="M402" s="14" t="s">
        <v>1338</v>
      </c>
      <c r="N402" s="95" t="s">
        <v>1431</v>
      </c>
      <c r="O402" s="95" t="s">
        <v>1800</v>
      </c>
      <c r="P402" s="95"/>
      <c r="Q402" s="96" t="s">
        <v>1081</v>
      </c>
      <c r="R402" s="14" t="s">
        <v>556</v>
      </c>
    </row>
    <row r="403" spans="1:18">
      <c r="A403" s="14" t="s">
        <v>600</v>
      </c>
      <c r="B403" s="29" t="s">
        <v>601</v>
      </c>
      <c r="C403" s="31" t="s">
        <v>601</v>
      </c>
      <c r="D403" s="14" t="s">
        <v>29</v>
      </c>
      <c r="E403" s="15">
        <v>2563</v>
      </c>
      <c r="F403" s="14" t="s">
        <v>505</v>
      </c>
      <c r="G403" s="14" t="s">
        <v>506</v>
      </c>
      <c r="H403" s="14" t="s">
        <v>537</v>
      </c>
      <c r="I403" s="14" t="s">
        <v>82</v>
      </c>
      <c r="J403" s="52" t="str">
        <f>VLOOKUP(I403,'[1]ตัวย่อ(ต่อท้าย)'!$B$2:$C$515,2,FALSE)</f>
        <v>กกท.</v>
      </c>
      <c r="K403" s="14" t="s">
        <v>56</v>
      </c>
      <c r="L403" s="14"/>
      <c r="M403" s="14" t="s">
        <v>1338</v>
      </c>
      <c r="N403" s="95" t="s">
        <v>1431</v>
      </c>
      <c r="O403" s="95" t="s">
        <v>1800</v>
      </c>
      <c r="P403" s="95"/>
      <c r="Q403" s="96" t="s">
        <v>990</v>
      </c>
      <c r="R403" s="14" t="s">
        <v>556</v>
      </c>
    </row>
    <row r="404" spans="1:18">
      <c r="A404" s="97" t="s">
        <v>1762</v>
      </c>
      <c r="B404" s="29" t="str">
        <f t="shared" ref="B404:B415" si="13">HYPERLINK(Q404,C404)</f>
        <v xml:space="preserve">การสนับสนุนการจัดการแข่งขันกีฬาระดับนานาชาติ และระดับประเทศ (Invitation) เพื่อส่งเสริมอุตสาหกรรมกีฬาและสร้างรายได้จากการท่องเที่ยว </v>
      </c>
      <c r="C404" s="14" t="s">
        <v>1763</v>
      </c>
      <c r="D404" s="14" t="s">
        <v>1752</v>
      </c>
      <c r="E404" s="14">
        <v>2564</v>
      </c>
      <c r="F404" s="14" t="s">
        <v>618</v>
      </c>
      <c r="G404" s="99" t="s">
        <v>619</v>
      </c>
      <c r="H404" s="14" t="s">
        <v>537</v>
      </c>
      <c r="I404" s="14" t="s">
        <v>82</v>
      </c>
      <c r="J404" s="14" t="s">
        <v>1783</v>
      </c>
      <c r="K404" s="14" t="s">
        <v>56</v>
      </c>
      <c r="L404" s="99" t="s">
        <v>1693</v>
      </c>
      <c r="M404" s="14" t="s">
        <v>1338</v>
      </c>
      <c r="N404" s="100" t="s">
        <v>1431</v>
      </c>
      <c r="O404" s="95" t="s">
        <v>1800</v>
      </c>
      <c r="P404" s="100"/>
      <c r="Q404" s="96" t="s">
        <v>967</v>
      </c>
      <c r="R404" s="14" t="s">
        <v>556</v>
      </c>
    </row>
    <row r="405" spans="1:18">
      <c r="A405" s="97" t="s">
        <v>1067</v>
      </c>
      <c r="B405" s="29" t="str">
        <f t="shared" si="13"/>
        <v>การพัฒนาและปรับปรุงระบบการให้บริการและนวัตกรรมที่ทันสมัย (New normal)</v>
      </c>
      <c r="C405" s="14" t="s">
        <v>1068</v>
      </c>
      <c r="D405" s="14" t="s">
        <v>29</v>
      </c>
      <c r="E405" s="14">
        <v>2565</v>
      </c>
      <c r="F405" s="14" t="s">
        <v>554</v>
      </c>
      <c r="G405" s="99" t="s">
        <v>555</v>
      </c>
      <c r="H405" s="14" t="s">
        <v>537</v>
      </c>
      <c r="I405" s="14" t="s">
        <v>82</v>
      </c>
      <c r="J405" s="14" t="s">
        <v>1783</v>
      </c>
      <c r="K405" s="14" t="s">
        <v>56</v>
      </c>
      <c r="L405" s="99" t="s">
        <v>1734</v>
      </c>
      <c r="M405" s="14" t="s">
        <v>1338</v>
      </c>
      <c r="N405" s="14" t="s">
        <v>1431</v>
      </c>
      <c r="O405" s="14" t="s">
        <v>1800</v>
      </c>
      <c r="P405" s="14"/>
      <c r="Q405" s="14"/>
      <c r="R405" s="14" t="s">
        <v>769</v>
      </c>
    </row>
    <row r="406" spans="1:18">
      <c r="A406" s="97" t="s">
        <v>1072</v>
      </c>
      <c r="B406" s="29" t="str">
        <f t="shared" si="13"/>
        <v>การเพิ่มประสิทธิภาพการดำเนินงานด้านนิติการของ กกท.</v>
      </c>
      <c r="C406" s="14" t="s">
        <v>1073</v>
      </c>
      <c r="D406" s="14" t="s">
        <v>29</v>
      </c>
      <c r="E406" s="14">
        <v>2565</v>
      </c>
      <c r="F406" s="14" t="s">
        <v>554</v>
      </c>
      <c r="G406" s="99" t="s">
        <v>555</v>
      </c>
      <c r="H406" s="14" t="s">
        <v>537</v>
      </c>
      <c r="I406" s="14" t="s">
        <v>82</v>
      </c>
      <c r="J406" s="14" t="s">
        <v>1783</v>
      </c>
      <c r="K406" s="14" t="s">
        <v>56</v>
      </c>
      <c r="L406" s="99" t="s">
        <v>1734</v>
      </c>
      <c r="M406" s="14" t="s">
        <v>1338</v>
      </c>
      <c r="N406" s="14" t="s">
        <v>1431</v>
      </c>
      <c r="O406" s="14" t="s">
        <v>1800</v>
      </c>
      <c r="P406" s="14"/>
      <c r="Q406" s="14"/>
      <c r="R406" s="14" t="s">
        <v>769</v>
      </c>
    </row>
    <row r="407" spans="1:18">
      <c r="A407" s="97" t="s">
        <v>1045</v>
      </c>
      <c r="B407" s="29" t="str">
        <f t="shared" si="13"/>
        <v>การพัฒนาสู่การบริหารจัดการบ้านเมืองที่ดีทั้งองค์กร</v>
      </c>
      <c r="C407" s="14" t="s">
        <v>1046</v>
      </c>
      <c r="D407" s="14" t="s">
        <v>29</v>
      </c>
      <c r="E407" s="14">
        <v>2565</v>
      </c>
      <c r="F407" s="14" t="s">
        <v>554</v>
      </c>
      <c r="G407" s="99" t="s">
        <v>555</v>
      </c>
      <c r="H407" s="14" t="s">
        <v>537</v>
      </c>
      <c r="I407" s="14" t="s">
        <v>82</v>
      </c>
      <c r="J407" s="14" t="s">
        <v>1783</v>
      </c>
      <c r="K407" s="14" t="s">
        <v>56</v>
      </c>
      <c r="L407" s="99" t="s">
        <v>1734</v>
      </c>
      <c r="M407" s="14" t="s">
        <v>1338</v>
      </c>
      <c r="N407" s="14" t="s">
        <v>1431</v>
      </c>
      <c r="O407" s="14" t="s">
        <v>1800</v>
      </c>
      <c r="P407" s="14"/>
      <c r="Q407" s="14"/>
      <c r="R407" s="14" t="s">
        <v>769</v>
      </c>
    </row>
    <row r="408" spans="1:18">
      <c r="A408" s="97" t="s">
        <v>1055</v>
      </c>
      <c r="B408" s="29" t="str">
        <f t="shared" si="13"/>
        <v>การพัฒนาศักยภาพเพื่อเพิ่มประสิทธิภาพด้านการเงิน การบัญชี การพัสดุ</v>
      </c>
      <c r="C408" s="14" t="s">
        <v>454</v>
      </c>
      <c r="D408" s="14" t="s">
        <v>29</v>
      </c>
      <c r="E408" s="14">
        <v>2565</v>
      </c>
      <c r="F408" s="14" t="s">
        <v>554</v>
      </c>
      <c r="G408" s="99" t="s">
        <v>555</v>
      </c>
      <c r="H408" s="14" t="s">
        <v>537</v>
      </c>
      <c r="I408" s="14" t="s">
        <v>82</v>
      </c>
      <c r="J408" s="14" t="s">
        <v>1783</v>
      </c>
      <c r="K408" s="14" t="s">
        <v>56</v>
      </c>
      <c r="L408" s="99" t="s">
        <v>1734</v>
      </c>
      <c r="M408" s="14" t="s">
        <v>1338</v>
      </c>
      <c r="N408" s="14" t="s">
        <v>1431</v>
      </c>
      <c r="O408" s="14" t="s">
        <v>1800</v>
      </c>
      <c r="P408" s="14"/>
      <c r="Q408" s="14"/>
      <c r="R408" s="14" t="s">
        <v>769</v>
      </c>
    </row>
    <row r="409" spans="1:18">
      <c r="A409" s="97" t="s">
        <v>1536</v>
      </c>
      <c r="B409" s="29" t="str">
        <f t="shared" si="13"/>
        <v>การพัฒนาและปรับปรุงระบบการบริการด้านวิทยาศาสตร์การกีฬาให้มีมาตรฐาน</v>
      </c>
      <c r="C409" s="14" t="s">
        <v>782</v>
      </c>
      <c r="D409" s="14" t="s">
        <v>29</v>
      </c>
      <c r="E409" s="14">
        <v>2567</v>
      </c>
      <c r="F409" s="14" t="s">
        <v>1285</v>
      </c>
      <c r="G409" s="99" t="s">
        <v>1316</v>
      </c>
      <c r="H409" s="14" t="s">
        <v>537</v>
      </c>
      <c r="I409" s="14" t="s">
        <v>82</v>
      </c>
      <c r="J409" s="14" t="s">
        <v>1783</v>
      </c>
      <c r="K409" s="14" t="s">
        <v>56</v>
      </c>
      <c r="L409" s="14" t="s">
        <v>1469</v>
      </c>
      <c r="M409" s="14" t="s">
        <v>1338</v>
      </c>
      <c r="N409" s="14" t="s">
        <v>1431</v>
      </c>
      <c r="O409" s="14" t="s">
        <v>1800</v>
      </c>
      <c r="P409" s="14"/>
      <c r="Q409" s="14"/>
      <c r="R409" s="14" t="s">
        <v>769</v>
      </c>
    </row>
    <row r="410" spans="1:18">
      <c r="A410" s="97" t="s">
        <v>1541</v>
      </c>
      <c r="B410" s="29" t="str">
        <f t="shared" si="13"/>
        <v xml:space="preserve">การพัฒนาองค์ความรู้และนวัตกรรมด้านวิทยาศาสตร์การกีฬา และขยายความร่วมมือกับหน่วยงานองค์กรกีฬาระดับชาติและนานาชาติ </v>
      </c>
      <c r="C410" s="14" t="s">
        <v>1542</v>
      </c>
      <c r="D410" s="14" t="s">
        <v>29</v>
      </c>
      <c r="E410" s="14">
        <v>2567</v>
      </c>
      <c r="F410" s="14" t="s">
        <v>1285</v>
      </c>
      <c r="G410" s="99" t="s">
        <v>1316</v>
      </c>
      <c r="H410" s="14" t="s">
        <v>537</v>
      </c>
      <c r="I410" s="14" t="s">
        <v>82</v>
      </c>
      <c r="J410" s="14" t="s">
        <v>1783</v>
      </c>
      <c r="K410" s="14" t="s">
        <v>56</v>
      </c>
      <c r="L410" s="14" t="s">
        <v>1469</v>
      </c>
      <c r="M410" s="14" t="s">
        <v>1338</v>
      </c>
      <c r="N410" s="14" t="s">
        <v>1431</v>
      </c>
      <c r="O410" s="14" t="s">
        <v>1800</v>
      </c>
      <c r="P410" s="14"/>
      <c r="Q410" s="14"/>
      <c r="R410" s="14" t="s">
        <v>769</v>
      </c>
    </row>
    <row r="411" spans="1:18">
      <c r="A411" s="97" t="s">
        <v>1622</v>
      </c>
      <c r="B411" s="29" t="str">
        <f t="shared" si="13"/>
        <v>การจัดการแข่งขันกีฬาระดับชาติ</v>
      </c>
      <c r="C411" s="14" t="s">
        <v>1623</v>
      </c>
      <c r="D411" s="14" t="s">
        <v>29</v>
      </c>
      <c r="E411" s="14">
        <v>2568</v>
      </c>
      <c r="F411" s="14" t="s">
        <v>1560</v>
      </c>
      <c r="G411" s="99" t="s">
        <v>1561</v>
      </c>
      <c r="H411" s="14" t="s">
        <v>537</v>
      </c>
      <c r="I411" s="14" t="s">
        <v>82</v>
      </c>
      <c r="J411" s="14" t="s">
        <v>1783</v>
      </c>
      <c r="K411" s="14" t="s">
        <v>56</v>
      </c>
      <c r="L411" s="14" t="s">
        <v>1562</v>
      </c>
      <c r="M411" s="14" t="s">
        <v>1338</v>
      </c>
      <c r="N411" s="14" t="s">
        <v>1431</v>
      </c>
      <c r="O411" s="14" t="s">
        <v>1800</v>
      </c>
      <c r="P411" s="14"/>
      <c r="Q411" s="14"/>
      <c r="R411" s="14" t="s">
        <v>769</v>
      </c>
    </row>
    <row r="412" spans="1:18">
      <c r="A412" s="97" t="s">
        <v>1625</v>
      </c>
      <c r="B412" s="29" t="str">
        <f t="shared" si="13"/>
        <v>การสรรหาและพัฒนาศักยภาพนักกีฬาเพื่อความเป็นเลิศระดับจังหวัด</v>
      </c>
      <c r="C412" s="14" t="s">
        <v>1626</v>
      </c>
      <c r="D412" s="14" t="s">
        <v>29</v>
      </c>
      <c r="E412" s="14">
        <v>2568</v>
      </c>
      <c r="F412" s="14" t="s">
        <v>1560</v>
      </c>
      <c r="G412" s="99" t="s">
        <v>1561</v>
      </c>
      <c r="H412" s="14" t="s">
        <v>537</v>
      </c>
      <c r="I412" s="14" t="s">
        <v>82</v>
      </c>
      <c r="J412" s="14" t="s">
        <v>1783</v>
      </c>
      <c r="K412" s="14" t="s">
        <v>56</v>
      </c>
      <c r="L412" s="14" t="s">
        <v>1562</v>
      </c>
      <c r="M412" s="14" t="s">
        <v>1338</v>
      </c>
      <c r="N412" s="14" t="s">
        <v>1431</v>
      </c>
      <c r="O412" s="14" t="s">
        <v>1800</v>
      </c>
      <c r="P412" s="14"/>
      <c r="Q412" s="14"/>
      <c r="R412" s="14" t="s">
        <v>769</v>
      </c>
    </row>
    <row r="413" spans="1:18">
      <c r="A413" s="97" t="s">
        <v>1628</v>
      </c>
      <c r="B413" s="29" t="str">
        <f t="shared" si="13"/>
        <v>การพัฒนาการให้บริการทางการกีฬาในส่วนภูมิภาคไปสู่ความเป็นเลิศตามมาตรฐานสากล</v>
      </c>
      <c r="C413" s="14" t="s">
        <v>252</v>
      </c>
      <c r="D413" s="14" t="s">
        <v>29</v>
      </c>
      <c r="E413" s="14">
        <v>2568</v>
      </c>
      <c r="F413" s="14" t="s">
        <v>1560</v>
      </c>
      <c r="G413" s="99" t="s">
        <v>1561</v>
      </c>
      <c r="H413" s="14" t="s">
        <v>537</v>
      </c>
      <c r="I413" s="14" t="s">
        <v>82</v>
      </c>
      <c r="J413" s="14" t="s">
        <v>1783</v>
      </c>
      <c r="K413" s="14" t="s">
        <v>56</v>
      </c>
      <c r="L413" s="14" t="s">
        <v>1562</v>
      </c>
      <c r="M413" s="14" t="s">
        <v>1338</v>
      </c>
      <c r="N413" s="14" t="s">
        <v>1431</v>
      </c>
      <c r="O413" s="14" t="s">
        <v>1800</v>
      </c>
      <c r="P413" s="14"/>
      <c r="Q413" s="14"/>
      <c r="R413" s="14" t="s">
        <v>769</v>
      </c>
    </row>
    <row r="414" spans="1:18">
      <c r="A414" s="97" t="s">
        <v>1633</v>
      </c>
      <c r="B414" s="29" t="str">
        <f t="shared" si="13"/>
        <v>การบริหารจัดการกิจกรรมและบริการที่ทันสมัย</v>
      </c>
      <c r="C414" s="14" t="s">
        <v>1634</v>
      </c>
      <c r="D414" s="14" t="s">
        <v>29</v>
      </c>
      <c r="E414" s="14">
        <v>2568</v>
      </c>
      <c r="F414" s="14" t="s">
        <v>1560</v>
      </c>
      <c r="G414" s="99" t="s">
        <v>1561</v>
      </c>
      <c r="H414" s="14" t="s">
        <v>537</v>
      </c>
      <c r="I414" s="14" t="s">
        <v>82</v>
      </c>
      <c r="J414" s="14" t="s">
        <v>1783</v>
      </c>
      <c r="K414" s="14" t="s">
        <v>56</v>
      </c>
      <c r="L414" s="14" t="s">
        <v>1562</v>
      </c>
      <c r="M414" s="14" t="s">
        <v>1338</v>
      </c>
      <c r="N414" s="14" t="s">
        <v>1431</v>
      </c>
      <c r="O414" s="14" t="s">
        <v>1800</v>
      </c>
      <c r="P414" s="14"/>
      <c r="Q414" s="14"/>
      <c r="R414" s="14" t="s">
        <v>769</v>
      </c>
    </row>
    <row r="415" spans="1:18">
      <c r="A415" s="97" t="s">
        <v>1636</v>
      </c>
      <c r="B415" s="29" t="str">
        <f t="shared" si="13"/>
        <v>การพัฒนาบริหารจัดการสมาคมกีฬาให้มีมาตรฐาน (สมาคมกีฬาแห่งจังหวัด/ สมาคมกีฬาแห่งประเทศไทย)</v>
      </c>
      <c r="C415" s="14" t="s">
        <v>1637</v>
      </c>
      <c r="D415" s="14" t="s">
        <v>29</v>
      </c>
      <c r="E415" s="14">
        <v>2568</v>
      </c>
      <c r="F415" s="14" t="s">
        <v>1560</v>
      </c>
      <c r="G415" s="99" t="s">
        <v>1561</v>
      </c>
      <c r="H415" s="14" t="s">
        <v>537</v>
      </c>
      <c r="I415" s="14" t="s">
        <v>82</v>
      </c>
      <c r="J415" s="14" t="s">
        <v>1783</v>
      </c>
      <c r="K415" s="14" t="s">
        <v>56</v>
      </c>
      <c r="L415" s="14" t="s">
        <v>1562</v>
      </c>
      <c r="M415" s="14" t="s">
        <v>1338</v>
      </c>
      <c r="N415" s="14" t="s">
        <v>1431</v>
      </c>
      <c r="O415" s="14" t="s">
        <v>1800</v>
      </c>
      <c r="P415" s="14"/>
      <c r="Q415" s="14"/>
      <c r="R415" s="14" t="s">
        <v>769</v>
      </c>
    </row>
    <row r="416" spans="1:18">
      <c r="A416" s="14" t="s">
        <v>44</v>
      </c>
      <c r="B416" s="29" t="s">
        <v>849</v>
      </c>
      <c r="C416" s="31" t="s">
        <v>849</v>
      </c>
      <c r="D416" s="14" t="s">
        <v>29</v>
      </c>
      <c r="E416" s="15">
        <v>2561</v>
      </c>
      <c r="F416" s="14" t="s">
        <v>33</v>
      </c>
      <c r="G416" s="14" t="s">
        <v>47</v>
      </c>
      <c r="H416" s="14" t="s">
        <v>34</v>
      </c>
      <c r="I416" s="14" t="s">
        <v>35</v>
      </c>
      <c r="J416" s="52" t="str">
        <f>VLOOKUP(I416,'[1]ตัวย่อ(ต่อท้าย)'!$B$2:$C$515,2,FALSE)</f>
        <v>มทร.ธัญบุรี</v>
      </c>
      <c r="K416" s="14" t="s">
        <v>36</v>
      </c>
      <c r="L416" s="14"/>
      <c r="M416" s="14" t="s">
        <v>1338</v>
      </c>
      <c r="N416" s="95" t="s">
        <v>1370</v>
      </c>
      <c r="O416" s="95" t="s">
        <v>1800</v>
      </c>
      <c r="P416" s="95"/>
      <c r="Q416" s="96" t="s">
        <v>1416</v>
      </c>
      <c r="R416" s="97" t="s">
        <v>744</v>
      </c>
    </row>
    <row r="417" spans="1:18">
      <c r="A417" s="14" t="s">
        <v>57</v>
      </c>
      <c r="B417" s="29" t="s">
        <v>58</v>
      </c>
      <c r="C417" s="31" t="s">
        <v>58</v>
      </c>
      <c r="D417" s="14" t="s">
        <v>29</v>
      </c>
      <c r="E417" s="15">
        <v>2562</v>
      </c>
      <c r="F417" s="14" t="s">
        <v>52</v>
      </c>
      <c r="G417" s="14" t="s">
        <v>53</v>
      </c>
      <c r="H417" s="14" t="s">
        <v>54</v>
      </c>
      <c r="I417" s="14" t="s">
        <v>691</v>
      </c>
      <c r="J417" s="52" t="str">
        <f>VLOOKUP(I417,'[1]ตัวย่อ(ต่อท้าย)'!$B$2:$C$515,2,FALSE)</f>
        <v>มกช.</v>
      </c>
      <c r="K417" s="14" t="s">
        <v>56</v>
      </c>
      <c r="L417" s="14"/>
      <c r="M417" s="14" t="s">
        <v>1338</v>
      </c>
      <c r="N417" s="95" t="s">
        <v>1370</v>
      </c>
      <c r="O417" s="95" t="s">
        <v>1800</v>
      </c>
      <c r="P417" s="95"/>
      <c r="Q417" s="96" t="s">
        <v>1419</v>
      </c>
      <c r="R417" s="97" t="s">
        <v>744</v>
      </c>
    </row>
    <row r="418" spans="1:18">
      <c r="A418" s="14" t="s">
        <v>205</v>
      </c>
      <c r="B418" s="29" t="s">
        <v>855</v>
      </c>
      <c r="C418" s="31" t="s">
        <v>855</v>
      </c>
      <c r="D418" s="14" t="s">
        <v>29</v>
      </c>
      <c r="E418" s="15">
        <v>2562</v>
      </c>
      <c r="F418" s="14" t="s">
        <v>52</v>
      </c>
      <c r="G418" s="14" t="s">
        <v>53</v>
      </c>
      <c r="H418" s="14"/>
      <c r="I418" s="14" t="s">
        <v>82</v>
      </c>
      <c r="J418" s="52" t="str">
        <f>VLOOKUP(I418,'[1]ตัวย่อ(ต่อท้าย)'!$B$2:$C$515,2,FALSE)</f>
        <v>กกท.</v>
      </c>
      <c r="K418" s="14" t="s">
        <v>56</v>
      </c>
      <c r="L418" s="14"/>
      <c r="M418" s="14" t="s">
        <v>1338</v>
      </c>
      <c r="N418" s="95" t="s">
        <v>1370</v>
      </c>
      <c r="O418" s="95" t="s">
        <v>1800</v>
      </c>
      <c r="P418" s="95"/>
      <c r="Q418" s="96" t="s">
        <v>1487</v>
      </c>
      <c r="R418" s="14" t="s">
        <v>1370</v>
      </c>
    </row>
    <row r="419" spans="1:18">
      <c r="A419" s="14" t="s">
        <v>242</v>
      </c>
      <c r="B419" s="29" t="s">
        <v>243</v>
      </c>
      <c r="C419" s="31" t="s">
        <v>243</v>
      </c>
      <c r="D419" s="14" t="s">
        <v>29</v>
      </c>
      <c r="E419" s="15">
        <v>2562</v>
      </c>
      <c r="F419" s="14" t="s">
        <v>52</v>
      </c>
      <c r="G419" s="14" t="s">
        <v>53</v>
      </c>
      <c r="H419" s="14"/>
      <c r="I419" s="14" t="s">
        <v>82</v>
      </c>
      <c r="J419" s="52" t="str">
        <f>VLOOKUP(I419,'[1]ตัวย่อ(ต่อท้าย)'!$B$2:$C$515,2,FALSE)</f>
        <v>กกท.</v>
      </c>
      <c r="K419" s="14" t="s">
        <v>56</v>
      </c>
      <c r="L419" s="14"/>
      <c r="M419" s="14" t="s">
        <v>1338</v>
      </c>
      <c r="N419" s="95" t="s">
        <v>1370</v>
      </c>
      <c r="O419" s="95" t="s">
        <v>1800</v>
      </c>
      <c r="P419" s="95"/>
      <c r="Q419" s="96" t="s">
        <v>1520</v>
      </c>
      <c r="R419" s="14" t="s">
        <v>1370</v>
      </c>
    </row>
    <row r="420" spans="1:18">
      <c r="A420" s="97" t="s">
        <v>573</v>
      </c>
      <c r="B420" s="29" t="str">
        <f>HYPERLINK(Q420,C420)</f>
        <v>การพัฒนาศักยภาพนักกีฬาและบุคลากรทางการกีฬาด้วยวิทยาศาสตร์และเทคโนโลยีการกีฬา</v>
      </c>
      <c r="C420" s="14" t="s">
        <v>112</v>
      </c>
      <c r="D420" s="14" t="s">
        <v>29</v>
      </c>
      <c r="E420" s="14">
        <v>2563</v>
      </c>
      <c r="F420" s="14" t="s">
        <v>505</v>
      </c>
      <c r="G420" s="99" t="s">
        <v>506</v>
      </c>
      <c r="H420" s="14" t="s">
        <v>537</v>
      </c>
      <c r="I420" s="14" t="s">
        <v>82</v>
      </c>
      <c r="J420" s="14" t="s">
        <v>1783</v>
      </c>
      <c r="K420" s="14" t="s">
        <v>56</v>
      </c>
      <c r="L420" s="99" t="s">
        <v>1670</v>
      </c>
      <c r="M420" s="14" t="s">
        <v>1338</v>
      </c>
      <c r="N420" s="95" t="s">
        <v>1370</v>
      </c>
      <c r="O420" s="95" t="s">
        <v>1800</v>
      </c>
      <c r="P420" s="95"/>
      <c r="Q420" s="96" t="s">
        <v>1588</v>
      </c>
      <c r="R420" s="14" t="s">
        <v>1370</v>
      </c>
    </row>
    <row r="421" spans="1:18">
      <c r="A421" s="14" t="s">
        <v>302</v>
      </c>
      <c r="B421" s="29" t="s">
        <v>87</v>
      </c>
      <c r="C421" s="31" t="s">
        <v>87</v>
      </c>
      <c r="D421" s="14" t="s">
        <v>29</v>
      </c>
      <c r="E421" s="15">
        <v>2563</v>
      </c>
      <c r="F421" s="14" t="s">
        <v>291</v>
      </c>
      <c r="G421" s="14" t="s">
        <v>292</v>
      </c>
      <c r="H421" s="14"/>
      <c r="I421" s="14" t="s">
        <v>82</v>
      </c>
      <c r="J421" s="52" t="str">
        <f>VLOOKUP(I421,'[1]ตัวย่อ(ต่อท้าย)'!$B$2:$C$515,2,FALSE)</f>
        <v>กกท.</v>
      </c>
      <c r="K421" s="14" t="s">
        <v>56</v>
      </c>
      <c r="L421" s="14"/>
      <c r="M421" s="14" t="s">
        <v>1338</v>
      </c>
      <c r="N421" s="95" t="s">
        <v>1370</v>
      </c>
      <c r="O421" s="95" t="s">
        <v>1800</v>
      </c>
      <c r="P421" s="95"/>
      <c r="Q421" s="96" t="s">
        <v>1632</v>
      </c>
      <c r="R421" s="14" t="s">
        <v>1370</v>
      </c>
    </row>
    <row r="422" spans="1:18">
      <c r="A422" s="14" t="s">
        <v>319</v>
      </c>
      <c r="B422" s="29" t="s">
        <v>320</v>
      </c>
      <c r="C422" s="31" t="s">
        <v>320</v>
      </c>
      <c r="D422" s="14" t="s">
        <v>29</v>
      </c>
      <c r="E422" s="15">
        <v>2563</v>
      </c>
      <c r="F422" s="14" t="s">
        <v>291</v>
      </c>
      <c r="G422" s="14" t="s">
        <v>292</v>
      </c>
      <c r="H422" s="14"/>
      <c r="I422" s="14" t="s">
        <v>82</v>
      </c>
      <c r="J422" s="52" t="str">
        <f>VLOOKUP(I422,'[1]ตัวย่อ(ต่อท้าย)'!$B$2:$C$515,2,FALSE)</f>
        <v>กกท.</v>
      </c>
      <c r="K422" s="14" t="s">
        <v>56</v>
      </c>
      <c r="L422" s="14"/>
      <c r="M422" s="14" t="s">
        <v>1338</v>
      </c>
      <c r="N422" s="95" t="s">
        <v>1370</v>
      </c>
      <c r="O422" s="95" t="s">
        <v>1800</v>
      </c>
      <c r="P422" s="95"/>
      <c r="Q422" s="96" t="s">
        <v>1641</v>
      </c>
      <c r="R422" s="14" t="s">
        <v>1370</v>
      </c>
    </row>
    <row r="423" spans="1:18">
      <c r="A423" s="14" t="s">
        <v>399</v>
      </c>
      <c r="B423" s="29" t="s">
        <v>400</v>
      </c>
      <c r="C423" s="31" t="s">
        <v>400</v>
      </c>
      <c r="D423" s="14" t="s">
        <v>29</v>
      </c>
      <c r="E423" s="15">
        <v>2563</v>
      </c>
      <c r="F423" s="14" t="s">
        <v>291</v>
      </c>
      <c r="G423" s="14" t="s">
        <v>292</v>
      </c>
      <c r="H423" s="14"/>
      <c r="I423" s="14" t="s">
        <v>82</v>
      </c>
      <c r="J423" s="52" t="str">
        <f>VLOOKUP(I423,'[1]ตัวย่อ(ต่อท้าย)'!$B$2:$C$515,2,FALSE)</f>
        <v>กกท.</v>
      </c>
      <c r="K423" s="14" t="s">
        <v>56</v>
      </c>
      <c r="L423" s="14"/>
      <c r="M423" s="14" t="s">
        <v>1338</v>
      </c>
      <c r="N423" s="95" t="s">
        <v>1370</v>
      </c>
      <c r="O423" s="95" t="s">
        <v>1800</v>
      </c>
      <c r="P423" s="95"/>
      <c r="Q423" s="96" t="s">
        <v>1691</v>
      </c>
      <c r="R423" s="14" t="s">
        <v>545</v>
      </c>
    </row>
    <row r="424" spans="1:18">
      <c r="A424" s="14" t="s">
        <v>461</v>
      </c>
      <c r="B424" s="29" t="s">
        <v>274</v>
      </c>
      <c r="C424" s="31" t="s">
        <v>274</v>
      </c>
      <c r="D424" s="14" t="s">
        <v>29</v>
      </c>
      <c r="E424" s="15">
        <v>2563</v>
      </c>
      <c r="F424" s="14" t="s">
        <v>291</v>
      </c>
      <c r="G424" s="14" t="s">
        <v>292</v>
      </c>
      <c r="H424" s="14"/>
      <c r="I424" s="14" t="s">
        <v>82</v>
      </c>
      <c r="J424" s="52" t="str">
        <f>VLOOKUP(I424,'[1]ตัวย่อ(ต่อท้าย)'!$B$2:$C$515,2,FALSE)</f>
        <v>กกท.</v>
      </c>
      <c r="K424" s="14" t="s">
        <v>56</v>
      </c>
      <c r="L424" s="14"/>
      <c r="M424" s="14" t="s">
        <v>1338</v>
      </c>
      <c r="N424" s="95" t="s">
        <v>1370</v>
      </c>
      <c r="O424" s="95" t="s">
        <v>1800</v>
      </c>
      <c r="P424" s="95"/>
      <c r="Q424" s="96" t="s">
        <v>1717</v>
      </c>
      <c r="R424" s="14" t="s">
        <v>545</v>
      </c>
    </row>
    <row r="425" spans="1:18">
      <c r="A425" s="97" t="s">
        <v>725</v>
      </c>
      <c r="B425" s="29" t="str">
        <f>HYPERLINK(Q425,C425)</f>
        <v>โครงการค่าใช้จ่ายความร่วมมือระหว่างประเทศด้านกีฬา</v>
      </c>
      <c r="C425" s="14" t="s">
        <v>726</v>
      </c>
      <c r="D425" s="14" t="s">
        <v>29</v>
      </c>
      <c r="E425" s="14">
        <v>2564</v>
      </c>
      <c r="F425" s="14" t="s">
        <v>506</v>
      </c>
      <c r="G425" s="99" t="s">
        <v>728</v>
      </c>
      <c r="H425" s="14" t="s">
        <v>713</v>
      </c>
      <c r="I425" s="14" t="s">
        <v>691</v>
      </c>
      <c r="J425" s="14" t="s">
        <v>1784</v>
      </c>
      <c r="K425" s="14" t="s">
        <v>56</v>
      </c>
      <c r="L425" s="99" t="s">
        <v>1693</v>
      </c>
      <c r="M425" s="14" t="s">
        <v>1338</v>
      </c>
      <c r="N425" s="95" t="s">
        <v>1370</v>
      </c>
      <c r="O425" s="95" t="s">
        <v>1800</v>
      </c>
      <c r="P425" s="95"/>
      <c r="Q425" s="96" t="s">
        <v>1030</v>
      </c>
      <c r="R425" s="14" t="s">
        <v>545</v>
      </c>
    </row>
    <row r="426" spans="1:18">
      <c r="A426" s="97" t="s">
        <v>657</v>
      </c>
      <c r="B426" s="29" t="str">
        <f>HYPERLINK(Q426,C426)</f>
        <v>การจัดการแข่งขันกีฬาเพื่อความเป็นเลิศ</v>
      </c>
      <c r="C426" s="14" t="s">
        <v>87</v>
      </c>
      <c r="D426" s="14" t="s">
        <v>29</v>
      </c>
      <c r="E426" s="14">
        <v>2564</v>
      </c>
      <c r="F426" s="14" t="s">
        <v>618</v>
      </c>
      <c r="G426" s="99" t="s">
        <v>619</v>
      </c>
      <c r="H426" s="14" t="s">
        <v>537</v>
      </c>
      <c r="I426" s="14" t="s">
        <v>82</v>
      </c>
      <c r="J426" s="14" t="s">
        <v>1783</v>
      </c>
      <c r="K426" s="14" t="s">
        <v>56</v>
      </c>
      <c r="L426" s="99" t="s">
        <v>1693</v>
      </c>
      <c r="M426" s="14" t="s">
        <v>1338</v>
      </c>
      <c r="N426" s="95" t="s">
        <v>1370</v>
      </c>
      <c r="O426" s="95" t="s">
        <v>1800</v>
      </c>
      <c r="P426" s="100"/>
      <c r="Q426" s="96" t="s">
        <v>1654</v>
      </c>
      <c r="R426" s="97" t="s">
        <v>744</v>
      </c>
    </row>
    <row r="427" spans="1:18">
      <c r="A427" s="97" t="s">
        <v>1610</v>
      </c>
      <c r="B427" s="29" t="str">
        <f>HYPERLINK(Q427,C427)</f>
        <v>การส่งเสริมการดำเนินการด้านประสิทธิภาพเชิงเศรษฐกิจในกิจกรรมและบริการของ กกท.</v>
      </c>
      <c r="C427" s="14" t="s">
        <v>1611</v>
      </c>
      <c r="D427" s="14" t="s">
        <v>29</v>
      </c>
      <c r="E427" s="14">
        <v>2568</v>
      </c>
      <c r="F427" s="14" t="s">
        <v>1560</v>
      </c>
      <c r="G427" s="99" t="s">
        <v>1561</v>
      </c>
      <c r="H427" s="14" t="s">
        <v>537</v>
      </c>
      <c r="I427" s="14" t="s">
        <v>82</v>
      </c>
      <c r="J427" s="14" t="s">
        <v>1783</v>
      </c>
      <c r="K427" s="14" t="s">
        <v>56</v>
      </c>
      <c r="L427" s="14" t="s">
        <v>1562</v>
      </c>
      <c r="M427" s="14" t="s">
        <v>1338</v>
      </c>
      <c r="N427" s="14" t="s">
        <v>1370</v>
      </c>
      <c r="O427" s="14" t="s">
        <v>1800</v>
      </c>
      <c r="P427" s="14"/>
      <c r="Q427" s="14"/>
      <c r="R427" s="14" t="s">
        <v>744</v>
      </c>
    </row>
    <row r="428" spans="1:18">
      <c r="A428" s="206" t="s">
        <v>1861</v>
      </c>
      <c r="B428" s="206" t="s">
        <v>1861</v>
      </c>
      <c r="C428" s="206" t="s">
        <v>1861</v>
      </c>
      <c r="D428" s="206" t="s">
        <v>1861</v>
      </c>
      <c r="E428" s="206" t="s">
        <v>1861</v>
      </c>
      <c r="F428" s="206" t="s">
        <v>1861</v>
      </c>
      <c r="G428" s="206" t="s">
        <v>1861</v>
      </c>
      <c r="H428" s="206" t="s">
        <v>1861</v>
      </c>
      <c r="I428" s="206" t="s">
        <v>294</v>
      </c>
      <c r="J428" s="206" t="s">
        <v>1785</v>
      </c>
      <c r="K428" s="206" t="s">
        <v>56</v>
      </c>
      <c r="L428" s="206" t="s">
        <v>1861</v>
      </c>
      <c r="M428" s="206" t="s">
        <v>927</v>
      </c>
      <c r="N428" s="206" t="s">
        <v>927</v>
      </c>
      <c r="O428" s="206" t="s">
        <v>1801</v>
      </c>
      <c r="P428" s="206" t="s">
        <v>1862</v>
      </c>
    </row>
    <row r="429" spans="1:18">
      <c r="A429" s="206" t="s">
        <v>1861</v>
      </c>
      <c r="B429" s="206" t="s">
        <v>1861</v>
      </c>
      <c r="C429" s="206" t="s">
        <v>1861</v>
      </c>
      <c r="D429" s="206" t="s">
        <v>1861</v>
      </c>
      <c r="E429" s="206" t="s">
        <v>1861</v>
      </c>
      <c r="F429" s="206" t="s">
        <v>1861</v>
      </c>
      <c r="G429" s="206" t="s">
        <v>1861</v>
      </c>
      <c r="H429" s="206" t="s">
        <v>1861</v>
      </c>
      <c r="I429" s="206" t="s">
        <v>1189</v>
      </c>
      <c r="J429" s="206" t="s">
        <v>1782</v>
      </c>
      <c r="K429" s="206" t="s">
        <v>36</v>
      </c>
      <c r="L429" s="206" t="s">
        <v>1861</v>
      </c>
      <c r="M429" s="206" t="s">
        <v>927</v>
      </c>
      <c r="N429" s="206" t="s">
        <v>927</v>
      </c>
      <c r="O429" s="206" t="s">
        <v>1801</v>
      </c>
      <c r="P429" s="206" t="s">
        <v>1862</v>
      </c>
    </row>
    <row r="430" spans="1:18">
      <c r="A430" s="206" t="s">
        <v>1861</v>
      </c>
      <c r="B430" s="206" t="s">
        <v>1861</v>
      </c>
      <c r="C430" s="206" t="s">
        <v>1861</v>
      </c>
      <c r="D430" s="206" t="s">
        <v>1861</v>
      </c>
      <c r="E430" s="206" t="s">
        <v>1861</v>
      </c>
      <c r="F430" s="206" t="s">
        <v>1861</v>
      </c>
      <c r="G430" s="206" t="s">
        <v>1861</v>
      </c>
      <c r="H430" s="206" t="s">
        <v>1861</v>
      </c>
      <c r="I430" s="206" t="s">
        <v>1318</v>
      </c>
      <c r="J430" s="206" t="s">
        <v>1863</v>
      </c>
      <c r="K430" s="206" t="s">
        <v>36</v>
      </c>
      <c r="L430" s="206" t="s">
        <v>1861</v>
      </c>
      <c r="M430" s="206" t="s">
        <v>927</v>
      </c>
      <c r="N430" s="206" t="s">
        <v>927</v>
      </c>
      <c r="O430" s="206" t="s">
        <v>1801</v>
      </c>
      <c r="P430" s="206" t="s">
        <v>1862</v>
      </c>
    </row>
    <row r="431" spans="1:18">
      <c r="A431" s="206" t="s">
        <v>1861</v>
      </c>
      <c r="B431" s="206" t="s">
        <v>1861</v>
      </c>
      <c r="C431" s="206" t="s">
        <v>1861</v>
      </c>
      <c r="D431" s="206" t="s">
        <v>1861</v>
      </c>
      <c r="E431" s="206" t="s">
        <v>1861</v>
      </c>
      <c r="F431" s="206" t="s">
        <v>1861</v>
      </c>
      <c r="G431" s="206" t="s">
        <v>1861</v>
      </c>
      <c r="H431" s="206" t="s">
        <v>1861</v>
      </c>
      <c r="I431" s="206" t="s">
        <v>1864</v>
      </c>
      <c r="J431" s="206" t="s">
        <v>1865</v>
      </c>
      <c r="K431" s="206" t="s">
        <v>36</v>
      </c>
      <c r="L431" s="206" t="s">
        <v>1861</v>
      </c>
      <c r="M431" s="206" t="s">
        <v>927</v>
      </c>
      <c r="N431" s="206" t="s">
        <v>927</v>
      </c>
      <c r="O431" s="206" t="s">
        <v>1800</v>
      </c>
      <c r="P431" s="206" t="s">
        <v>1862</v>
      </c>
    </row>
    <row r="432" spans="1:18">
      <c r="A432" s="206" t="s">
        <v>1861</v>
      </c>
      <c r="B432" s="206" t="s">
        <v>1861</v>
      </c>
      <c r="C432" s="206" t="s">
        <v>1861</v>
      </c>
      <c r="D432" s="206" t="s">
        <v>1861</v>
      </c>
      <c r="E432" s="206" t="s">
        <v>1861</v>
      </c>
      <c r="F432" s="206" t="s">
        <v>1861</v>
      </c>
      <c r="G432" s="206" t="s">
        <v>1861</v>
      </c>
      <c r="H432" s="206" t="s">
        <v>1861</v>
      </c>
      <c r="I432" s="206" t="s">
        <v>1866</v>
      </c>
      <c r="J432" s="206" t="s">
        <v>1867</v>
      </c>
      <c r="K432" s="206" t="s">
        <v>36</v>
      </c>
      <c r="L432" s="206" t="s">
        <v>1861</v>
      </c>
      <c r="M432" s="206" t="s">
        <v>927</v>
      </c>
      <c r="N432" s="206" t="s">
        <v>927</v>
      </c>
      <c r="O432" s="206" t="s">
        <v>1801</v>
      </c>
      <c r="P432" s="206" t="s">
        <v>1862</v>
      </c>
    </row>
    <row r="433" spans="1:16">
      <c r="A433" s="206" t="s">
        <v>1861</v>
      </c>
      <c r="B433" s="206" t="s">
        <v>1861</v>
      </c>
      <c r="C433" s="206" t="s">
        <v>1861</v>
      </c>
      <c r="D433" s="206" t="s">
        <v>1861</v>
      </c>
      <c r="E433" s="206" t="s">
        <v>1861</v>
      </c>
      <c r="F433" s="206" t="s">
        <v>1861</v>
      </c>
      <c r="G433" s="206" t="s">
        <v>1861</v>
      </c>
      <c r="H433" s="206" t="s">
        <v>1861</v>
      </c>
      <c r="I433" s="206" t="s">
        <v>1868</v>
      </c>
      <c r="J433" s="206" t="s">
        <v>1869</v>
      </c>
      <c r="K433" s="206" t="s">
        <v>36</v>
      </c>
      <c r="L433" s="206" t="s">
        <v>1861</v>
      </c>
      <c r="M433" s="206" t="s">
        <v>927</v>
      </c>
      <c r="N433" s="206" t="s">
        <v>927</v>
      </c>
      <c r="O433" s="206" t="s">
        <v>1801</v>
      </c>
      <c r="P433" s="206" t="s">
        <v>1862</v>
      </c>
    </row>
    <row r="434" spans="1:16">
      <c r="A434" s="206" t="s">
        <v>1861</v>
      </c>
      <c r="B434" s="206" t="s">
        <v>1861</v>
      </c>
      <c r="C434" s="206" t="s">
        <v>1861</v>
      </c>
      <c r="D434" s="206" t="s">
        <v>1861</v>
      </c>
      <c r="E434" s="206" t="s">
        <v>1861</v>
      </c>
      <c r="F434" s="206" t="s">
        <v>1861</v>
      </c>
      <c r="G434" s="206" t="s">
        <v>1861</v>
      </c>
      <c r="H434" s="206" t="s">
        <v>1861</v>
      </c>
      <c r="I434" s="206" t="s">
        <v>294</v>
      </c>
      <c r="J434" s="206" t="s">
        <v>1785</v>
      </c>
      <c r="K434" s="206" t="s">
        <v>56</v>
      </c>
      <c r="L434" s="206" t="s">
        <v>1861</v>
      </c>
      <c r="M434" s="206" t="s">
        <v>894</v>
      </c>
      <c r="N434" s="206" t="s">
        <v>894</v>
      </c>
      <c r="O434" s="206" t="s">
        <v>1801</v>
      </c>
      <c r="P434" s="206" t="s">
        <v>1862</v>
      </c>
    </row>
    <row r="435" spans="1:16">
      <c r="A435" s="206" t="s">
        <v>1861</v>
      </c>
      <c r="B435" s="206" t="s">
        <v>1861</v>
      </c>
      <c r="C435" s="206" t="s">
        <v>1861</v>
      </c>
      <c r="D435" s="206" t="s">
        <v>1861</v>
      </c>
      <c r="E435" s="206" t="s">
        <v>1861</v>
      </c>
      <c r="F435" s="206" t="s">
        <v>1861</v>
      </c>
      <c r="G435" s="206" t="s">
        <v>1861</v>
      </c>
      <c r="H435" s="206" t="s">
        <v>1861</v>
      </c>
      <c r="I435" s="206" t="s">
        <v>1864</v>
      </c>
      <c r="J435" s="206" t="s">
        <v>1865</v>
      </c>
      <c r="K435" s="206" t="s">
        <v>36</v>
      </c>
      <c r="L435" s="206" t="s">
        <v>1861</v>
      </c>
      <c r="M435" s="206" t="s">
        <v>894</v>
      </c>
      <c r="N435" s="206" t="s">
        <v>894</v>
      </c>
      <c r="O435" s="206" t="s">
        <v>1801</v>
      </c>
      <c r="P435" s="206" t="s">
        <v>1862</v>
      </c>
    </row>
    <row r="436" spans="1:16">
      <c r="A436" s="206" t="s">
        <v>1861</v>
      </c>
      <c r="B436" s="206" t="s">
        <v>1861</v>
      </c>
      <c r="C436" s="206" t="s">
        <v>1861</v>
      </c>
      <c r="D436" s="206" t="s">
        <v>1861</v>
      </c>
      <c r="E436" s="206" t="s">
        <v>1861</v>
      </c>
      <c r="F436" s="206" t="s">
        <v>1861</v>
      </c>
      <c r="G436" s="206" t="s">
        <v>1861</v>
      </c>
      <c r="H436" s="206" t="s">
        <v>1861</v>
      </c>
      <c r="I436" s="206" t="s">
        <v>294</v>
      </c>
      <c r="J436" s="206" t="s">
        <v>1785</v>
      </c>
      <c r="K436" s="206" t="s">
        <v>56</v>
      </c>
      <c r="L436" s="206" t="s">
        <v>1861</v>
      </c>
      <c r="M436" s="206" t="s">
        <v>899</v>
      </c>
      <c r="N436" s="206" t="s">
        <v>899</v>
      </c>
      <c r="O436" s="206" t="s">
        <v>1801</v>
      </c>
      <c r="P436" s="206" t="s">
        <v>1862</v>
      </c>
    </row>
    <row r="437" spans="1:16">
      <c r="A437" s="206" t="s">
        <v>1861</v>
      </c>
      <c r="B437" s="206" t="s">
        <v>1861</v>
      </c>
      <c r="C437" s="206" t="s">
        <v>1861</v>
      </c>
      <c r="D437" s="206" t="s">
        <v>1861</v>
      </c>
      <c r="E437" s="206" t="s">
        <v>1861</v>
      </c>
      <c r="F437" s="206" t="s">
        <v>1861</v>
      </c>
      <c r="G437" s="206" t="s">
        <v>1861</v>
      </c>
      <c r="H437" s="206" t="s">
        <v>1861</v>
      </c>
      <c r="I437" s="206" t="s">
        <v>1864</v>
      </c>
      <c r="J437" s="206" t="s">
        <v>1865</v>
      </c>
      <c r="K437" s="206" t="s">
        <v>36</v>
      </c>
      <c r="L437" s="206" t="s">
        <v>1861</v>
      </c>
      <c r="M437" s="206" t="s">
        <v>899</v>
      </c>
      <c r="N437" s="206" t="s">
        <v>899</v>
      </c>
      <c r="O437" s="206" t="s">
        <v>1801</v>
      </c>
      <c r="P437" s="206" t="s">
        <v>1862</v>
      </c>
    </row>
    <row r="438" spans="1:16">
      <c r="A438" s="206" t="s">
        <v>1861</v>
      </c>
      <c r="B438" s="206" t="s">
        <v>1861</v>
      </c>
      <c r="C438" s="206" t="s">
        <v>1861</v>
      </c>
      <c r="D438" s="206" t="s">
        <v>1861</v>
      </c>
      <c r="E438" s="206" t="s">
        <v>1861</v>
      </c>
      <c r="F438" s="206" t="s">
        <v>1861</v>
      </c>
      <c r="G438" s="206" t="s">
        <v>1861</v>
      </c>
      <c r="H438" s="206" t="s">
        <v>1861</v>
      </c>
      <c r="I438" s="206" t="s">
        <v>294</v>
      </c>
      <c r="J438" s="206" t="s">
        <v>1785</v>
      </c>
      <c r="K438" s="206" t="s">
        <v>56</v>
      </c>
      <c r="L438" s="206" t="s">
        <v>1861</v>
      </c>
      <c r="M438" s="206" t="s">
        <v>904</v>
      </c>
      <c r="N438" s="206" t="s">
        <v>904</v>
      </c>
      <c r="O438" s="206" t="s">
        <v>1801</v>
      </c>
      <c r="P438" s="206" t="s">
        <v>1862</v>
      </c>
    </row>
    <row r="439" spans="1:16">
      <c r="A439" s="206" t="s">
        <v>1861</v>
      </c>
      <c r="B439" s="206" t="s">
        <v>1861</v>
      </c>
      <c r="C439" s="206" t="s">
        <v>1861</v>
      </c>
      <c r="D439" s="206" t="s">
        <v>1861</v>
      </c>
      <c r="E439" s="206" t="s">
        <v>1861</v>
      </c>
      <c r="F439" s="206" t="s">
        <v>1861</v>
      </c>
      <c r="G439" s="206" t="s">
        <v>1861</v>
      </c>
      <c r="H439" s="206" t="s">
        <v>1861</v>
      </c>
      <c r="I439" s="206" t="s">
        <v>294</v>
      </c>
      <c r="J439" s="206" t="s">
        <v>1785</v>
      </c>
      <c r="K439" s="206" t="s">
        <v>56</v>
      </c>
      <c r="L439" s="206" t="s">
        <v>1861</v>
      </c>
      <c r="M439" s="206" t="s">
        <v>1157</v>
      </c>
      <c r="N439" s="206" t="s">
        <v>1157</v>
      </c>
      <c r="O439" s="206" t="s">
        <v>1801</v>
      </c>
      <c r="P439" s="206" t="s">
        <v>1862</v>
      </c>
    </row>
    <row r="440" spans="1:16">
      <c r="A440" s="206" t="s">
        <v>1861</v>
      </c>
      <c r="B440" s="206" t="s">
        <v>1861</v>
      </c>
      <c r="C440" s="206" t="s">
        <v>1861</v>
      </c>
      <c r="D440" s="206" t="s">
        <v>1861</v>
      </c>
      <c r="E440" s="206" t="s">
        <v>1861</v>
      </c>
      <c r="F440" s="206" t="s">
        <v>1861</v>
      </c>
      <c r="G440" s="206" t="s">
        <v>1861</v>
      </c>
      <c r="H440" s="206" t="s">
        <v>1861</v>
      </c>
      <c r="I440" s="206" t="s">
        <v>294</v>
      </c>
      <c r="J440" s="206" t="s">
        <v>1785</v>
      </c>
      <c r="K440" s="206" t="s">
        <v>56</v>
      </c>
      <c r="L440" s="206" t="s">
        <v>1861</v>
      </c>
      <c r="M440" s="206" t="s">
        <v>922</v>
      </c>
      <c r="N440" s="206" t="s">
        <v>922</v>
      </c>
      <c r="O440" s="206" t="s">
        <v>1801</v>
      </c>
      <c r="P440" s="206" t="s">
        <v>1862</v>
      </c>
    </row>
    <row r="441" spans="1:16">
      <c r="A441" s="206" t="s">
        <v>1861</v>
      </c>
      <c r="B441" s="206" t="s">
        <v>1861</v>
      </c>
      <c r="C441" s="206" t="s">
        <v>1861</v>
      </c>
      <c r="D441" s="206" t="s">
        <v>1861</v>
      </c>
      <c r="E441" s="206" t="s">
        <v>1861</v>
      </c>
      <c r="F441" s="206" t="s">
        <v>1861</v>
      </c>
      <c r="G441" s="206" t="s">
        <v>1861</v>
      </c>
      <c r="H441" s="206" t="s">
        <v>1861</v>
      </c>
      <c r="I441" s="206" t="s">
        <v>294</v>
      </c>
      <c r="J441" s="206" t="s">
        <v>1785</v>
      </c>
      <c r="K441" s="206" t="s">
        <v>56</v>
      </c>
      <c r="L441" s="206" t="s">
        <v>1861</v>
      </c>
      <c r="M441" s="206" t="s">
        <v>1182</v>
      </c>
      <c r="N441" s="206" t="s">
        <v>1182</v>
      </c>
      <c r="O441" s="206" t="s">
        <v>1801</v>
      </c>
      <c r="P441" s="206" t="s">
        <v>1862</v>
      </c>
    </row>
    <row r="442" spans="1:16">
      <c r="A442" s="206" t="s">
        <v>1861</v>
      </c>
      <c r="B442" s="206" t="s">
        <v>1861</v>
      </c>
      <c r="C442" s="206" t="s">
        <v>1861</v>
      </c>
      <c r="D442" s="206" t="s">
        <v>1861</v>
      </c>
      <c r="E442" s="206" t="s">
        <v>1861</v>
      </c>
      <c r="F442" s="206" t="s">
        <v>1861</v>
      </c>
      <c r="G442" s="206" t="s">
        <v>1861</v>
      </c>
      <c r="H442" s="206" t="s">
        <v>1861</v>
      </c>
      <c r="I442" s="206" t="s">
        <v>691</v>
      </c>
      <c r="J442" s="206" t="s">
        <v>1784</v>
      </c>
      <c r="K442" s="206" t="s">
        <v>56</v>
      </c>
      <c r="L442" s="206" t="s">
        <v>1861</v>
      </c>
      <c r="M442" s="206" t="s">
        <v>1182</v>
      </c>
      <c r="N442" s="206" t="s">
        <v>1182</v>
      </c>
      <c r="O442" s="206" t="s">
        <v>1801</v>
      </c>
      <c r="P442" s="206" t="s">
        <v>1862</v>
      </c>
    </row>
    <row r="443" spans="1:16">
      <c r="A443" s="206" t="s">
        <v>1861</v>
      </c>
      <c r="B443" s="206" t="s">
        <v>1861</v>
      </c>
      <c r="C443" s="206" t="s">
        <v>1861</v>
      </c>
      <c r="D443" s="206" t="s">
        <v>1861</v>
      </c>
      <c r="E443" s="206" t="s">
        <v>1861</v>
      </c>
      <c r="F443" s="206" t="s">
        <v>1861</v>
      </c>
      <c r="G443" s="206" t="s">
        <v>1861</v>
      </c>
      <c r="H443" s="206" t="s">
        <v>1861</v>
      </c>
      <c r="I443" s="206" t="s">
        <v>1189</v>
      </c>
      <c r="J443" s="206" t="s">
        <v>1782</v>
      </c>
      <c r="K443" s="206" t="s">
        <v>36</v>
      </c>
      <c r="L443" s="206" t="s">
        <v>1861</v>
      </c>
      <c r="M443" s="206" t="s">
        <v>959</v>
      </c>
      <c r="N443" s="206" t="s">
        <v>959</v>
      </c>
      <c r="O443" s="206" t="s">
        <v>1801</v>
      </c>
      <c r="P443" s="206" t="s">
        <v>1862</v>
      </c>
    </row>
    <row r="444" spans="1:16">
      <c r="A444" s="206" t="s">
        <v>1861</v>
      </c>
      <c r="B444" s="206" t="s">
        <v>1861</v>
      </c>
      <c r="C444" s="206" t="s">
        <v>1861</v>
      </c>
      <c r="D444" s="206" t="s">
        <v>1861</v>
      </c>
      <c r="E444" s="206" t="s">
        <v>1861</v>
      </c>
      <c r="F444" s="206" t="s">
        <v>1861</v>
      </c>
      <c r="G444" s="206" t="s">
        <v>1861</v>
      </c>
      <c r="H444" s="206" t="s">
        <v>1861</v>
      </c>
      <c r="I444" s="206" t="s">
        <v>1864</v>
      </c>
      <c r="J444" s="206" t="s">
        <v>1865</v>
      </c>
      <c r="K444" s="206" t="s">
        <v>36</v>
      </c>
      <c r="L444" s="206" t="s">
        <v>1861</v>
      </c>
      <c r="M444" s="206" t="s">
        <v>959</v>
      </c>
      <c r="N444" s="206" t="s">
        <v>959</v>
      </c>
      <c r="O444" s="206" t="s">
        <v>1801</v>
      </c>
      <c r="P444" s="206" t="s">
        <v>1862</v>
      </c>
    </row>
    <row r="445" spans="1:16">
      <c r="A445" s="206" t="s">
        <v>1861</v>
      </c>
      <c r="B445" s="206" t="s">
        <v>1861</v>
      </c>
      <c r="C445" s="206" t="s">
        <v>1861</v>
      </c>
      <c r="D445" s="206" t="s">
        <v>1861</v>
      </c>
      <c r="E445" s="206" t="s">
        <v>1861</v>
      </c>
      <c r="F445" s="206" t="s">
        <v>1861</v>
      </c>
      <c r="G445" s="206" t="s">
        <v>1861</v>
      </c>
      <c r="H445" s="206" t="s">
        <v>1861</v>
      </c>
      <c r="I445" s="206" t="s">
        <v>1866</v>
      </c>
      <c r="J445" s="206" t="s">
        <v>1867</v>
      </c>
      <c r="K445" s="206" t="s">
        <v>36</v>
      </c>
      <c r="L445" s="206" t="s">
        <v>1861</v>
      </c>
      <c r="M445" s="206" t="s">
        <v>959</v>
      </c>
      <c r="N445" s="206" t="s">
        <v>959</v>
      </c>
      <c r="O445" s="206" t="s">
        <v>1801</v>
      </c>
      <c r="P445" s="206" t="s">
        <v>1862</v>
      </c>
    </row>
    <row r="446" spans="1:16">
      <c r="A446" s="206" t="s">
        <v>1861</v>
      </c>
      <c r="B446" s="206" t="s">
        <v>1861</v>
      </c>
      <c r="C446" s="206" t="s">
        <v>1861</v>
      </c>
      <c r="D446" s="206" t="s">
        <v>1861</v>
      </c>
      <c r="E446" s="206" t="s">
        <v>1861</v>
      </c>
      <c r="F446" s="206" t="s">
        <v>1861</v>
      </c>
      <c r="G446" s="206" t="s">
        <v>1861</v>
      </c>
      <c r="H446" s="206" t="s">
        <v>1861</v>
      </c>
      <c r="I446" s="206" t="s">
        <v>294</v>
      </c>
      <c r="J446" s="206" t="s">
        <v>1785</v>
      </c>
      <c r="K446" s="206" t="s">
        <v>56</v>
      </c>
      <c r="L446" s="206" t="s">
        <v>1861</v>
      </c>
      <c r="M446" s="206" t="s">
        <v>1022</v>
      </c>
      <c r="N446" s="206" t="s">
        <v>1022</v>
      </c>
      <c r="O446" s="206" t="s">
        <v>1801</v>
      </c>
      <c r="P446" s="206" t="s">
        <v>1862</v>
      </c>
    </row>
    <row r="447" spans="1:16">
      <c r="A447" s="206" t="s">
        <v>1861</v>
      </c>
      <c r="B447" s="206" t="s">
        <v>1861</v>
      </c>
      <c r="C447" s="206" t="s">
        <v>1861</v>
      </c>
      <c r="D447" s="206" t="s">
        <v>1861</v>
      </c>
      <c r="E447" s="206" t="s">
        <v>1861</v>
      </c>
      <c r="F447" s="206" t="s">
        <v>1861</v>
      </c>
      <c r="G447" s="206" t="s">
        <v>1861</v>
      </c>
      <c r="H447" s="206" t="s">
        <v>1861</v>
      </c>
      <c r="I447" s="206" t="s">
        <v>496</v>
      </c>
      <c r="J447" s="206" t="s">
        <v>1786</v>
      </c>
      <c r="K447" s="206" t="s">
        <v>56</v>
      </c>
      <c r="L447" s="206" t="s">
        <v>1861</v>
      </c>
      <c r="M447" s="206" t="s">
        <v>1022</v>
      </c>
      <c r="N447" s="206" t="s">
        <v>1022</v>
      </c>
      <c r="O447" s="206" t="s">
        <v>1801</v>
      </c>
      <c r="P447" s="206" t="s">
        <v>1862</v>
      </c>
    </row>
    <row r="448" spans="1:16">
      <c r="A448" s="206" t="s">
        <v>1861</v>
      </c>
      <c r="B448" s="206" t="s">
        <v>1861</v>
      </c>
      <c r="C448" s="206" t="s">
        <v>1861</v>
      </c>
      <c r="D448" s="206" t="s">
        <v>1861</v>
      </c>
      <c r="E448" s="206" t="s">
        <v>1861</v>
      </c>
      <c r="F448" s="206" t="s">
        <v>1861</v>
      </c>
      <c r="G448" s="206" t="s">
        <v>1861</v>
      </c>
      <c r="H448" s="206" t="s">
        <v>1861</v>
      </c>
      <c r="I448" s="206" t="s">
        <v>1870</v>
      </c>
      <c r="J448" s="206" t="s">
        <v>1871</v>
      </c>
      <c r="K448" s="206" t="s">
        <v>1872</v>
      </c>
      <c r="L448" s="206" t="s">
        <v>1861</v>
      </c>
      <c r="M448" s="206" t="s">
        <v>1022</v>
      </c>
      <c r="N448" s="206" t="s">
        <v>1022</v>
      </c>
      <c r="O448" s="206" t="s">
        <v>1801</v>
      </c>
      <c r="P448" s="206" t="s">
        <v>1862</v>
      </c>
    </row>
  </sheetData>
  <autoFilter ref="A3:R427" xr:uid="{00000000-0001-0000-0500-000000000000}">
    <filterColumn colId="12">
      <filters>
        <filter val="v3_140201V04"/>
      </filters>
    </filterColumn>
    <sortState xmlns:xlrd2="http://schemas.microsoft.com/office/spreadsheetml/2017/richdata2" ref="A189:R427">
      <sortCondition ref="N3:N427"/>
    </sortState>
  </autoFilter>
  <conditionalFormatting sqref="A1:A1048576">
    <cfRule type="duplicateValues" dxfId="0" priority="1"/>
  </conditionalFormatting>
  <hyperlinks>
    <hyperlink ref="Q46" r:id="rId1" xr:uid="{929226A9-E3BC-47F6-80D2-F481BBDDC746}"/>
    <hyperlink ref="Q189" r:id="rId2" xr:uid="{B2CA5897-7EEA-4727-A77D-A9252ED6948F}"/>
    <hyperlink ref="Q17" r:id="rId3" xr:uid="{C6F968FE-4B68-4EE2-A050-05BFF6D9577D}"/>
    <hyperlink ref="Q416" r:id="rId4" xr:uid="{F72D09F8-0932-4313-8EC2-35C20E617A3F}"/>
    <hyperlink ref="Q205" r:id="rId5" xr:uid="{A26B5D44-C2D2-4E21-87CB-6D2F75AA049E}"/>
    <hyperlink ref="Q417" r:id="rId6" xr:uid="{349A936A-4EA6-453D-81C1-08ABD2428417}"/>
    <hyperlink ref="Q80" r:id="rId7" xr:uid="{1C615D8F-9321-406B-A878-7E5098AB8A39}"/>
    <hyperlink ref="Q354" r:id="rId8" xr:uid="{A4BFF5C6-ECDC-4461-8DB4-1BDD7DF535CB}"/>
    <hyperlink ref="Q18" r:id="rId9" xr:uid="{6C23C570-4F98-431A-927E-3AF5E1703F3C}"/>
    <hyperlink ref="Q355" r:id="rId10" xr:uid="{6B75350B-85E3-4F90-B07F-D0367453F3B8}"/>
    <hyperlink ref="Q16" r:id="rId11" xr:uid="{8F758E84-5544-4F43-8D2F-AE6A350F350A}"/>
    <hyperlink ref="Q131" r:id="rId12" xr:uid="{11CBE5EB-FE95-4941-A7C1-187239867A1D}"/>
    <hyperlink ref="Q162" r:id="rId13" xr:uid="{7FA8AF24-604C-4238-9135-BC9857086C22}"/>
    <hyperlink ref="Q130" r:id="rId14" xr:uid="{D1930ACE-A17F-4A0F-ADF6-666BFA7D80D1}"/>
    <hyperlink ref="Q206" r:id="rId15" xr:uid="{8FE25CB4-8068-4201-8651-7F1D128B8E58}"/>
    <hyperlink ref="Q207" r:id="rId16" xr:uid="{49EA2B29-190C-4B15-91FE-13008FBA4F76}"/>
    <hyperlink ref="Q356" r:id="rId17" xr:uid="{9AB6C066-A48D-4036-9CAC-BC4C9E987E24}"/>
    <hyperlink ref="Q382" r:id="rId18" xr:uid="{CA631EF4-069D-486D-A052-026B80C5A44E}"/>
    <hyperlink ref="Q56" r:id="rId19" xr:uid="{33321430-A7E9-4E78-B52C-C03F81871A5A}"/>
    <hyperlink ref="Q115" r:id="rId20" xr:uid="{611CADC4-C262-4CA3-82C7-11CC302CDA61}"/>
    <hyperlink ref="Q404" r:id="rId21" xr:uid="{C053F0AB-FD47-459F-B8F6-84980ECFA316}"/>
    <hyperlink ref="Q202" r:id="rId22" xr:uid="{907781DC-C068-4CE0-AFEB-0A323036B3F2}"/>
    <hyperlink ref="Q114" r:id="rId23" xr:uid="{66E4D953-B76C-433C-AD39-3F8E4B696001}"/>
    <hyperlink ref="Q64" r:id="rId24" xr:uid="{355FC463-619D-448F-8ACD-D858035CB438}"/>
    <hyperlink ref="Q357" r:id="rId25" xr:uid="{D9575DE6-D9AA-498A-B31F-991433829F75}"/>
    <hyperlink ref="Q358" r:id="rId26" xr:uid="{72C2A6CE-AC3F-4C84-90B4-FD48C504015C}"/>
    <hyperlink ref="Q57" r:id="rId27" xr:uid="{25A677F5-461E-4376-9CD4-D6F7FCDEE50B}"/>
    <hyperlink ref="Q208" r:id="rId28" xr:uid="{609CDD01-D072-436A-B9BC-A3F46C0C8DCA}"/>
    <hyperlink ref="Q41" r:id="rId29" xr:uid="{5DAEBB1D-FE14-4033-9410-9ECECB1B55DB}"/>
    <hyperlink ref="Q54" r:id="rId30" xr:uid="{3A0D2C6E-FFB1-4B98-944A-096BB94618C6}"/>
    <hyperlink ref="Q55" r:id="rId31" xr:uid="{EEC9EAAB-5958-4EBE-BDDE-E6DBCA0BCDF4}"/>
    <hyperlink ref="Q102" r:id="rId32" xr:uid="{E4D14C54-A424-4981-814E-01863588759F}"/>
    <hyperlink ref="Q122" r:id="rId33" xr:uid="{CE006469-C1C8-4D81-BB08-0B7896825287}"/>
    <hyperlink ref="Q359" r:id="rId34" xr:uid="{C1B74741-2E1E-4732-AE32-967AEE9FFF10}"/>
    <hyperlink ref="Q209" r:id="rId35" xr:uid="{CEFC40A7-6E2A-4F7D-B042-F27DB7C3656F}"/>
    <hyperlink ref="Q210" r:id="rId36" xr:uid="{6BBF9976-EA97-4841-9A5B-ACEB0362CADD}"/>
    <hyperlink ref="Q426" r:id="rId37" xr:uid="{5C4C7FEE-7025-4EF7-A130-C46F07511EA5}"/>
    <hyperlink ref="Q200" r:id="rId38" xr:uid="{3D37CCAF-4813-4C4A-8CED-5BF307E0674B}"/>
    <hyperlink ref="Q63" r:id="rId39" xr:uid="{E386BE6C-9C5B-46EA-B1BB-B4D60367FFAB}"/>
    <hyperlink ref="Q201" r:id="rId40" xr:uid="{8768E5D1-0293-4EC1-A6C1-9245C495CAC7}"/>
    <hyperlink ref="Q111" r:id="rId41" xr:uid="{4F99DE62-0D8E-4187-B496-0C0D2BF1450D}"/>
    <hyperlink ref="Q112" r:id="rId42" xr:uid="{6E859B53-5312-4F5A-B5A4-BFACBF18EB68}"/>
    <hyperlink ref="Q113" r:id="rId43" xr:uid="{3DD6B068-3D17-4DAC-B31D-9CF848714898}"/>
    <hyperlink ref="Q249" r:id="rId44" xr:uid="{AF2CEC36-11C9-4500-A6BB-5542A2A1285A}"/>
    <hyperlink ref="Q174" r:id="rId45" xr:uid="{54D41151-62B1-425E-8513-578D770BAA8B}"/>
    <hyperlink ref="Q250" r:id="rId46" xr:uid="{6968F5EF-7A82-46BD-BE94-12768487714D}"/>
    <hyperlink ref="Q251" r:id="rId47" xr:uid="{8C9DA2B5-FEC1-4051-9FA7-F4383F394DA8}"/>
    <hyperlink ref="Q38" r:id="rId48" xr:uid="{62D0CBBA-639C-4CEF-9258-8155BF30D410}"/>
    <hyperlink ref="Q156" r:id="rId49" xr:uid="{E68455FD-B2B9-4550-8F51-DF7166F35DD2}"/>
    <hyperlink ref="Q157" r:id="rId50" xr:uid="{8E08BC6A-06A6-40F6-A2B2-AE160824261A}"/>
    <hyperlink ref="Q39" r:id="rId51" xr:uid="{8FD4E253-1636-4081-BAD2-E710EDD65D87}"/>
    <hyperlink ref="Q12" r:id="rId52" xr:uid="{1B863150-E467-458D-8884-F164669925E8}"/>
    <hyperlink ref="Q53" r:id="rId53" xr:uid="{DBE69452-4851-4A31-A698-7B60580888DC}"/>
    <hyperlink ref="Q13" r:id="rId54" xr:uid="{21D21E28-2CAA-4B19-B9F3-5E77F6653B46}"/>
    <hyperlink ref="Q158" r:id="rId55" xr:uid="{A2DE2494-3118-4621-B44B-087EAEEF4063}"/>
    <hyperlink ref="Q40" r:id="rId56" xr:uid="{564C764D-F750-430A-A24C-9801DF1F8ACA}"/>
    <hyperlink ref="Q61" r:id="rId57" xr:uid="{7B999862-B14B-4DE1-B23A-659AF8480E1F}"/>
    <hyperlink ref="Q62" r:id="rId58" xr:uid="{10254007-DF56-46D2-B694-4F61EA65723F}"/>
    <hyperlink ref="Q95" r:id="rId59" xr:uid="{75F47435-7646-4965-BDF8-4C6F9A5CCFF3}"/>
    <hyperlink ref="Q96" r:id="rId60" xr:uid="{F0ECBAF7-C3AF-4FB6-A683-61EDDBEDF94F}"/>
    <hyperlink ref="Q163" r:id="rId61" xr:uid="{D90A96BC-5567-4E08-9C46-2209B1705700}"/>
    <hyperlink ref="Q211" r:id="rId62" xr:uid="{3A65DF26-0C4C-4151-BFA6-6DBA20E7344C}"/>
    <hyperlink ref="Q190" r:id="rId63" xr:uid="{9D2402B9-6D11-4998-B026-E20F4EC0F76A}"/>
    <hyperlink ref="Q212" r:id="rId64" xr:uid="{4116EC11-7845-41B4-B758-A7E6BA93D044}"/>
    <hyperlink ref="Q191" r:id="rId65" xr:uid="{6D70FE1B-B9B7-4F85-BA45-0FDF94A57863}"/>
    <hyperlink ref="Q132" r:id="rId66" xr:uid="{BA3A9B7D-E6D1-4F91-AE05-405239320CCD}"/>
    <hyperlink ref="Q4" r:id="rId67" xr:uid="{C0AD28AC-E979-42D5-82A5-15805C61481E}"/>
    <hyperlink ref="Q133" r:id="rId68" xr:uid="{AF0B6369-512D-4004-9839-441DD6287480}"/>
    <hyperlink ref="Q5" r:id="rId69" xr:uid="{E6E7CACE-389E-44C4-874C-73AA241A8A09}"/>
    <hyperlink ref="Q103" r:id="rId70" xr:uid="{713E458F-B528-4DF3-ADE4-35792AB1C8F5}"/>
    <hyperlink ref="Q104" r:id="rId71" xr:uid="{CBE1657B-8ABC-473E-8FED-B65C2FBC1BF0}"/>
    <hyperlink ref="Q105" r:id="rId72" xr:uid="{438A5D3E-966B-4A35-BD8E-EDF22606867C}"/>
    <hyperlink ref="Q192" r:id="rId73" xr:uid="{414123C9-D776-4F41-B310-405EC3ABC1EE}"/>
    <hyperlink ref="Q47" r:id="rId74" xr:uid="{FF122076-55B9-4429-9E49-F5A80A1E4A37}"/>
    <hyperlink ref="Q134" r:id="rId75" xr:uid="{FCE1CBE1-F146-4061-B4AC-49C19D45AEA9}"/>
    <hyperlink ref="Q19" r:id="rId76" xr:uid="{BF9D8254-E2C1-4CB2-B9F5-AB317D21AA41}"/>
    <hyperlink ref="Q106" r:id="rId77" xr:uid="{F97E3BAA-64D0-4F51-8382-92307025682F}"/>
    <hyperlink ref="Q48" r:id="rId78" xr:uid="{3342DF63-1844-4D57-9E4F-664D857F996E}"/>
    <hyperlink ref="Q49" r:id="rId79" xr:uid="{03C727D7-8B4C-4332-B6CE-7F8A917B0B6D}"/>
    <hyperlink ref="Q20" r:id="rId80" xr:uid="{C08DA6EC-9A21-48C6-B34F-33A54657536B}"/>
    <hyperlink ref="Q21" r:id="rId81" xr:uid="{8C885523-29EC-40B2-BF91-0135AA5ECB67}"/>
    <hyperlink ref="Q107" r:id="rId82" xr:uid="{4999B274-FA8E-492A-9090-62BA12A5BBDC}"/>
    <hyperlink ref="Q22" r:id="rId83" xr:uid="{3A864519-8740-45B7-9B4F-D96B9D7A8985}"/>
    <hyperlink ref="Q50" r:id="rId84" xr:uid="{12E271FD-8FF5-4BBE-8FC1-198F543C0E7C}"/>
    <hyperlink ref="Q23" r:id="rId85" xr:uid="{D07EC0DA-5562-4050-ACD3-4A306933810F}"/>
    <hyperlink ref="Q135" r:id="rId86" xr:uid="{74822976-6407-48B0-8F88-765513E81CDE}"/>
    <hyperlink ref="Q136" r:id="rId87" xr:uid="{DE6ABEE4-4AAB-4126-A4E4-49978151AB75}"/>
    <hyperlink ref="Q137" r:id="rId88" xr:uid="{9255487B-4F57-4C5B-8E36-4A75E7254E4B}"/>
    <hyperlink ref="Q138" r:id="rId89" xr:uid="{E13666B7-64C9-491F-A154-C9F26313ED9B}"/>
    <hyperlink ref="Q6" r:id="rId90" xr:uid="{BCD88B3A-D97B-4BFF-BF54-C0FBD174BBE8}"/>
    <hyperlink ref="Q7" r:id="rId91" xr:uid="{3CCE25AD-E9B2-4C6D-A3AB-A262CF98E054}"/>
    <hyperlink ref="Q418" r:id="rId92" xr:uid="{5407AA2F-166B-4943-BC1F-C7F2B59F6AB3}"/>
    <hyperlink ref="Q164" r:id="rId93" xr:uid="{BDF9367E-71F2-424C-BCB3-B2E550575F5D}"/>
    <hyperlink ref="Q213" r:id="rId94" xr:uid="{73AA5809-A3B7-4B2F-9786-E5B8F42EB6B2}"/>
    <hyperlink ref="Q214" r:id="rId95" xr:uid="{7F8DDA9A-3E26-4062-9A78-A67ABC46C73F}"/>
    <hyperlink ref="Q383" r:id="rId96" xr:uid="{BD95EB85-E37B-4729-908F-116E38FEA73D}"/>
    <hyperlink ref="Q215" r:id="rId97" xr:uid="{50E84043-8C05-44E5-A586-D118B192C33F}"/>
    <hyperlink ref="Q216" r:id="rId98" xr:uid="{2F0E506F-797C-49E4-90CC-F967466500C7}"/>
    <hyperlink ref="Q217" r:id="rId99" xr:uid="{1E3BB5E8-9CC4-473C-9B42-C7DB43043038}"/>
    <hyperlink ref="Q248" r:id="rId100" xr:uid="{0EFD61E6-C094-41D8-B925-B972096CF5D5}"/>
    <hyperlink ref="Q369" r:id="rId101" xr:uid="{6EAFA001-7205-4F36-8EEF-7FDE51C6EA28}"/>
    <hyperlink ref="Q368" r:id="rId102" xr:uid="{AD95EDD1-7AFC-407E-8526-C2AB42D7EB40}"/>
    <hyperlink ref="Q247" r:id="rId103" xr:uid="{B3CB23E3-EC47-42AF-97F4-B226B2103192}"/>
    <hyperlink ref="Q199" r:id="rId104" xr:uid="{1FB07839-33E7-4DEA-9586-FD2B44A72D32}"/>
    <hyperlink ref="Q246" r:id="rId105" xr:uid="{DD5B72D2-80C7-4F24-8B49-F5266E651463}"/>
    <hyperlink ref="Q173" r:id="rId106" xr:uid="{FCAD2589-65A8-48E7-8B8A-0F59351B175A}"/>
    <hyperlink ref="Q245" r:id="rId107" xr:uid="{A2B56B44-32FB-4069-A2B2-E209653FC98A}"/>
    <hyperlink ref="Q425" r:id="rId108" xr:uid="{FA09F847-74CA-4FB2-B012-3C6AC86BB437}"/>
    <hyperlink ref="Q367" r:id="rId109" xr:uid="{ED03C5F6-8E26-4CA6-9508-344ACBB018E0}"/>
    <hyperlink ref="Q377" r:id="rId110" xr:uid="{1471CE1B-4CAF-471F-A07C-D81FA5301634}"/>
    <hyperlink ref="Q172" r:id="rId111" xr:uid="{4B3B3E5B-F32A-4512-BBB0-314ACCFAD681}"/>
    <hyperlink ref="Q60" r:id="rId112" xr:uid="{2F15D56A-BFB5-4EEF-BC14-37311789081B}"/>
    <hyperlink ref="Q218" r:id="rId113" xr:uid="{CBAF90E1-9F39-4046-A652-77C97CBB95A3}"/>
    <hyperlink ref="Q219" r:id="rId114" xr:uid="{E6253247-1D67-4971-874A-4AF1304E59A8}"/>
    <hyperlink ref="Q220" r:id="rId115" xr:uid="{16070F77-9C63-41F3-9611-41D845252575}"/>
    <hyperlink ref="Q165" r:id="rId116" xr:uid="{9DCA35A4-F38E-48DC-B0BF-4FFB6CBCF8F2}"/>
    <hyperlink ref="Q193" r:id="rId117" xr:uid="{A0D839D2-BABE-4019-A020-9CE1445C1497}"/>
    <hyperlink ref="Q59" r:id="rId118" xr:uid="{32166E2E-920D-4B34-B68F-C43613EF49C9}"/>
    <hyperlink ref="Q244" r:id="rId119" xr:uid="{B6E9ED09-3AF6-4619-87AA-4FC231F519D8}"/>
    <hyperlink ref="Q403" r:id="rId120" xr:uid="{F3E681E2-6F95-400D-981D-1D17FADB9432}"/>
    <hyperlink ref="Q243" r:id="rId121" xr:uid="{7ECB6E2B-9B66-498C-A7E9-AF5BD11BA57D}"/>
    <hyperlink ref="Q366" r:id="rId122" xr:uid="{5CBF3AF0-3E6B-4424-B45C-162422965774}"/>
    <hyperlink ref="Q242" r:id="rId123" xr:uid="{064C19B8-78C8-4FBE-A719-2A687CC90B4A}"/>
    <hyperlink ref="Q37" r:id="rId124" xr:uid="{D38673A0-C1D3-4A2E-B940-416EA804242D}"/>
    <hyperlink ref="Q58" r:id="rId125" xr:uid="{39BCA082-1975-47E5-A6BA-CA46D5DE266C}"/>
    <hyperlink ref="Q241" r:id="rId126" xr:uid="{2F1639A0-5246-4029-BD33-9605A718957A}"/>
    <hyperlink ref="Q36" r:id="rId127" xr:uid="{2B3F2669-F271-4B5A-9B55-BA3A42CED38C}"/>
    <hyperlink ref="Q419" r:id="rId128" xr:uid="{6F71D2D2-E6C0-4DED-9A09-9A832E7D57DA}"/>
    <hyperlink ref="Q221" r:id="rId129" xr:uid="{988E6547-5AAD-44E5-A91E-7D640C60F431}"/>
    <hyperlink ref="Q360" r:id="rId130" xr:uid="{BCFD6419-988B-46FF-8706-2D322F9768A9}"/>
    <hyperlink ref="Q361" r:id="rId131" xr:uid="{37352AEE-4B83-4AAC-86D9-278CF1CE37CD}"/>
    <hyperlink ref="Q194" r:id="rId132" xr:uid="{0EEF0B97-5947-4215-8687-7203ADC3C29B}"/>
    <hyperlink ref="Q222" r:id="rId133" xr:uid="{CEEFD64A-5F32-4C17-BD52-4029A041E911}"/>
    <hyperlink ref="Q166" r:id="rId134" xr:uid="{9EB1E7C8-64B1-41EC-975E-30DABA9F283D}"/>
    <hyperlink ref="Q167" r:id="rId135" xr:uid="{832BB39C-C246-47C1-AE4F-54948939143C}"/>
    <hyperlink ref="Q94" r:id="rId136" xr:uid="{F2E0E940-AEF9-4B65-A973-FAF1BA0A0B96}"/>
    <hyperlink ref="Q198" r:id="rId137" xr:uid="{0F8C4E88-D7B4-45BE-BE15-B1A7914E6F5D}"/>
    <hyperlink ref="Q240" r:id="rId138" xr:uid="{D68C779D-4AAC-468D-B20E-DA54D2C27C4F}"/>
    <hyperlink ref="Q239" r:id="rId139" xr:uid="{F814905F-FD33-44CC-944B-334CD676203D}"/>
    <hyperlink ref="Q384" r:id="rId140" xr:uid="{0715916E-F64B-4145-9427-37163BC1F5CB}"/>
    <hyperlink ref="Q385" r:id="rId141" xr:uid="{93F5EB83-FE0D-4014-9B2F-160B585E8568}"/>
    <hyperlink ref="Q386" r:id="rId142" xr:uid="{D9022AA0-C375-4CC3-972A-DF9AD7732F5E}"/>
    <hyperlink ref="Q8" r:id="rId143" xr:uid="{AE8E3403-6CB7-46CB-B33A-7CAF0830AE39}"/>
    <hyperlink ref="Q24" r:id="rId144" xr:uid="{3D39238B-F45D-4984-A85C-67DCF2B0AF26}"/>
    <hyperlink ref="Q81" r:id="rId145" xr:uid="{1BBF1AA3-126B-4113-BE1A-6021363C03AB}"/>
    <hyperlink ref="Q25" r:id="rId146" xr:uid="{18C581B6-3D4C-4FF9-9361-7E4D43A9C0E7}"/>
    <hyperlink ref="Q139" r:id="rId147" xr:uid="{85454FFC-5747-4C65-BB52-0D93694A2B90}"/>
    <hyperlink ref="Q140" r:id="rId148" xr:uid="{5BC4CA1C-0DCE-46D2-BFB2-6FD669C899F1}"/>
    <hyperlink ref="Q141" r:id="rId149" xr:uid="{3852F9C1-CD94-441B-BB63-FC7EFACA0AC7}"/>
    <hyperlink ref="Q51" r:id="rId150" xr:uid="{E5144162-B48A-4986-87E7-CF183758A4A0}"/>
    <hyperlink ref="Q26" r:id="rId151" xr:uid="{7412D6E6-68B7-439F-9562-4D0028FC44E2}"/>
    <hyperlink ref="Q142" r:id="rId152" xr:uid="{34864DE1-FBE0-42E0-A4D8-4B2E203899EE}"/>
    <hyperlink ref="Q143" r:id="rId153" xr:uid="{BABD9098-1719-4991-8D6D-DBE5A5E5198E}"/>
    <hyperlink ref="Q144" r:id="rId154" xr:uid="{3A21AA5B-7D1C-4480-80B7-D0A1D62085E5}"/>
    <hyperlink ref="Q9" r:id="rId155" xr:uid="{258D0506-8B57-4B7D-936E-7A322262CF28}"/>
    <hyperlink ref="Q123" r:id="rId156" xr:uid="{4A6AD674-F3B9-477E-A9A5-41980B0971D2}"/>
    <hyperlink ref="Q145" r:id="rId157" xr:uid="{AFB7FD0E-E020-4C67-8E18-022BD1258038}"/>
    <hyperlink ref="Q146" r:id="rId158" xr:uid="{937FDCBE-AECC-401B-B32A-5F0F1E2E8CB0}"/>
    <hyperlink ref="Q420" r:id="rId159" xr:uid="{EA59E926-DAF2-4569-A209-257115D28B30}"/>
    <hyperlink ref="Q372" r:id="rId160" xr:uid="{99166E16-A37A-4188-87F8-264E871D65D1}"/>
    <hyperlink ref="Q223" r:id="rId161" xr:uid="{1A2127D3-19B4-4AC5-B4A1-E802DFD5E493}"/>
    <hyperlink ref="Q224" r:id="rId162" xr:uid="{6361758D-C67A-4C81-9B2D-69EA0526D0AC}"/>
    <hyperlink ref="Q362" r:id="rId163" xr:uid="{8050C535-62F6-48A3-AC6D-1A68C011DC1D}"/>
    <hyperlink ref="Q225" r:id="rId164" xr:uid="{6D91A68B-D191-4084-B47E-568C47128242}"/>
    <hyperlink ref="Q226" r:id="rId165" xr:uid="{BCE1E20A-BFB2-4F27-A273-B795C10BBF91}"/>
    <hyperlink ref="Q108" r:id="rId166" xr:uid="{75406688-0162-4CDE-907F-9975AC3BB53E}"/>
    <hyperlink ref="Q109" r:id="rId167" xr:uid="{53550D77-F812-447B-90D1-A8917A9A45B0}"/>
    <hyperlink ref="Q227" r:id="rId168" xr:uid="{E9309606-3656-4079-A803-02008FA3C0A5}"/>
    <hyperlink ref="Q387" r:id="rId169" xr:uid="{50DA1C1E-4A83-4745-A9C4-6C63B04E9235}"/>
    <hyperlink ref="Q388" r:id="rId170" xr:uid="{7FF9BE0F-4D1D-4EC4-9801-7F54741C1030}"/>
    <hyperlink ref="Q228" r:id="rId171" xr:uid="{2A401C7E-175E-44B5-9FAB-CD7A495C2ED6}"/>
    <hyperlink ref="Q82" r:id="rId172" xr:uid="{F0D824A8-D10E-4029-8765-5A6CE5E340A8}"/>
    <hyperlink ref="Q83" r:id="rId173" xr:uid="{8F263BBB-6D9B-4649-BD29-1C3345F15FF0}"/>
    <hyperlink ref="Q229" r:id="rId174" xr:uid="{D027B64F-7F3B-4A82-8F16-A063CAA84080}"/>
    <hyperlink ref="Q421" r:id="rId175" xr:uid="{9478B7F0-7E10-494A-BB9A-E31A03C3EC8C}"/>
    <hyperlink ref="Q230" r:id="rId176" xr:uid="{2D8F2CD7-875C-4565-AA60-75EFD77954A7}"/>
    <hyperlink ref="Q27" r:id="rId177" xr:uid="{74196777-7C70-4553-BEDE-E4159DC48B31}"/>
    <hyperlink ref="Q422" r:id="rId178" xr:uid="{30614A66-B73B-48BA-A54E-27F7782611EF}"/>
    <hyperlink ref="Q363" r:id="rId179" xr:uid="{F86117CD-ABE4-4AA1-A313-7F1300B8F0EB}"/>
    <hyperlink ref="Q195" r:id="rId180" xr:uid="{95462871-42EF-4C85-94C0-A98BDB3A8B5C}"/>
    <hyperlink ref="Q147" r:id="rId181" xr:uid="{E55117B1-4AF1-4D0D-918D-8F2757DC8556}"/>
    <hyperlink ref="Q148" r:id="rId182" xr:uid="{C9DFDDC1-7DF5-4827-B0E5-3FB83E844321}"/>
    <hyperlink ref="Q84" r:id="rId183" xr:uid="{C95B6E82-1251-4A9C-A216-2F21773ED0F7}"/>
    <hyperlink ref="Q28" r:id="rId184" xr:uid="{4EC0FAFD-E3E7-4284-8C98-33F5F5A8165E}"/>
    <hyperlink ref="Q168" r:id="rId185" xr:uid="{CC54C35A-77AB-4508-BF5D-072B87945B5C}"/>
    <hyperlink ref="Q373" r:id="rId186" xr:uid="{D294D47E-82A5-4726-98D5-F0E9E23555B3}"/>
    <hyperlink ref="Q231" r:id="rId187" xr:uid="{C94C1FF0-540F-4BE9-9B7A-158F18CADDC0}"/>
    <hyperlink ref="Q232" r:id="rId188" xr:uid="{477292C7-0935-4401-86B1-92CC40EB61CD}"/>
    <hyperlink ref="Q233" r:id="rId189" xr:uid="{967B7595-881D-40A7-8669-209B8935BAB7}"/>
    <hyperlink ref="Q374" r:id="rId190" xr:uid="{A2E96D9B-8292-4A70-9964-5B69563DF507}"/>
    <hyperlink ref="Q169" r:id="rId191" xr:uid="{E01A8C93-DD2D-44A9-A172-A74B8542E171}"/>
    <hyperlink ref="Q389" r:id="rId192" xr:uid="{453E28AF-71D2-44E1-AF4E-7318326B9E6F}"/>
    <hyperlink ref="Q390" r:id="rId193" xr:uid="{3C3AFC75-A01F-4FAF-95B3-58959AD674DB}"/>
    <hyperlink ref="Q149" r:id="rId194" xr:uid="{00BBD148-830B-4627-B9B6-4D15AAB1A3C3}"/>
    <hyperlink ref="Q391" r:id="rId195" xr:uid="{2014FF22-8172-41AB-94CB-945CADC1FE28}"/>
    <hyperlink ref="Q392" r:id="rId196" xr:uid="{26601ED3-5DC3-4DCE-BDBF-0868B9CA11BC}"/>
    <hyperlink ref="Q85" r:id="rId197" xr:uid="{7A2A25E0-7534-4168-8740-B028B42A404E}"/>
    <hyperlink ref="Q393" r:id="rId198" xr:uid="{EB1D1A19-B2D1-468D-828A-4990E7A47EE5}"/>
    <hyperlink ref="Q196" r:id="rId199" xr:uid="{682748AC-9D58-4BC9-9BCE-1B26D335EA6E}"/>
    <hyperlink ref="Q394" r:id="rId200" xr:uid="{60D099A1-C9CE-4E74-9933-9D8406D30F0F}"/>
    <hyperlink ref="Q29" r:id="rId201" xr:uid="{FFD830AE-6281-47EE-A744-8272A1E3866A}"/>
    <hyperlink ref="Q30" r:id="rId202" xr:uid="{CF48C472-771B-4B2D-999F-7841F86572DE}"/>
    <hyperlink ref="Q423" r:id="rId203" xr:uid="{F076E082-09C4-4EF7-B0C0-4FD912B946C9}"/>
    <hyperlink ref="Q364" r:id="rId204" xr:uid="{AE5645A1-CCF4-40DB-9F8F-91288B6BC26B}"/>
    <hyperlink ref="Q31" r:id="rId205" xr:uid="{6D508F99-FC79-4101-A3E3-D8955AD0378D}"/>
    <hyperlink ref="Q32" r:id="rId206" xr:uid="{20976E6E-DC53-41B8-B440-81DB6A10DA99}"/>
    <hyperlink ref="Q170" r:id="rId207" xr:uid="{0D86571D-12F3-4207-A697-610FF8F2EEB9}"/>
    <hyperlink ref="Q86" r:id="rId208" xr:uid="{FC09041D-ADE8-4A02-971F-4F0EB713D009}"/>
    <hyperlink ref="Q33" r:id="rId209" xr:uid="{1BCAAA24-1963-4DEB-B9CD-38789EA7AF60}"/>
    <hyperlink ref="Q52" r:id="rId210" xr:uid="{F0B87579-7B01-49BE-B1DB-6B92AC39D88C}"/>
    <hyperlink ref="Q34" r:id="rId211" xr:uid="{A1285996-DE77-4248-8B24-AE796CFA3FF5}"/>
    <hyperlink ref="Q150" r:id="rId212" xr:uid="{BB8B7FE8-B060-4D6D-9D78-8BDC6962E49F}"/>
    <hyperlink ref="Q151" r:id="rId213" xr:uid="{FADDE653-9AFA-4324-BF37-0411D1F1E621}"/>
    <hyperlink ref="Q10" r:id="rId214" xr:uid="{B3A326E2-7225-415D-9015-14B8B72B4015}"/>
    <hyperlink ref="Q11" r:id="rId215" xr:uid="{EFA536E3-AD78-490D-B767-72076D884241}"/>
    <hyperlink ref="Q152" r:id="rId216" xr:uid="{0E550A8B-CA04-49BA-A7FA-141171F8E570}"/>
    <hyperlink ref="Q153" r:id="rId217" xr:uid="{390EEFA4-2E56-4F39-8281-7555E0D51F2D}"/>
    <hyperlink ref="Q87" r:id="rId218" xr:uid="{C34DAF29-6E6C-475B-8A94-F0EF134CE469}"/>
    <hyperlink ref="Q88" r:id="rId219" xr:uid="{84906F8F-BC36-4F5E-841A-5B74B4097112}"/>
    <hyperlink ref="Q89" r:id="rId220" xr:uid="{8CCC6079-CD03-45F7-B9EA-73DC0BBEE66B}"/>
    <hyperlink ref="Q365" r:id="rId221" xr:uid="{5914E807-7076-4124-9725-7CEA40425BC0}"/>
    <hyperlink ref="Q395" r:id="rId222" xr:uid="{310EA8C6-1838-46C6-8E6B-7EEB94661339}"/>
    <hyperlink ref="Q154" r:id="rId223" xr:uid="{7DA9EE41-59F5-47CC-A11F-9632D64ED6C1}"/>
    <hyperlink ref="Q396" r:id="rId224" xr:uid="{E9F4E20D-52BE-4C53-A67F-E35BC6D94B5C}"/>
    <hyperlink ref="Q197" r:id="rId225" xr:uid="{B055D691-13E6-4C06-9BBA-582FAE6980F0}"/>
    <hyperlink ref="Q397" r:id="rId226" xr:uid="{C51B71E1-1649-48F1-A3F4-5AEA86F9CCE1}"/>
    <hyperlink ref="Q424" r:id="rId227" xr:uid="{171019D6-ED0F-4371-AB2D-07B82EB62FFA}"/>
    <hyperlink ref="Q398" r:id="rId228" xr:uid="{B1655D3D-ADDF-47CA-A1F3-52351A35BC2F}"/>
    <hyperlink ref="Q399" r:id="rId229" xr:uid="{D57D8D42-E87B-4232-A553-EDAC1D50865F}"/>
    <hyperlink ref="Q234" r:id="rId230" xr:uid="{0EC4AA37-0A38-422D-A857-803938B84A91}"/>
    <hyperlink ref="Q375" r:id="rId231" xr:uid="{F1C4ACE5-AA82-40F6-9467-FF9FE2971248}"/>
    <hyperlink ref="Q171" r:id="rId232" xr:uid="{6F4F519B-54BA-444C-B65F-50E405E2E48F}"/>
    <hyperlink ref="Q400" r:id="rId233" xr:uid="{811B3A51-D2B8-4F7C-926B-169AD1687725}"/>
    <hyperlink ref="Q401" r:id="rId234" xr:uid="{406EFF40-F761-4B5B-8D3D-C367083452DB}"/>
    <hyperlink ref="Q90" r:id="rId235" xr:uid="{38F70CE3-BE88-4F4B-8207-F57B4AC5671C}"/>
    <hyperlink ref="Q235" r:id="rId236" xr:uid="{51FFD29E-C5FA-4CC5-B197-881F9DBBF572}"/>
    <hyperlink ref="Q35" r:id="rId237" xr:uid="{EEEB6C16-B8D1-41EC-9560-7A2B2CC58749}"/>
    <hyperlink ref="Q376" r:id="rId238" xr:uid="{B0B53B1D-B431-480F-8227-89B752E757C4}"/>
    <hyperlink ref="Q91" r:id="rId239" xr:uid="{20D497BF-A6FD-416F-9801-FB4C7E09DFEE}"/>
    <hyperlink ref="Q160" r:id="rId240" xr:uid="{849CFEDB-8FDC-4C34-9EC1-92E6023F7A7F}"/>
    <hyperlink ref="Q110" r:id="rId241" xr:uid="{95A55583-EA8C-493F-AF26-47B272D2741D}"/>
    <hyperlink ref="Q124" r:id="rId242" xr:uid="{18C8A747-1321-4455-BB39-ED2A016929FE}"/>
    <hyperlink ref="Q155" r:id="rId243" xr:uid="{2A83D351-868A-4CC5-8B52-D718243C7DCC}"/>
    <hyperlink ref="Q92" r:id="rId244" xr:uid="{A6E61E33-DBE2-49E2-92E2-B2EE7464377D}"/>
    <hyperlink ref="Q93" r:id="rId245" xr:uid="{27924711-ED5B-44C1-A16F-08EF8875268C}"/>
    <hyperlink ref="Q236" r:id="rId246" xr:uid="{C449AF46-1BA8-4B7C-BC81-CCD74FF9DB26}"/>
    <hyperlink ref="Q237" r:id="rId247" xr:uid="{A3B18222-54F6-47EE-9140-3F5C3A2DBF53}"/>
    <hyperlink ref="Q402" r:id="rId248" xr:uid="{D312F48A-0DBC-4401-AB70-7D968280571F}"/>
    <hyperlink ref="Q238" r:id="rId249" xr:uid="{D71FB101-01AB-48ED-904B-A209635948DF}"/>
    <hyperlink ref="B271" r:id="rId250" display="https://emenscr.nesdc.go.th/viewer/view.html?id=5b2251edbdb2d17e2f9a1ac2&amp;username=rmutt0578201" xr:uid="{89627EEE-150D-475B-847F-A48CAA76AAD1}"/>
    <hyperlink ref="B5:B252" r:id="rId251" display="https://emenscr.nesdc.go.th/viewer/view.html?id=5b2251edbdb2d17e2f9a1ac2&amp;username=rmutt0578201" xr:uid="{603D78C9-3820-49CF-8555-9BD76917D6A0}"/>
    <hyperlink ref="B46" r:id="rId252" display="https://emenscr.nesdc.go.th/viewer/view.html?id=5b2251edbdb2d17e2f9a1ac2&amp;username=rmutt0578201" xr:uid="{65C85EA8-CEBC-40DE-9696-50F9A0DC3759}"/>
    <hyperlink ref="B189" r:id="rId253" display="https://emenscr.nesdc.go.th/viewer/view.html?id=5b5d3deb083755558528959e&amp;username=rmutt0578201" xr:uid="{82CB1407-F017-4A2C-9339-4EBE9C931E71}"/>
    <hyperlink ref="B17" r:id="rId254" display="https://emenscr.nesdc.go.th/viewer/view.html?id=5b5d45dbdd1a4b558b1e7951&amp;username=rmutt0578201" xr:uid="{020AAF4C-23E6-46F5-9EB2-080C66421AD3}"/>
    <hyperlink ref="B416" r:id="rId255" display="https://emenscr.nesdc.go.th/viewer/view.html?id=5b5d4a76dd1a4b558b1e7952&amp;username=rmutt0578201" xr:uid="{4D73249E-4812-4825-A751-77D7CEC0F66A}"/>
    <hyperlink ref="B205" r:id="rId256" display="https://emenscr.nesdc.go.th/viewer/view.html?id=5c4fd03337cd112ef0bee74a&amp;username=mots0501021" xr:uid="{B0511D5D-4123-48AE-AC8D-95826735F310}"/>
    <hyperlink ref="B417" r:id="rId257" display="https://emenscr.nesdc.go.th/viewer/view.html?id=5c5156d71248ca2ef6b77b99&amp;username=mots0501021" xr:uid="{80B01380-CF62-4C1D-9C42-546447888516}"/>
    <hyperlink ref="B80" r:id="rId258" display="https://emenscr.nesdc.go.th/viewer/view.html?id=5c51717e37cd112ef0bee80a&amp;username=mots0501021" xr:uid="{7E91BA30-9851-4C11-A6F7-42D4953C7296}"/>
    <hyperlink ref="B354" r:id="rId259" display="https://emenscr.nesdc.go.th/viewer/view.html?id=5cab0f21a6ce3a3febe8d194&amp;username=rmutt0578201" xr:uid="{B69A9D38-D852-4C87-AEE5-D96AC498660B}"/>
    <hyperlink ref="B18" r:id="rId260" display="https://emenscr.nesdc.go.th/viewer/view.html?id=5cab1594f78b133fe6b14b91&amp;username=rmutt0578201" xr:uid="{0E9C12C5-D8A8-45D8-91A1-FD2906552F22}"/>
    <hyperlink ref="B355" r:id="rId261" display="https://emenscr.nesdc.go.th/viewer/view.html?id=5ccaad97f78b133fe6b15112&amp;username=mots0501021" xr:uid="{852989E5-56BE-4E00-9CF1-9C106A09BF95}"/>
    <hyperlink ref="B162" r:id="rId262" display="https://emenscr.nesdc.go.th/viewer/view.html?id=5ccab73af78b133fe6b15126&amp;username=mots0501021" xr:uid="{F2F34C64-EDDA-44AF-9D78-7D06C98D5D52}"/>
    <hyperlink ref="B206" r:id="rId263" display="https://emenscr.nesdc.go.th/viewer/view.html?id=5cf62a6843f43b4179ea0cf4&amp;username=sat1" xr:uid="{37268C5A-F47D-456D-958B-FE6121098D60}"/>
    <hyperlink ref="B207" r:id="rId264" display="https://emenscr.nesdc.go.th/viewer/view.html?id=5cf62de3985c284170d115d4&amp;username=sat1" xr:uid="{E54824A2-6A32-440D-AF90-B998E53B1310}"/>
    <hyperlink ref="B356" r:id="rId265" display="https://emenscr.nesdc.go.th/viewer/view.html?id=5cf633f2656db4416eea0b5b&amp;username=sat1" xr:uid="{3407AE11-AD64-4766-B103-7ADBD3F440E7}"/>
    <hyperlink ref="B382" r:id="rId266" display="https://emenscr.nesdc.go.th/viewer/view.html?id=5cf635873d444c41747ba753&amp;username=sat1" xr:uid="{BA9DB9DB-3AF3-49A8-94F1-B210D528ED40}"/>
    <hyperlink ref="B56" r:id="rId267" display="https://emenscr.nesdc.go.th/viewer/view.html?id=5cf6369143f43b4179ea0cfb&amp;username=sat1" xr:uid="{25E63C00-9782-4C1D-8A0C-18910842F52E}"/>
    <hyperlink ref="B357" r:id="rId268" display="https://emenscr.nesdc.go.th/viewer/view.html?id=5cf6388b985c284170d115de&amp;username=sat1" xr:uid="{DD75FBC6-15A8-4FC5-A6CA-63203A18CF69}"/>
    <hyperlink ref="B358" r:id="rId269" display="https://emenscr.nesdc.go.th/viewer/view.html?id=5cf63b4b656db4416eea0b65&amp;username=sat1" xr:uid="{B0A2F85F-C221-41CC-8A77-0763827B66B6}"/>
    <hyperlink ref="B57" r:id="rId270" display="https://emenscr.nesdc.go.th/viewer/view.html?id=5cf72ab7656db4416eea0c9f&amp;username=sat1" xr:uid="{C58E8A22-58B0-4D9F-BCE1-ADE425F068F1}"/>
    <hyperlink ref="B208" r:id="rId271" display="https://emenscr.nesdc.go.th/viewer/view.html?id=5cf72cd2985c284170d1171f&amp;username=sat1" xr:uid="{F8892457-5FDD-45E1-B14F-AA8DC20407AA}"/>
    <hyperlink ref="B359" r:id="rId272" display="https://emenscr.nesdc.go.th/viewer/view.html?id=5cf72ee3985c284170d11724&amp;username=sat1" xr:uid="{6905B2D5-7FD2-4AB8-9BF7-C2F49054A71E}"/>
    <hyperlink ref="B209" r:id="rId273" display="https://emenscr.nesdc.go.th/viewer/view.html?id=5cf73031985c284170d1172e&amp;username=sat1" xr:uid="{C88B73C6-F6BD-400A-B6EE-F44B7CEB83AA}"/>
    <hyperlink ref="B210" r:id="rId274" display="https://emenscr.nesdc.go.th/viewer/view.html?id=5cf7321b43f43b4179ea0e2a&amp;username=sat1" xr:uid="{28D4BE56-5BEF-4A12-8497-7132B5D206F3}"/>
    <hyperlink ref="B163" r:id="rId275" display="https://emenscr.nesdc.go.th/viewer/view.html?id=5cf737ed3d444c41747ba899&amp;username=sat1" xr:uid="{FEA1A45A-502B-4D42-8378-99807690CC6D}"/>
    <hyperlink ref="B211" r:id="rId276" display="https://emenscr.nesdc.go.th/viewer/view.html?id=5cf7392c43f43b4179ea0e2f&amp;username=sat1" xr:uid="{AC6AD99F-0EB4-4361-B001-5668F2463A6D}"/>
    <hyperlink ref="B190" r:id="rId277" display="https://emenscr.nesdc.go.th/viewer/view.html?id=5cf763d83d444c41747ba8ac&amp;username=sat1" xr:uid="{56CDD8F3-DE25-4514-B19B-0FF58CD71C99}"/>
    <hyperlink ref="B212" r:id="rId278" display="https://emenscr.nesdc.go.th/viewer/view.html?id=5cf76b733d444c41747ba8b6&amp;username=sat1" xr:uid="{E22AF7C0-EDE0-4F8B-985A-7F38DC06EE55}"/>
    <hyperlink ref="B191" r:id="rId279" display="https://emenscr.nesdc.go.th/viewer/view.html?id=5cf76c3e985c284170d11746&amp;username=sat1" xr:uid="{D08227E1-E024-46AA-A606-2558C68CE2DF}"/>
    <hyperlink ref="B132" r:id="rId280" display="https://emenscr.nesdc.go.th/viewer/view.html?id=5cf76ce9656db4416eea0cb4&amp;username=sat1" xr:uid="{B97D953D-2D43-464B-A526-FEF31B0F7A12}"/>
    <hyperlink ref="B4" r:id="rId281" display="https://emenscr.nesdc.go.th/viewer/view.html?id=5cf76d8a656db4416eea0cba&amp;username=sat1" xr:uid="{AEACD8B7-18C9-45F9-A158-66F33A6E26A7}"/>
    <hyperlink ref="B133" r:id="rId282" display="https://emenscr.nesdc.go.th/viewer/view.html?id=5cf76e13985c284170d1174b&amp;username=sat1" xr:uid="{21DE09AB-3C65-4785-9F75-B1EB57CED5FD}"/>
    <hyperlink ref="B5" r:id="rId283" display="https://emenscr.nesdc.go.th/viewer/view.html?id=5cf774393d444c41747ba8bc&amp;username=sat1" xr:uid="{99B2B578-CBF9-4DEC-86DB-37AC1A923CB8}"/>
    <hyperlink ref="B103" r:id="rId284" display="https://emenscr.nesdc.go.th/viewer/view.html?id=5cf77518656db4416eea0cc3&amp;username=sat1" xr:uid="{3F3B9030-89AA-4A1D-A1E5-FB570844F128}"/>
    <hyperlink ref="B104" r:id="rId285" display="https://emenscr.nesdc.go.th/viewer/view.html?id=5cf77621656db4416eea0cc8&amp;username=sat1" xr:uid="{D59861F4-312B-4502-8645-A7F61035D417}"/>
    <hyperlink ref="B105" r:id="rId286" display="https://emenscr.nesdc.go.th/viewer/view.html?id=5cf7776843f43b4179ea0e4a&amp;username=sat1" xr:uid="{6C361A22-2A1D-468A-AC36-0029E05586C0}"/>
    <hyperlink ref="B192" r:id="rId287" display="https://emenscr.nesdc.go.th/viewer/view.html?id=5cf7798443f43b4179ea0e4f&amp;username=sat1" xr:uid="{9D2FFCD8-592E-48F4-9508-9257864B8C60}"/>
    <hyperlink ref="B47" r:id="rId288" display="https://emenscr.nesdc.go.th/viewer/view.html?id=5cf77a54985c284170d11758&amp;username=sat1" xr:uid="{DE3DFBCE-09B9-42F8-81FE-7FE73C8D702B}"/>
    <hyperlink ref="B134" r:id="rId289" display="https://emenscr.nesdc.go.th/viewer/view.html?id=5cf77b17985c284170d1175d&amp;username=sat1" xr:uid="{5E60DA0D-CCA6-40AF-AFF2-B365CB31104F}"/>
    <hyperlink ref="B19" r:id="rId290" display="https://emenscr.nesdc.go.th/viewer/view.html?id=5cf77bdf656db4416eea0cd2&amp;username=sat1" xr:uid="{EA15764D-90D6-401C-A00F-6C6EB17500E8}"/>
    <hyperlink ref="B106" r:id="rId291" display="https://emenscr.nesdc.go.th/viewer/view.html?id=5cf77cae43f43b4179ea0e59&amp;username=sat1" xr:uid="{3B7D6777-3853-436D-B94D-D1DE3F8669D1}"/>
    <hyperlink ref="B48" r:id="rId292" display="https://emenscr.nesdc.go.th/viewer/view.html?id=5cf77f02985c284170d11767&amp;username=sat1" xr:uid="{65F205AC-E244-4ECB-9AFC-EF9C2E21CDD5}"/>
    <hyperlink ref="B49" r:id="rId293" display="https://emenscr.nesdc.go.th/viewer/view.html?id=5cf7856a985c284170d11776&amp;username=sat1" xr:uid="{D3B5B34A-BFD3-41CA-A938-0CF724C5D617}"/>
    <hyperlink ref="B20" r:id="rId294" display="https://emenscr.nesdc.go.th/viewer/view.html?id=5cf7886e43f43b4179ea0e69&amp;username=sat1" xr:uid="{F8D81EEE-9223-4A11-8AC0-81ED36D3EDB1}"/>
    <hyperlink ref="B21" r:id="rId295" display="https://emenscr.nesdc.go.th/viewer/view.html?id=5cf78a03656db4416eea0ce1&amp;username=sat1" xr:uid="{2C1079C8-5E5D-4C99-B48D-551539814E23}"/>
    <hyperlink ref="B107" r:id="rId296" display="https://emenscr.nesdc.go.th/viewer/view.html?id=5cf78e98656db4416eea0ceb&amp;username=sat1" xr:uid="{9844A835-7A8F-42FB-908D-747BB9F1A5B5}"/>
    <hyperlink ref="B22" r:id="rId297" display="https://emenscr.nesdc.go.th/viewer/view.html?id=5cf8824543f43b4179ea0e75&amp;username=sat1" xr:uid="{FC9550F4-B022-474D-B871-023F774F6969}"/>
    <hyperlink ref="B50" r:id="rId298" display="https://emenscr.nesdc.go.th/viewer/view.html?id=5cf883f9985c284170d11780&amp;username=sat1" xr:uid="{5E2DE3BE-53A4-416A-A700-84E6E666E53F}"/>
    <hyperlink ref="B23" r:id="rId299" display="https://emenscr.nesdc.go.th/viewer/view.html?id=5cf8849d656db4416eea0cf0&amp;username=sat1" xr:uid="{82F819F1-DCA4-424C-BE72-F72FCEBA46D4}"/>
    <hyperlink ref="B135" r:id="rId300" display="https://emenscr.nesdc.go.th/viewer/view.html?id=5cf8879243f43b4179ea0e7d&amp;username=sat1" xr:uid="{0B22ED7E-257F-4117-960B-94CE36918874}"/>
    <hyperlink ref="B136" r:id="rId301" display="https://emenscr.nesdc.go.th/viewer/view.html?id=5cf88838656db4416eea0cf9&amp;username=sat1" xr:uid="{AAABEE99-9257-47B2-A921-6C714CAFED21}"/>
    <hyperlink ref="B137" r:id="rId302" display="https://emenscr.nesdc.go.th/viewer/view.html?id=5cf88a9a985c284170d1178d&amp;username=sat1" xr:uid="{F1F40B92-7AB2-4C60-A193-81CAF45ADE1D}"/>
    <hyperlink ref="B138" r:id="rId303" display="https://emenscr.nesdc.go.th/viewer/view.html?id=5cf88b6d43f43b4179ea0e82&amp;username=sat1" xr:uid="{A9D3AB59-C006-4BF3-A548-AB3B97A3AE3D}"/>
    <hyperlink ref="B6" r:id="rId304" display="https://emenscr.nesdc.go.th/viewer/view.html?id=5cf88caa43f43b4179ea0e87&amp;username=sat1" xr:uid="{5C605122-FF86-411E-B883-DA6544345658}"/>
    <hyperlink ref="B7" r:id="rId305" display="https://emenscr.nesdc.go.th/viewer/view.html?id=5cf891df43f43b4179ea0e8d&amp;username=sat1" xr:uid="{24F1A545-6AB9-4A8D-AE20-176ABC0F6538}"/>
    <hyperlink ref="B418" r:id="rId306" display="https://emenscr.nesdc.go.th/viewer/view.html?id=5cf892703d444c41747ba8cc&amp;username=sat1" xr:uid="{411E02F8-8B79-4744-A6F6-254B388EAEF0}"/>
    <hyperlink ref="B164" r:id="rId307" display="https://emenscr.nesdc.go.th/viewer/view.html?id=5cf8939b3d444c41747ba8d1&amp;username=sat1" xr:uid="{3BB88A35-83CC-4ACF-BFD3-8947D4527FA1}"/>
    <hyperlink ref="B213" r:id="rId308" display="https://emenscr.nesdc.go.th/viewer/view.html?id=5cf89435985c284170d11797&amp;username=sat1" xr:uid="{B8885F54-4EB8-4262-A4AB-F1C521BAB256}"/>
    <hyperlink ref="B214" r:id="rId309" display="https://emenscr.nesdc.go.th/viewer/view.html?id=5cf894f4985c284170d1179d&amp;username=sat1" xr:uid="{4815DDA7-323A-47C2-BDB3-7702E8955AB5}"/>
    <hyperlink ref="B383" r:id="rId310" display="https://emenscr.nesdc.go.th/viewer/view.html?id=5cf8957143f43b4179ea0e92&amp;username=sat1" xr:uid="{2CAD4C7F-9682-4ED7-9582-ECE1313E8809}"/>
    <hyperlink ref="B215" r:id="rId311" display="https://emenscr.nesdc.go.th/viewer/view.html?id=5cf895fe3d444c41747ba8d6&amp;username=sat1" xr:uid="{2B92B1FF-D70C-4037-A30A-58589939F1B9}"/>
    <hyperlink ref="B216" r:id="rId312" display="https://emenscr.nesdc.go.th/viewer/view.html?id=5cf89678656db4416eea0d0b&amp;username=sat1" xr:uid="{35E8FFF7-10C3-48BE-98FE-670CC59D2D50}"/>
    <hyperlink ref="B217" r:id="rId313" display="https://emenscr.nesdc.go.th/viewer/view.html?id=5cf8970e43f43b4179ea0e97&amp;username=sat1" xr:uid="{90A73446-4BAD-457A-8B58-9C77245C48D7}"/>
    <hyperlink ref="B218" r:id="rId314" display="https://emenscr.nesdc.go.th/viewer/view.html?id=5cf89798656db4416eea0d10&amp;username=sat1" xr:uid="{84FC0A0F-A41B-47CF-964A-DF9A67B5FE0F}"/>
    <hyperlink ref="B219" r:id="rId315" display="https://emenscr.nesdc.go.th/viewer/view.html?id=5cf8b10b3d444c41747ba8e0&amp;username=sat1" xr:uid="{34C059E3-02C1-456B-B354-1D526F3F14AD}"/>
    <hyperlink ref="B220" r:id="rId316" display="https://emenscr.nesdc.go.th/viewer/view.html?id=5cf8b18c985c284170d117a2&amp;username=sat1" xr:uid="{27502316-7D8C-4566-A465-141CE538673B}"/>
    <hyperlink ref="B165" r:id="rId317" display="https://emenscr.nesdc.go.th/viewer/view.html?id=5cf8b29a985c284170d117a7&amp;username=sat1" xr:uid="{BC186690-2E3F-4AE2-8466-3743A17BFA3A}"/>
    <hyperlink ref="B193" r:id="rId318" display="https://emenscr.nesdc.go.th/viewer/view.html?id=5cf8b35d43f43b4179ea0e9c&amp;username=sat1" xr:uid="{851C7888-BE69-4923-B99D-42AA562C2189}"/>
    <hyperlink ref="B419" r:id="rId319" display="https://emenscr.nesdc.go.th/viewer/view.html?id=5cf8b4703d444c41747ba8e5&amp;username=sat1" xr:uid="{182B460A-0F25-4EFF-85C3-5AA2F78BE881}"/>
    <hyperlink ref="B221" r:id="rId320" display="https://emenscr.nesdc.go.th/viewer/view.html?id=5cf8b4ef3d444c41747ba8ea&amp;username=sat1" xr:uid="{7845E275-BF9D-4B5F-AC93-A442CDDDCC8E}"/>
    <hyperlink ref="B360" r:id="rId321" display="https://emenscr.nesdc.go.th/viewer/view.html?id=5cf8b59e43f43b4179ea0ea1&amp;username=sat1" xr:uid="{7EC4AB0A-57DB-4128-A710-1F2DF6D702C8}"/>
    <hyperlink ref="B361" r:id="rId322" display="https://emenscr.nesdc.go.th/viewer/view.html?id=5cf8b641656db4416eea0d16&amp;username=sat1" xr:uid="{52EBAAAE-2DE6-4ED5-9CC1-097942B3807D}"/>
    <hyperlink ref="B194" r:id="rId323" display="https://emenscr.nesdc.go.th/viewer/view.html?id=5cf8b733656db4416eea0d1b&amp;username=sat1" xr:uid="{454A1912-7254-4A50-B0FF-5A6A1D851783}"/>
    <hyperlink ref="B222" r:id="rId324" display="https://emenscr.nesdc.go.th/viewer/view.html?id=5cf8b88a43f43b4179ea0ea6&amp;username=sat1" xr:uid="{7D76A00A-0FC2-4DB3-971A-A778021A3B01}"/>
    <hyperlink ref="B166" r:id="rId325" display="https://emenscr.nesdc.go.th/viewer/view.html?id=5cf8b937985c284170d117ac&amp;username=sat1" xr:uid="{F437E95F-EB89-4283-B75D-87012F30C258}"/>
    <hyperlink ref="B167" r:id="rId326" display="https://emenscr.nesdc.go.th/viewer/view.html?id=5cf8ba0c3d444c41747ba8f0&amp;username=sat1" xr:uid="{F023EB1F-94BE-45DA-8357-A01BB151D0CE}"/>
    <hyperlink ref="B384" r:id="rId327" display="https://emenscr.nesdc.go.th/viewer/view.html?id=5cf8bae33d444c41747ba8f5&amp;username=sat1" xr:uid="{BC00B5C0-690E-4F72-9452-ABF68E31B623}"/>
    <hyperlink ref="B385" r:id="rId328" display="https://emenscr.nesdc.go.th/viewer/view.html?id=5cf8bb7d43f43b4179ea0eb0&amp;username=sat1" xr:uid="{1EEA423A-5162-40F0-96AB-023410165DBC}"/>
    <hyperlink ref="B386" r:id="rId329" display="https://emenscr.nesdc.go.th/viewer/view.html?id=5cf8bcb33d444c41747ba8fa&amp;username=sat1" xr:uid="{60F86618-EDA8-4AC3-AD01-AEFEF3319F72}"/>
    <hyperlink ref="B8" r:id="rId330" display="https://emenscr.nesdc.go.th/viewer/view.html?id=5cf8bd88985c284170d117b1&amp;username=sat1" xr:uid="{91A79428-ADDE-4803-918D-B05B744E1B32}"/>
    <hyperlink ref="B24" r:id="rId331" display="https://emenscr.nesdc.go.th/viewer/view.html?id=5cf8be393d444c41747ba8ff&amp;username=sat1" xr:uid="{AED57ADD-D95E-4B1B-BECD-3A450B6C588F}"/>
    <hyperlink ref="B81" r:id="rId332" display="https://emenscr.nesdc.go.th/viewer/view.html?id=5cfdb9b643f43b4179ea10bc&amp;username=sat1" xr:uid="{52AF5402-9850-4D1A-B99A-43E90400C417}"/>
    <hyperlink ref="B25" r:id="rId333" display="https://emenscr.nesdc.go.th/viewer/view.html?id=5da73d0ad070455bd999d54b&amp;username=mots0501021" xr:uid="{83D1213F-8384-4083-B913-A6926CABF508}"/>
    <hyperlink ref="B228" r:id="rId334" display="https://emenscr.nesdc.go.th/viewer/view.html?id=5de4c02fef4cb551e9869ada&amp;username=mots03031" xr:uid="{17D6300D-145F-4ED5-AE25-946706BFFB31}"/>
    <hyperlink ref="B82" r:id="rId335" display="https://emenscr.nesdc.go.th/viewer/view.html?id=5df9e27d6b12163f58d5f91d&amp;username=sat1" xr:uid="{6B867E73-0828-48E0-A01B-1765DCCE40B8}"/>
    <hyperlink ref="B83" r:id="rId336" display="https://emenscr.nesdc.go.th/viewer/view.html?id=5df9e7836b12163f58d5f93d&amp;username=sat1" xr:uid="{3A525F00-B1D5-4E20-94C6-1392140B3E55}"/>
    <hyperlink ref="B229" r:id="rId337" display="https://emenscr.nesdc.go.th/viewer/view.html?id=5dfaf30be02dae1a6dd4bb2f&amp;username=sat1" xr:uid="{E7B26DCE-4220-41C6-AE4F-91F13BDE5DEC}"/>
    <hyperlink ref="B421" r:id="rId338" display="https://emenscr.nesdc.go.th/viewer/view.html?id=5dfaf442b03e921a67e3730c&amp;username=sat1" xr:uid="{14C287CB-D31A-4838-9494-EA8940314867}"/>
    <hyperlink ref="B230" r:id="rId339" display="https://emenscr.nesdc.go.th/viewer/view.html?id=5dfafa80b03e921a67e3732c&amp;username=sat1" xr:uid="{369AB249-534E-40BC-A36C-654978F5A47D}"/>
    <hyperlink ref="B27" r:id="rId340" display="https://emenscr.nesdc.go.th/viewer/view.html?id=5dfb2128d2f24a1a689b4c23&amp;username=sat1" xr:uid="{86B7C2C4-A3B7-42A0-8CA3-5B96BDFBC8F2}"/>
    <hyperlink ref="B422" r:id="rId341" display="https://emenscr.nesdc.go.th/viewer/view.html?id=5dfb2346b03e921a67e373b2&amp;username=sat1" xr:uid="{8BADADCE-DE4B-4BC3-9834-271B4D337FD5}"/>
    <hyperlink ref="B363" r:id="rId342" display="https://emenscr.nesdc.go.th/viewer/view.html?id=5dfb2549e02dae1a6dd4bbdc&amp;username=sat1" xr:uid="{F27E239D-5E6B-4E68-8317-2DF792088FBF}"/>
    <hyperlink ref="B195" r:id="rId343" display="https://emenscr.nesdc.go.th/viewer/view.html?id=5dfb2983b03e921a67e373d8&amp;username=sat1" xr:uid="{00AB1C6C-58DF-428B-94DE-1C09F340B83D}"/>
    <hyperlink ref="B147" r:id="rId344" display="https://emenscr.nesdc.go.th/viewer/view.html?id=5dfb2c60d2f24a1a689b4c66&amp;username=sat1" xr:uid="{49DFDC4A-1D03-4919-80EF-4BDF8E060030}"/>
    <hyperlink ref="B148" r:id="rId345" display="https://emenscr.nesdc.go.th/viewer/view.html?id=5dfb2d4db03e921a67e373f2&amp;username=sat1" xr:uid="{8197255F-BA29-4C2E-8426-44917EA495AC}"/>
    <hyperlink ref="B84" r:id="rId346" display="https://emenscr.nesdc.go.th/viewer/view.html?id=5dfb3065e02dae1a6dd4bc1d&amp;username=sat1" xr:uid="{8F659FB3-20CB-4F1A-86C2-3BD6ECBE5F01}"/>
    <hyperlink ref="B28" r:id="rId347" display="https://emenscr.nesdc.go.th/viewer/view.html?id=5dfb316ac552571a72d13784&amp;username=sat1" xr:uid="{7549A0CC-5B46-4CFB-B02D-A4A0D80E6A67}"/>
    <hyperlink ref="B168" r:id="rId348" display="https://emenscr.nesdc.go.th/viewer/view.html?id=5dfb3415b03e921a67e37420&amp;username=sat1" xr:uid="{1E2EA952-2474-4983-8BF6-8976F045A016}"/>
    <hyperlink ref="B373" r:id="rId349" display="https://emenscr.nesdc.go.th/viewer/view.html?id=5dfb36bad2f24a1a689b4cb1&amp;username=sat1" xr:uid="{6B0C1916-4272-46F3-8940-A7A629CECC2B}"/>
    <hyperlink ref="B231" r:id="rId350" display="https://emenscr.nesdc.go.th/viewer/view.html?id=5dfb3761c552571a72d137ae&amp;username=sat1" xr:uid="{374192B6-331D-4A23-8195-48B2E15DBDE9}"/>
    <hyperlink ref="B232" r:id="rId351" display="https://emenscr.nesdc.go.th/viewer/view.html?id=5dfb43ebc552571a72d13809&amp;username=sat1" xr:uid="{20188A3D-2F11-4125-91DF-0A6CCE820621}"/>
    <hyperlink ref="B233" r:id="rId352" display="https://emenscr.nesdc.go.th/viewer/view.html?id=5dfc318bb03e921a67e374fa&amp;username=sat1" xr:uid="{21C90EF1-7A55-4D0C-817A-C094007EAFF4}"/>
    <hyperlink ref="B374" r:id="rId353" display="https://emenscr.nesdc.go.th/viewer/view.html?id=5dfc3523d2f24a1a689b4d70&amp;username=sat1" xr:uid="{3961878A-E90A-4872-8A75-8F68BDD73C98}"/>
    <hyperlink ref="B169" r:id="rId354" display="https://emenscr.nesdc.go.th/viewer/view.html?id=5dfc3671d2f24a1a689b4d78&amp;username=sat1" xr:uid="{858A909E-403A-4D43-8FBC-8BA737254220}"/>
    <hyperlink ref="B389" r:id="rId355" display="https://emenscr.nesdc.go.th/viewer/view.html?id=5dfc378eb03e921a67e3751c&amp;username=sat1" xr:uid="{B6E7F58B-A1A7-4B4F-89D6-5858F909446F}"/>
    <hyperlink ref="B390" r:id="rId356" display="https://emenscr.nesdc.go.th/viewer/view.html?id=5dfc382eb03e921a67e37523&amp;username=sat1" xr:uid="{EBD277D5-FAE1-4323-B812-920884FB3492}"/>
    <hyperlink ref="B149" r:id="rId357" display="https://emenscr.nesdc.go.th/viewer/view.html?id=5dfc38dfb03e921a67e3752c&amp;username=sat1" xr:uid="{176E620E-2A6D-45AC-B38B-C88B958CE527}"/>
    <hyperlink ref="B391" r:id="rId358" display="https://emenscr.nesdc.go.th/viewer/view.html?id=5dfc3998e02dae1a6dd4bd34&amp;username=sat1" xr:uid="{1C88DEFB-0FF5-4764-988B-3F7CE63FA65B}"/>
    <hyperlink ref="B392" r:id="rId359" display="https://emenscr.nesdc.go.th/viewer/view.html?id=5dfc3a7fb03e921a67e37538&amp;username=sat1" xr:uid="{A5668716-504F-444B-B1A1-79AF6F1DF0E5}"/>
    <hyperlink ref="B85" r:id="rId360" display="https://emenscr.nesdc.go.th/viewer/view.html?id=5dfc3bddb03e921a67e37546&amp;username=sat1" xr:uid="{A84ECB47-C53A-450D-BBD3-4F68E34FA1E6}"/>
    <hyperlink ref="B393" r:id="rId361" display="https://emenscr.nesdc.go.th/viewer/view.html?id=5dfc3e33c552571a72d138a0&amp;username=sat1" xr:uid="{1F7EFF32-936A-411D-B54F-9361B75461C5}"/>
    <hyperlink ref="B196" r:id="rId362" display="https://emenscr.nesdc.go.th/viewer/view.html?id=5dfc3f18e02dae1a6dd4bd5a&amp;username=sat1" xr:uid="{7F406BB0-12E9-418A-8801-05E5DCC104CD}"/>
    <hyperlink ref="B394" r:id="rId363" display="https://emenscr.nesdc.go.th/viewer/view.html?id=5dfc428cb03e921a67e37576&amp;username=sat1" xr:uid="{F7A08605-CF5D-44BB-96FE-4EEF3523D8A6}"/>
    <hyperlink ref="B29" r:id="rId364" display="https://emenscr.nesdc.go.th/viewer/view.html?id=5dfc6951b03e921a67e37649&amp;username=sat1" xr:uid="{60456F71-881D-4A79-B21B-0275DDE07A7A}"/>
    <hyperlink ref="B30" r:id="rId365" display="https://emenscr.nesdc.go.th/viewer/view.html?id=5dfc7efec552571a72d139e9&amp;username=sat1" xr:uid="{048C8B81-CDFE-4C77-91BE-FF4187DE6C0C}"/>
    <hyperlink ref="B423" r:id="rId366" display="https://emenscr.nesdc.go.th/viewer/view.html?id=5dfc7fcde02dae1a6dd4be8f&amp;username=sat1" xr:uid="{F11A9A32-34F7-474B-9863-C02DBEDE3832}"/>
    <hyperlink ref="B364" r:id="rId367" display="https://emenscr.nesdc.go.th/viewer/view.html?id=5dfc8076c552571a72d139f2&amp;username=sat1" xr:uid="{BA38DF6F-FEB6-4C4C-807C-8226E5DC1429}"/>
    <hyperlink ref="B31" r:id="rId368" display="https://emenscr.nesdc.go.th/viewer/view.html?id=5dfc8121c552571a72d139f7&amp;username=sat1" xr:uid="{BAAEDABA-32B3-4257-9917-6CFFBBBAE1F1}"/>
    <hyperlink ref="B32" r:id="rId369" display="https://emenscr.nesdc.go.th/viewer/view.html?id=5dfc81cce02dae1a6dd4be99&amp;username=sat1" xr:uid="{D08F50D6-7D7D-4F3B-A44A-4B99DB5C3219}"/>
    <hyperlink ref="B170" r:id="rId370" display="https://emenscr.nesdc.go.th/viewer/view.html?id=5dfc8275d2f24a1a689b4ee8&amp;username=sat1" xr:uid="{85E89B21-3079-4F32-AE1D-81542573A04E}"/>
    <hyperlink ref="B86" r:id="rId371" display="https://emenscr.nesdc.go.th/viewer/view.html?id=5dfc8320b03e921a67e376c0&amp;username=sat1" xr:uid="{C36E8DBC-F020-40EE-AC0C-4A83512F521B}"/>
    <hyperlink ref="B33" r:id="rId372" display="https://emenscr.nesdc.go.th/viewer/view.html?id=5dfc83c7c552571a72d13a08&amp;username=sat1" xr:uid="{8CBE25C9-0B9D-4598-9621-83AE1835B7BA}"/>
    <hyperlink ref="B52" r:id="rId373" display="https://emenscr.nesdc.go.th/viewer/view.html?id=5dfc847dd2f24a1a689b4ef4&amp;username=sat1" xr:uid="{9B7CFC97-5E7F-4BA4-BC04-670248F1A2DA}"/>
    <hyperlink ref="B34" r:id="rId374" display="https://emenscr.nesdc.go.th/viewer/view.html?id=5dfc851ac552571a72d13a14&amp;username=sat1" xr:uid="{661EE3EA-F9FC-489D-BC06-8D72DB7503CA}"/>
    <hyperlink ref="B150" r:id="rId375" display="https://emenscr.nesdc.go.th/viewer/view.html?id=5dfc85cad2f24a1a689b4ef9&amp;username=sat1" xr:uid="{3A2BCFC6-80B7-4C89-ABB0-ED49F0D31D79}"/>
    <hyperlink ref="B151" r:id="rId376" display="https://emenscr.nesdc.go.th/viewer/view.html?id=5dfc8682d2f24a1a689b4efe&amp;username=sat1" xr:uid="{6615B877-F091-49BC-91E4-2F2D4A9C2B36}"/>
    <hyperlink ref="B10" r:id="rId377" display="https://emenscr.nesdc.go.th/viewer/view.html?id=5dfc8759c552571a72d13a2d&amp;username=sat1" xr:uid="{21D7BDEF-192C-4C94-90CD-6A3C2C9F2CC5}"/>
    <hyperlink ref="B11" r:id="rId378" display="https://emenscr.nesdc.go.th/viewer/view.html?id=5dfc888fd2f24a1a689b4f19&amp;username=sat1" xr:uid="{649675B4-09C8-45A9-AF8E-CCDEDB6B3547}"/>
    <hyperlink ref="B152" r:id="rId379" display="https://emenscr.nesdc.go.th/viewer/view.html?id=5dfc8974e02dae1a6dd4bed4&amp;username=sat1" xr:uid="{63F16C63-2EB4-4970-A140-85520387D508}"/>
    <hyperlink ref="B153" r:id="rId380" display="https://emenscr.nesdc.go.th/viewer/view.html?id=5e003f31ca0feb49b458bbad&amp;username=sat1" xr:uid="{5DEBECE7-31E7-40E1-B4B9-B1C8F6251F43}"/>
    <hyperlink ref="B87" r:id="rId381" display="https://emenscr.nesdc.go.th/viewer/view.html?id=5e0044a46f155549ab8fb4ff&amp;username=sat1" xr:uid="{1B50436A-AD2B-4A49-AC9B-089F0510D416}"/>
    <hyperlink ref="B88" r:id="rId382" display="https://emenscr.nesdc.go.th/viewer/view.html?id=5e004583ca0feb49b458bbd4&amp;username=sat1" xr:uid="{B1DD1D7D-3D66-4C0B-B12C-FB5960D0F485}"/>
    <hyperlink ref="B89" r:id="rId383" display="https://emenscr.nesdc.go.th/viewer/view.html?id=5e0046756f155549ab8fb507&amp;username=sat1" xr:uid="{CDFC4330-4C93-4EDB-AC0C-B9C6319C7CA6}"/>
    <hyperlink ref="B365" r:id="rId384" display="https://emenscr.nesdc.go.th/viewer/view.html?id=5e00634db459dd49a9ac7128&amp;username=sat1" xr:uid="{4B165596-7D22-44E4-8A49-1311B9C9C27B}"/>
    <hyperlink ref="B154" r:id="rId385" display="https://emenscr.nesdc.go.th/viewer/view.html?id=5e00652f42c5ca49af55a65c&amp;username=sat1" xr:uid="{041A4D5E-8014-47BF-9329-9459C23650A8}"/>
    <hyperlink ref="B395" r:id="rId386" display="https://emenscr.nesdc.go.th/viewer/view.html?id=5e00699d6f155549ab8fb566&amp;username=sat1" xr:uid="{A4EC79DF-B758-4F86-9889-40D6D9A8DD4F}"/>
    <hyperlink ref="B396" r:id="rId387" display="https://emenscr.nesdc.go.th/viewer/view.html?id=5e006bfdca0feb49b458bc58&amp;username=sat1" xr:uid="{EB19E6A8-F12E-43A9-A5CD-3F018446BF81}"/>
    <hyperlink ref="B197" r:id="rId388" display="https://emenscr.nesdc.go.th/viewer/view.html?id=5e006ce4b459dd49a9ac7167&amp;username=sat1" xr:uid="{5593DFE5-F093-4A03-AA13-4953C7F194AE}"/>
    <hyperlink ref="B397" r:id="rId389" display="https://emenscr.nesdc.go.th/viewer/view.html?id=5e00716e6f155549ab8fb5b1&amp;username=sat1" xr:uid="{4B504559-4FEC-4BDF-88C0-1C7C16D45B4D}"/>
    <hyperlink ref="B424" r:id="rId390" display="https://emenscr.nesdc.go.th/viewer/view.html?id=5e00727a6f155549ab8fb5bb&amp;username=sat1" xr:uid="{8DE9F111-976B-4F10-92B2-5E90556517DB}"/>
    <hyperlink ref="B398" r:id="rId391" display="https://emenscr.nesdc.go.th/viewer/view.html?id=5e0073b3b459dd49a9ac719d&amp;username=sat1" xr:uid="{A577021E-4E11-4549-BDB1-640D82AE5F21}"/>
    <hyperlink ref="B399" r:id="rId392" display="https://emenscr.nesdc.go.th/viewer/view.html?id=5e030f8d42c5ca49af55ad5c&amp;username=mots0501021" xr:uid="{B84A9624-465E-4D91-8C61-808C3E248D72}"/>
    <hyperlink ref="B234" r:id="rId393" display="https://emenscr.nesdc.go.th/viewer/view.html?id=5e043ae46f155549ab8fc01e&amp;username=mots03031" xr:uid="{C651E6DF-4B0D-4857-8AD8-620A9227302E}"/>
    <hyperlink ref="B375" r:id="rId394" display="https://emenscr.nesdc.go.th/viewer/view.html?id=5e1c3c356bfa1d6a201d09bc&amp;username=mots0501021" xr:uid="{BEC28E51-E8B2-4D5C-A363-49DA12489A52}"/>
    <hyperlink ref="B171" r:id="rId395" display="https://emenscr.nesdc.go.th/viewer/view.html?id=5e1c57656bfa1d6a201d09c9&amp;username=mots0501021" xr:uid="{45B855F3-6995-43FA-ABF9-C107049E513C}"/>
    <hyperlink ref="B400" r:id="rId396" display="https://emenscr.nesdc.go.th/viewer/view.html?id=5e1c611b5e34c56a27b741f1&amp;username=mots0501021" xr:uid="{C434B993-F351-4E2F-AED6-30DDC953CA2D}"/>
    <hyperlink ref="B401" r:id="rId397" display="https://emenscr.nesdc.go.th/viewer/view.html?id=5e1d7f9e4480ac6890e22aeb&amp;username=mots0501021" xr:uid="{213BEA38-56F1-474A-A4D6-86AD4D52D0F1}"/>
    <hyperlink ref="B90" r:id="rId398" display="https://emenscr.nesdc.go.th/viewer/view.html?id=5e28188ccc1a46522d11feba&amp;username=rmutt0578201" xr:uid="{7BE7EA43-4AE6-4341-8B2E-EA5BDD60A8C2}"/>
    <hyperlink ref="B235" r:id="rId399" display="https://emenscr.nesdc.go.th/viewer/view.html?id=5e2aaf377d9b072f739d094b&amp;username=rmutt0578201" xr:uid="{C46FA5AA-D9C1-4E77-A5F7-8931B2CDBF84}"/>
    <hyperlink ref="B35" r:id="rId400" display="https://emenscr.nesdc.go.th/viewer/view.html?id=5e2faa9ac993272ae80135d7&amp;username=mots9302341" xr:uid="{E2ABA2F5-20AD-40A0-87CF-FF11CF6268CA}"/>
    <hyperlink ref="B376" r:id="rId401" display="https://emenscr.nesdc.go.th/viewer/view.html?id=5e3297d6d3c2bc0be704626e&amp;username=cru05620151" xr:uid="{25D4D623-C9D8-4AA4-93A3-7BA3A2E2B67E}"/>
    <hyperlink ref="B91" r:id="rId402" display="https://emenscr.nesdc.go.th/viewer/view.html?id=5e9fdf7dc9a9d366e9ad6b25&amp;username=sat1" xr:uid="{A90ADC19-6EEF-4318-8C4F-8D7BC0938B31}"/>
    <hyperlink ref="B160" r:id="rId403" display="https://emenscr.nesdc.go.th/viewer/view.html?id=5ea0018bc238c07f8c729b3f&amp;username=sat1" xr:uid="{A5308954-FB68-4282-9787-C9926563FAFE}"/>
    <hyperlink ref="B124" r:id="rId404" display="https://emenscr.nesdc.go.th/viewer/view.html?id=5ea69f8e9d3a610e8f64f5ee&amp;username=mots0501021" xr:uid="{A80AF33F-48DE-4ECF-AC07-E71271635E68}"/>
    <hyperlink ref="B110" r:id="rId405" display="https://emenscr.nesdc.go.th/viewer/view.html?id=5eafc0d47bceaf780edfa2c7&amp;username=rmutt0578201" xr:uid="{CC73F07D-6380-4A9E-93EB-53B456EF43E2}"/>
    <hyperlink ref="B155" r:id="rId406" display="https://emenscr.nesdc.go.th/viewer/view.html?id=5f290e3b4ae89a0c1450de68&amp;username=obec_regional_96_51" xr:uid="{BC31CE81-0C02-42FC-B648-465859D3C59E}"/>
    <hyperlink ref="B92" r:id="rId407" display="https://emenscr.nesdc.go.th/viewer/view.html?id=5f2b7edaab9aa9251e67f4b0&amp;username=obec_regional_64_31" xr:uid="{92077DB4-F128-498F-BB7C-7FA465D0275E}"/>
    <hyperlink ref="B93" r:id="rId408" display="https://emenscr.nesdc.go.th/viewer/view.html?id=5f2cfffc1e9bcf1b6a336712&amp;username=sat21" xr:uid="{8DB09AC7-0811-48EA-8CF6-1422B0033658}"/>
    <hyperlink ref="B236" r:id="rId409" display="https://emenscr.nesdc.go.th/viewer/view.html?id=5f2d0245ab64071b723c6cea&amp;username=sat21" xr:uid="{937D1AF5-2381-476A-A2DD-20D6B674767B}"/>
    <hyperlink ref="B237" r:id="rId410" display="https://emenscr.nesdc.go.th/viewer/view.html?id=5f2d02ecab64071b723c6cf0&amp;username=sat21" xr:uid="{CCF2B056-8D54-421C-A0F0-B9A211992CCA}"/>
    <hyperlink ref="B402" r:id="rId411" display="https://emenscr.nesdc.go.th/viewer/view.html?id=5f2d04335d3d8c1b64cee299&amp;username=sat21" xr:uid="{931A86DD-2982-4531-AD6F-321569641254}"/>
    <hyperlink ref="B238" r:id="rId412" display="https://emenscr.nesdc.go.th/viewer/view.html?id=5f2d05c91e9bcf1b6a336762&amp;username=sat21" xr:uid="{2484E9A6-9C2D-43A8-8CB7-D0DC3855CCD4}"/>
    <hyperlink ref="B239" r:id="rId413" display="https://emenscr.nesdc.go.th/viewer/view.html?id=5f2d06565d3d8c1b64cee2bf&amp;username=sat21" xr:uid="{0D12411A-3625-4414-9206-90C2C2BB70C3}"/>
    <hyperlink ref="B240" r:id="rId414" display="https://emenscr.nesdc.go.th/viewer/view.html?id=5f2d0825ab64071b723c6d2d&amp;username=sat21" xr:uid="{1924D761-4FD6-4172-9F28-414FD42EAE5F}"/>
    <hyperlink ref="B198" r:id="rId415" display="https://emenscr.nesdc.go.th/viewer/view.html?id=5f2d09471e9bcf1b6a33678a&amp;username=sat21" xr:uid="{31C13B97-5137-4610-984C-C3BDD526FBD9}"/>
    <hyperlink ref="B94" r:id="rId416" display="https://emenscr.nesdc.go.th/viewer/view.html?id=5f2d09995d3d8c1b64cee2eb&amp;username=sat21" xr:uid="{D11A6C3C-F0EB-42C9-BB75-5517946DC54B}"/>
    <hyperlink ref="B36" r:id="rId417" display="https://emenscr.nesdc.go.th/viewer/view.html?id=5f2d0a5f5d3d8c1b64cee2f2&amp;username=sat21" xr:uid="{BFD3095F-C410-4A7F-A102-7D4FC193BD0D}"/>
    <hyperlink ref="B241" r:id="rId418" display="https://emenscr.nesdc.go.th/viewer/view.html?id=5f2d0b291e9bcf1b6a33679c&amp;username=sat21" xr:uid="{83F832D9-AF3A-4355-9743-5CB66360C1FE}"/>
    <hyperlink ref="B58" r:id="rId419" display="https://emenscr.nesdc.go.th/viewer/view.html?id=5f2d0d6aab64071b723c6d6a&amp;username=sat21" xr:uid="{14E4AA72-F082-42DA-B496-CCAF4828A92C}"/>
    <hyperlink ref="B37" r:id="rId420" display="https://emenscr.nesdc.go.th/viewer/view.html?id=5f2d0e7667a1a91b6c4af2e1&amp;username=sat21" xr:uid="{632D4242-A2F9-4F8E-B8A7-CF4BF3B92343}"/>
    <hyperlink ref="B242" r:id="rId421" display="https://emenscr.nesdc.go.th/viewer/view.html?id=5f2d0e7c67a1a91b6c4af2e3&amp;username=sat21" xr:uid="{4849A1B2-A0DD-490F-80BA-9109FE8ADA48}"/>
    <hyperlink ref="B366" r:id="rId422" display="https://emenscr.nesdc.go.th/viewer/view.html?id=5f2d0fb067a1a91b6c4af2f2&amp;username=sat21" xr:uid="{1B7EC12F-5F4F-436C-8A89-7037A5915522}"/>
    <hyperlink ref="B243" r:id="rId423" display="https://emenscr.nesdc.go.th/viewer/view.html?id=5f2d10861e9bcf1b6a3367e2&amp;username=sat21" xr:uid="{E4C76D14-F103-4F2B-9EEB-D56D0C50F5A4}"/>
    <hyperlink ref="B403" r:id="rId424" display="https://emenscr.nesdc.go.th/viewer/view.html?id=5f2d10efab64071b723c6d97&amp;username=sat21" xr:uid="{E8CB5D79-F1EF-43EF-BFB9-56F18BE2525F}"/>
    <hyperlink ref="B244" r:id="rId425" display="https://emenscr.nesdc.go.th/viewer/view.html?id=5f48868fe32b1b1eb308738e&amp;username=obec_regional_96_51" xr:uid="{FCF9DC17-83BC-4A2C-932E-A42E5C2CFD6C}"/>
    <hyperlink ref="B59" r:id="rId426" display="https://emenscr.nesdc.go.th/viewer/view.html?id=5f6ab5a00f92324608a1129e&amp;username=obec_regional_61_21" xr:uid="{BEFAEC90-6DEC-411C-8C05-FE8D4FD3938B}"/>
  </hyperlinks>
  <pageMargins left="0.7" right="0.7" top="0.75" bottom="0.75" header="0.3" footer="0.3"/>
  <pageSetup paperSize="9" orientation="portrait" r:id="rId427"/>
  <drawing r:id="rId428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4C56C-34E6-4A31-8D9F-42021D7F9ED2}">
  <sheetPr>
    <tabColor theme="9" tint="0.79998168889431442"/>
  </sheetPr>
  <dimension ref="A1:R426"/>
  <sheetViews>
    <sheetView zoomScale="69" zoomScaleNormal="69" workbookViewId="0">
      <pane ySplit="2" topLeftCell="A3" activePane="bottomLeft" state="frozen"/>
      <selection pane="bottomLeft" activeCell="A2" sqref="A2:XFD2"/>
    </sheetView>
  </sheetViews>
  <sheetFormatPr defaultColWidth="118.54296875" defaultRowHeight="23.5"/>
  <cols>
    <col min="1" max="3" width="29.36328125" style="12" customWidth="1"/>
    <col min="4" max="4" width="28.08984375" style="12" customWidth="1"/>
    <col min="5" max="5" width="86.90625" style="26" customWidth="1"/>
    <col min="6" max="6" width="95" style="26" customWidth="1"/>
    <col min="7" max="7" width="46.453125" style="12" customWidth="1"/>
    <col min="8" max="8" width="17.54296875" style="23" bestFit="1" customWidth="1"/>
    <col min="9" max="9" width="20.90625" style="12" bestFit="1" customWidth="1"/>
    <col min="10" max="10" width="20" style="12" bestFit="1" customWidth="1"/>
    <col min="11" max="11" width="63" style="12" bestFit="1" customWidth="1"/>
    <col min="12" max="12" width="39" style="12" bestFit="1" customWidth="1"/>
    <col min="13" max="13" width="39" style="12" customWidth="1"/>
    <col min="14" max="14" width="47.54296875" style="12" bestFit="1" customWidth="1"/>
    <col min="15" max="15" width="29.36328125" style="12" bestFit="1" customWidth="1"/>
    <col min="16" max="16" width="29.36328125" style="12" customWidth="1"/>
    <col min="17" max="17" width="73.81640625" style="12" customWidth="1"/>
    <col min="18" max="18" width="33.453125" style="12" customWidth="1"/>
    <col min="19" max="16384" width="118.54296875" style="12"/>
  </cols>
  <sheetData>
    <row r="1" spans="1:18">
      <c r="E1" s="192" t="s">
        <v>869</v>
      </c>
      <c r="F1" s="192"/>
    </row>
    <row r="2" spans="1:18">
      <c r="A2" s="86" t="s">
        <v>22</v>
      </c>
      <c r="B2" s="86" t="s">
        <v>23</v>
      </c>
      <c r="C2" s="86" t="s">
        <v>1797</v>
      </c>
      <c r="D2" s="20" t="s">
        <v>2</v>
      </c>
      <c r="E2" s="27" t="s">
        <v>1180</v>
      </c>
      <c r="F2" s="27" t="s">
        <v>1181</v>
      </c>
      <c r="G2" s="20" t="s">
        <v>7</v>
      </c>
      <c r="H2" s="21" t="s">
        <v>866</v>
      </c>
      <c r="I2" s="20" t="s">
        <v>14</v>
      </c>
      <c r="J2" s="20" t="s">
        <v>15</v>
      </c>
      <c r="K2" s="20" t="s">
        <v>18</v>
      </c>
      <c r="L2" s="20" t="s">
        <v>19</v>
      </c>
      <c r="M2" s="20" t="s">
        <v>1779</v>
      </c>
      <c r="N2" s="20" t="s">
        <v>20</v>
      </c>
      <c r="O2" s="20" t="s">
        <v>21</v>
      </c>
      <c r="P2" s="86" t="s">
        <v>1773</v>
      </c>
      <c r="Q2" s="85" t="s">
        <v>1795</v>
      </c>
      <c r="R2" s="21" t="s">
        <v>1796</v>
      </c>
    </row>
    <row r="3" spans="1:18">
      <c r="A3" s="50" t="s">
        <v>1359</v>
      </c>
      <c r="B3" s="104" t="s">
        <v>1360</v>
      </c>
      <c r="C3" s="95" t="s">
        <v>1800</v>
      </c>
      <c r="D3" s="14" t="s">
        <v>131</v>
      </c>
      <c r="E3" s="29" t="s">
        <v>323</v>
      </c>
      <c r="F3" s="31" t="s">
        <v>323</v>
      </c>
      <c r="G3" s="14" t="s">
        <v>29</v>
      </c>
      <c r="H3" s="15">
        <v>2562</v>
      </c>
      <c r="I3" s="14" t="s">
        <v>52</v>
      </c>
      <c r="J3" s="14" t="s">
        <v>53</v>
      </c>
      <c r="K3" s="14"/>
      <c r="L3" s="14" t="s">
        <v>82</v>
      </c>
      <c r="M3" s="52" t="str">
        <f>VLOOKUP(L3,'[1]ตัวย่อ(ต่อท้าย)'!$B$2:$C$515,2,FALSE)</f>
        <v>กกท.</v>
      </c>
      <c r="N3" s="14" t="s">
        <v>56</v>
      </c>
      <c r="O3" s="14"/>
      <c r="P3" s="95"/>
      <c r="Q3" s="96" t="s">
        <v>1449</v>
      </c>
      <c r="R3" s="97" t="s">
        <v>1254</v>
      </c>
    </row>
    <row r="4" spans="1:18">
      <c r="A4" s="50" t="s">
        <v>1359</v>
      </c>
      <c r="B4" s="104" t="s">
        <v>1360</v>
      </c>
      <c r="C4" s="95" t="s">
        <v>1800</v>
      </c>
      <c r="D4" s="14" t="s">
        <v>137</v>
      </c>
      <c r="E4" s="29" t="s">
        <v>138</v>
      </c>
      <c r="F4" s="31" t="s">
        <v>138</v>
      </c>
      <c r="G4" s="14" t="s">
        <v>29</v>
      </c>
      <c r="H4" s="15">
        <v>2562</v>
      </c>
      <c r="I4" s="14" t="s">
        <v>52</v>
      </c>
      <c r="J4" s="14" t="s">
        <v>53</v>
      </c>
      <c r="K4" s="14"/>
      <c r="L4" s="14" t="s">
        <v>82</v>
      </c>
      <c r="M4" s="52" t="str">
        <f>VLOOKUP(L4,'[1]ตัวย่อ(ต่อท้าย)'!$B$2:$C$515,2,FALSE)</f>
        <v>กกท.</v>
      </c>
      <c r="N4" s="14" t="s">
        <v>56</v>
      </c>
      <c r="O4" s="14"/>
      <c r="P4" s="95"/>
      <c r="Q4" s="96" t="s">
        <v>1451</v>
      </c>
      <c r="R4" s="97" t="s">
        <v>1254</v>
      </c>
    </row>
    <row r="5" spans="1:18">
      <c r="A5" s="50" t="s">
        <v>1359</v>
      </c>
      <c r="B5" s="104" t="s">
        <v>1360</v>
      </c>
      <c r="C5" s="95" t="s">
        <v>1800</v>
      </c>
      <c r="D5" s="14" t="s">
        <v>199</v>
      </c>
      <c r="E5" s="29" t="s">
        <v>200</v>
      </c>
      <c r="F5" s="31" t="s">
        <v>200</v>
      </c>
      <c r="G5" s="14" t="s">
        <v>29</v>
      </c>
      <c r="H5" s="15">
        <v>2562</v>
      </c>
      <c r="I5" s="14" t="s">
        <v>52</v>
      </c>
      <c r="J5" s="14" t="s">
        <v>53</v>
      </c>
      <c r="K5" s="14"/>
      <c r="L5" s="14" t="s">
        <v>82</v>
      </c>
      <c r="M5" s="52" t="str">
        <f>VLOOKUP(L5,'[1]ตัวย่อ(ต่อท้าย)'!$B$2:$C$515,2,FALSE)</f>
        <v>กกท.</v>
      </c>
      <c r="N5" s="14" t="s">
        <v>56</v>
      </c>
      <c r="O5" s="14"/>
      <c r="P5" s="95"/>
      <c r="Q5" s="96" t="s">
        <v>1485</v>
      </c>
      <c r="R5" s="14" t="s">
        <v>1360</v>
      </c>
    </row>
    <row r="6" spans="1:18">
      <c r="A6" s="50" t="s">
        <v>1359</v>
      </c>
      <c r="B6" s="104" t="s">
        <v>1360</v>
      </c>
      <c r="C6" s="95" t="s">
        <v>1800</v>
      </c>
      <c r="D6" s="14" t="s">
        <v>202</v>
      </c>
      <c r="E6" s="29" t="s">
        <v>854</v>
      </c>
      <c r="F6" s="31" t="s">
        <v>854</v>
      </c>
      <c r="G6" s="14" t="s">
        <v>29</v>
      </c>
      <c r="H6" s="15">
        <v>2562</v>
      </c>
      <c r="I6" s="14" t="s">
        <v>52</v>
      </c>
      <c r="J6" s="14" t="s">
        <v>53</v>
      </c>
      <c r="K6" s="14"/>
      <c r="L6" s="14" t="s">
        <v>82</v>
      </c>
      <c r="M6" s="52" t="str">
        <f>VLOOKUP(L6,'[1]ตัวย่อ(ต่อท้าย)'!$B$2:$C$515,2,FALSE)</f>
        <v>กกท.</v>
      </c>
      <c r="N6" s="14" t="s">
        <v>56</v>
      </c>
      <c r="O6" s="14"/>
      <c r="P6" s="95"/>
      <c r="Q6" s="96" t="s">
        <v>1486</v>
      </c>
      <c r="R6" s="14" t="s">
        <v>1360</v>
      </c>
    </row>
    <row r="7" spans="1:18">
      <c r="A7" s="50" t="s">
        <v>1359</v>
      </c>
      <c r="B7" s="104" t="s">
        <v>1360</v>
      </c>
      <c r="C7" s="95" t="s">
        <v>1800</v>
      </c>
      <c r="D7" s="14" t="s">
        <v>273</v>
      </c>
      <c r="E7" s="29" t="s">
        <v>274</v>
      </c>
      <c r="F7" s="31" t="s">
        <v>274</v>
      </c>
      <c r="G7" s="14" t="s">
        <v>29</v>
      </c>
      <c r="H7" s="15">
        <v>2562</v>
      </c>
      <c r="I7" s="14" t="s">
        <v>52</v>
      </c>
      <c r="J7" s="14" t="s">
        <v>53</v>
      </c>
      <c r="K7" s="14"/>
      <c r="L7" s="14" t="s">
        <v>82</v>
      </c>
      <c r="M7" s="52" t="str">
        <f>VLOOKUP(L7,'[1]ตัวย่อ(ต่อท้าย)'!$B$2:$C$515,2,FALSE)</f>
        <v>กกท.</v>
      </c>
      <c r="N7" s="14" t="s">
        <v>56</v>
      </c>
      <c r="O7" s="14"/>
      <c r="P7" s="95"/>
      <c r="Q7" s="96" t="s">
        <v>1545</v>
      </c>
      <c r="R7" s="14" t="s">
        <v>1360</v>
      </c>
    </row>
    <row r="8" spans="1:18">
      <c r="A8" s="50" t="s">
        <v>1359</v>
      </c>
      <c r="B8" s="104" t="s">
        <v>1360</v>
      </c>
      <c r="C8" s="95" t="s">
        <v>1800</v>
      </c>
      <c r="D8" s="97" t="s">
        <v>580</v>
      </c>
      <c r="E8" s="29" t="str">
        <f>HYPERLINK(Q8,F8)</f>
        <v>การบริหารจัดการยุทธศาสตร์และการพัฒนาองค์กรกีฬาเพื่อความเป็นเลิศ</v>
      </c>
      <c r="F8" s="14" t="s">
        <v>90</v>
      </c>
      <c r="G8" s="14" t="s">
        <v>29</v>
      </c>
      <c r="H8" s="14">
        <v>2563</v>
      </c>
      <c r="I8" s="14" t="s">
        <v>554</v>
      </c>
      <c r="J8" s="99" t="s">
        <v>555</v>
      </c>
      <c r="K8" s="14" t="s">
        <v>537</v>
      </c>
      <c r="L8" s="14" t="s">
        <v>82</v>
      </c>
      <c r="M8" s="14" t="s">
        <v>1783</v>
      </c>
      <c r="N8" s="14" t="s">
        <v>56</v>
      </c>
      <c r="O8" s="99" t="s">
        <v>1670</v>
      </c>
      <c r="P8" s="95"/>
      <c r="Q8" s="96" t="s">
        <v>1577</v>
      </c>
      <c r="R8" s="14" t="s">
        <v>1360</v>
      </c>
    </row>
    <row r="9" spans="1:18">
      <c r="A9" s="50" t="s">
        <v>1359</v>
      </c>
      <c r="B9" s="104" t="s">
        <v>1360</v>
      </c>
      <c r="C9" s="95" t="s">
        <v>1800</v>
      </c>
      <c r="D9" s="14" t="s">
        <v>432</v>
      </c>
      <c r="E9" s="29" t="s">
        <v>107</v>
      </c>
      <c r="F9" s="31" t="s">
        <v>107</v>
      </c>
      <c r="G9" s="14" t="s">
        <v>29</v>
      </c>
      <c r="H9" s="15">
        <v>2563</v>
      </c>
      <c r="I9" s="14" t="s">
        <v>291</v>
      </c>
      <c r="J9" s="14" t="s">
        <v>292</v>
      </c>
      <c r="K9" s="14"/>
      <c r="L9" s="14" t="s">
        <v>82</v>
      </c>
      <c r="M9" s="52" t="str">
        <f>VLOOKUP(L9,'[1]ตัวย่อ(ต่อท้าย)'!$B$2:$C$515,2,FALSE)</f>
        <v>กกท.</v>
      </c>
      <c r="N9" s="14" t="s">
        <v>56</v>
      </c>
      <c r="O9" s="14"/>
      <c r="P9" s="95"/>
      <c r="Q9" s="96" t="s">
        <v>1704</v>
      </c>
      <c r="R9" s="14" t="s">
        <v>697</v>
      </c>
    </row>
    <row r="10" spans="1:18">
      <c r="A10" s="50" t="s">
        <v>1359</v>
      </c>
      <c r="B10" s="104" t="s">
        <v>1360</v>
      </c>
      <c r="C10" s="95" t="s">
        <v>1800</v>
      </c>
      <c r="D10" s="14" t="s">
        <v>434</v>
      </c>
      <c r="E10" s="29" t="s">
        <v>435</v>
      </c>
      <c r="F10" s="31" t="s">
        <v>435</v>
      </c>
      <c r="G10" s="14" t="s">
        <v>29</v>
      </c>
      <c r="H10" s="15">
        <v>2563</v>
      </c>
      <c r="I10" s="14" t="s">
        <v>291</v>
      </c>
      <c r="J10" s="14" t="s">
        <v>292</v>
      </c>
      <c r="K10" s="14"/>
      <c r="L10" s="14" t="s">
        <v>82</v>
      </c>
      <c r="M10" s="52" t="str">
        <f>VLOOKUP(L10,'[1]ตัวย่อ(ต่อท้าย)'!$B$2:$C$515,2,FALSE)</f>
        <v>กกท.</v>
      </c>
      <c r="N10" s="14" t="s">
        <v>56</v>
      </c>
      <c r="O10" s="14"/>
      <c r="P10" s="95"/>
      <c r="Q10" s="96" t="s">
        <v>1705</v>
      </c>
      <c r="R10" s="14" t="s">
        <v>697</v>
      </c>
    </row>
    <row r="11" spans="1:18">
      <c r="A11" s="50" t="s">
        <v>1359</v>
      </c>
      <c r="B11" s="104" t="s">
        <v>1360</v>
      </c>
      <c r="C11" s="95" t="s">
        <v>1800</v>
      </c>
      <c r="D11" s="97" t="s">
        <v>676</v>
      </c>
      <c r="E11" s="29" t="str">
        <f>HYPERLINK(Q11,F11)</f>
        <v>การพัฒนาศูนย์วิทยาศาสตร์การกีฬาอย่างครบวงจร</v>
      </c>
      <c r="F11" s="14" t="s">
        <v>107</v>
      </c>
      <c r="G11" s="14" t="s">
        <v>29</v>
      </c>
      <c r="H11" s="14">
        <v>2564</v>
      </c>
      <c r="I11" s="14" t="s">
        <v>618</v>
      </c>
      <c r="J11" s="99" t="s">
        <v>619</v>
      </c>
      <c r="K11" s="14" t="s">
        <v>537</v>
      </c>
      <c r="L11" s="14" t="s">
        <v>82</v>
      </c>
      <c r="M11" s="14" t="s">
        <v>1783</v>
      </c>
      <c r="N11" s="14" t="s">
        <v>56</v>
      </c>
      <c r="O11" s="99" t="s">
        <v>1693</v>
      </c>
      <c r="P11" s="95"/>
      <c r="Q11" s="96" t="s">
        <v>921</v>
      </c>
      <c r="R11" s="14" t="s">
        <v>697</v>
      </c>
    </row>
    <row r="12" spans="1:18">
      <c r="A12" s="50" t="s">
        <v>1359</v>
      </c>
      <c r="B12" s="104" t="s">
        <v>1360</v>
      </c>
      <c r="C12" s="95" t="s">
        <v>1800</v>
      </c>
      <c r="D12" s="97" t="s">
        <v>671</v>
      </c>
      <c r="E12" s="29" t="str">
        <f>HYPERLINK(Q12,F12)</f>
        <v>ก่อสร้างอาคารศูนย์วิทยาศาสตร์การกีฬา ระดับภาค/จังหวัด</v>
      </c>
      <c r="F12" s="14" t="s">
        <v>672</v>
      </c>
      <c r="G12" s="14" t="s">
        <v>29</v>
      </c>
      <c r="H12" s="14">
        <v>2564</v>
      </c>
      <c r="I12" s="14" t="s">
        <v>618</v>
      </c>
      <c r="J12" s="99" t="s">
        <v>619</v>
      </c>
      <c r="K12" s="14" t="s">
        <v>537</v>
      </c>
      <c r="L12" s="14" t="s">
        <v>82</v>
      </c>
      <c r="M12" s="14" t="s">
        <v>1783</v>
      </c>
      <c r="N12" s="14" t="s">
        <v>56</v>
      </c>
      <c r="O12" s="99" t="s">
        <v>1693</v>
      </c>
      <c r="P12" s="95"/>
      <c r="Q12" s="96" t="s">
        <v>919</v>
      </c>
      <c r="R12" s="14" t="s">
        <v>697</v>
      </c>
    </row>
    <row r="13" spans="1:18">
      <c r="A13" s="50" t="s">
        <v>1359</v>
      </c>
      <c r="B13" s="50" t="s">
        <v>1360</v>
      </c>
      <c r="C13" s="14" t="s">
        <v>1800</v>
      </c>
      <c r="D13" s="97" t="s">
        <v>1025</v>
      </c>
      <c r="E13" s="29" t="str">
        <f>HYPERLINK(Q13,F13)</f>
        <v>การบริหารจัดการระบบเทคโนโลยีสารสนเทศ</v>
      </c>
      <c r="F13" s="14" t="s">
        <v>1026</v>
      </c>
      <c r="G13" s="14" t="s">
        <v>29</v>
      </c>
      <c r="H13" s="14">
        <v>2565</v>
      </c>
      <c r="I13" s="14" t="s">
        <v>554</v>
      </c>
      <c r="J13" s="99" t="s">
        <v>555</v>
      </c>
      <c r="K13" s="14" t="s">
        <v>537</v>
      </c>
      <c r="L13" s="14" t="s">
        <v>82</v>
      </c>
      <c r="M13" s="14" t="s">
        <v>1783</v>
      </c>
      <c r="N13" s="14" t="s">
        <v>56</v>
      </c>
      <c r="O13" s="99" t="s">
        <v>1734</v>
      </c>
      <c r="P13" s="14"/>
      <c r="Q13" s="14"/>
      <c r="R13" s="14" t="s">
        <v>1254</v>
      </c>
    </row>
    <row r="14" spans="1:18">
      <c r="A14" s="50" t="s">
        <v>1359</v>
      </c>
      <c r="B14" s="50" t="s">
        <v>1360</v>
      </c>
      <c r="C14" s="14" t="s">
        <v>1800</v>
      </c>
      <c r="D14" s="97" t="s">
        <v>1059</v>
      </c>
      <c r="E14" s="29" t="str">
        <f>HYPERLINK(Q14,F14)</f>
        <v>ค่าใช้จ่ายในการดำเนินงาน</v>
      </c>
      <c r="F14" s="14" t="s">
        <v>173</v>
      </c>
      <c r="G14" s="14" t="s">
        <v>29</v>
      </c>
      <c r="H14" s="14">
        <v>2565</v>
      </c>
      <c r="I14" s="14" t="s">
        <v>554</v>
      </c>
      <c r="J14" s="99" t="s">
        <v>555</v>
      </c>
      <c r="K14" s="14" t="s">
        <v>537</v>
      </c>
      <c r="L14" s="14" t="s">
        <v>82</v>
      </c>
      <c r="M14" s="14" t="s">
        <v>1783</v>
      </c>
      <c r="N14" s="14" t="s">
        <v>56</v>
      </c>
      <c r="O14" s="99" t="s">
        <v>1734</v>
      </c>
      <c r="P14" s="14"/>
      <c r="Q14" s="14"/>
      <c r="R14" s="14" t="s">
        <v>1254</v>
      </c>
    </row>
    <row r="15" spans="1:18">
      <c r="A15" s="51" t="str">
        <f>LEFT(B15,12)</f>
        <v>v3_140201V01</v>
      </c>
      <c r="B15" s="193" t="s">
        <v>1376</v>
      </c>
      <c r="C15" s="102" t="s">
        <v>1801</v>
      </c>
      <c r="D15" s="97" t="s">
        <v>1101</v>
      </c>
      <c r="E15" s="29" t="str">
        <f>HYPERLINK(Q15,F15)</f>
        <v>ครุภัณฑ์คอมพิวเตอร์ และระบบเทคโนโลยีสารสนเทศ</v>
      </c>
      <c r="F15" s="14" t="s">
        <v>1102</v>
      </c>
      <c r="G15" s="14" t="s">
        <v>29</v>
      </c>
      <c r="H15" s="14">
        <v>2565</v>
      </c>
      <c r="I15" s="14" t="s">
        <v>554</v>
      </c>
      <c r="J15" s="99" t="s">
        <v>555</v>
      </c>
      <c r="K15" s="14" t="s">
        <v>537</v>
      </c>
      <c r="L15" s="14" t="s">
        <v>82</v>
      </c>
      <c r="M15" s="14" t="s">
        <v>1783</v>
      </c>
      <c r="N15" s="14" t="s">
        <v>56</v>
      </c>
      <c r="O15" s="99" t="s">
        <v>1734</v>
      </c>
      <c r="P15" s="102"/>
      <c r="Q15" s="96" t="s">
        <v>1772</v>
      </c>
      <c r="R15" s="14" t="s">
        <v>1771</v>
      </c>
    </row>
    <row r="16" spans="1:18">
      <c r="A16" s="51" t="s">
        <v>1359</v>
      </c>
      <c r="B16" s="105" t="s">
        <v>1376</v>
      </c>
      <c r="C16" s="95" t="s">
        <v>1800</v>
      </c>
      <c r="D16" s="14" t="s">
        <v>41</v>
      </c>
      <c r="E16" s="29" t="s">
        <v>42</v>
      </c>
      <c r="F16" s="31" t="s">
        <v>42</v>
      </c>
      <c r="G16" s="14" t="s">
        <v>29</v>
      </c>
      <c r="H16" s="15">
        <v>2561</v>
      </c>
      <c r="I16" s="14" t="s">
        <v>43</v>
      </c>
      <c r="J16" s="14" t="s">
        <v>43</v>
      </c>
      <c r="K16" s="14" t="s">
        <v>34</v>
      </c>
      <c r="L16" s="14" t="s">
        <v>35</v>
      </c>
      <c r="M16" s="52" t="str">
        <f>VLOOKUP(L16,'[1]ตัวย่อ(ต่อท้าย)'!$B$2:$C$515,2,FALSE)</f>
        <v>มทร.ธัญบุรี</v>
      </c>
      <c r="N16" s="14" t="s">
        <v>36</v>
      </c>
      <c r="O16" s="14"/>
      <c r="P16" s="95"/>
      <c r="Q16" s="96" t="s">
        <v>1415</v>
      </c>
      <c r="R16" s="98" t="s">
        <v>1414</v>
      </c>
    </row>
    <row r="17" spans="1:18">
      <c r="A17" s="51" t="s">
        <v>1359</v>
      </c>
      <c r="B17" s="105" t="s">
        <v>1376</v>
      </c>
      <c r="C17" s="95" t="s">
        <v>1800</v>
      </c>
      <c r="D17" s="14" t="s">
        <v>68</v>
      </c>
      <c r="E17" s="29" t="s">
        <v>69</v>
      </c>
      <c r="F17" s="31" t="s">
        <v>69</v>
      </c>
      <c r="G17" s="14" t="s">
        <v>29</v>
      </c>
      <c r="H17" s="15">
        <v>2562</v>
      </c>
      <c r="I17" s="14" t="s">
        <v>71</v>
      </c>
      <c r="J17" s="14" t="s">
        <v>71</v>
      </c>
      <c r="K17" s="14" t="s">
        <v>34</v>
      </c>
      <c r="L17" s="14" t="s">
        <v>35</v>
      </c>
      <c r="M17" s="52" t="str">
        <f>VLOOKUP(L17,'[1]ตัวย่อ(ต่อท้าย)'!$B$2:$C$515,2,FALSE)</f>
        <v>มทร.ธัญบุรี</v>
      </c>
      <c r="N17" s="14" t="s">
        <v>36</v>
      </c>
      <c r="O17" s="14"/>
      <c r="P17" s="95"/>
      <c r="Q17" s="96" t="s">
        <v>1424</v>
      </c>
      <c r="R17" s="98" t="s">
        <v>1414</v>
      </c>
    </row>
    <row r="18" spans="1:18">
      <c r="A18" s="51" t="s">
        <v>1359</v>
      </c>
      <c r="B18" s="105" t="s">
        <v>1376</v>
      </c>
      <c r="C18" s="95" t="s">
        <v>1800</v>
      </c>
      <c r="D18" s="14" t="s">
        <v>157</v>
      </c>
      <c r="E18" s="29" t="s">
        <v>158</v>
      </c>
      <c r="F18" s="31" t="s">
        <v>158</v>
      </c>
      <c r="G18" s="14" t="s">
        <v>29</v>
      </c>
      <c r="H18" s="15">
        <v>2562</v>
      </c>
      <c r="I18" s="14" t="s">
        <v>52</v>
      </c>
      <c r="J18" s="14" t="s">
        <v>53</v>
      </c>
      <c r="K18" s="14"/>
      <c r="L18" s="14" t="s">
        <v>82</v>
      </c>
      <c r="M18" s="52" t="str">
        <f>VLOOKUP(L18,'[1]ตัวย่อ(ต่อท้าย)'!$B$2:$C$515,2,FALSE)</f>
        <v>กกท.</v>
      </c>
      <c r="N18" s="14" t="s">
        <v>56</v>
      </c>
      <c r="O18" s="14"/>
      <c r="P18" s="95"/>
      <c r="Q18" s="96" t="s">
        <v>1460</v>
      </c>
      <c r="R18" s="97" t="s">
        <v>736</v>
      </c>
    </row>
    <row r="19" spans="1:18">
      <c r="A19" s="51" t="s">
        <v>1359</v>
      </c>
      <c r="B19" s="105" t="s">
        <v>1376</v>
      </c>
      <c r="C19" s="95" t="s">
        <v>1800</v>
      </c>
      <c r="D19" s="14" t="s">
        <v>169</v>
      </c>
      <c r="E19" s="29" t="s">
        <v>454</v>
      </c>
      <c r="F19" s="31" t="s">
        <v>454</v>
      </c>
      <c r="G19" s="14" t="s">
        <v>29</v>
      </c>
      <c r="H19" s="15">
        <v>2562</v>
      </c>
      <c r="I19" s="14" t="s">
        <v>52</v>
      </c>
      <c r="J19" s="14" t="s">
        <v>53</v>
      </c>
      <c r="K19" s="14"/>
      <c r="L19" s="14" t="s">
        <v>82</v>
      </c>
      <c r="M19" s="52" t="str">
        <f>VLOOKUP(L19,'[1]ตัวย่อ(ต่อท้าย)'!$B$2:$C$515,2,FALSE)</f>
        <v>กกท.</v>
      </c>
      <c r="N19" s="14" t="s">
        <v>56</v>
      </c>
      <c r="O19" s="14"/>
      <c r="P19" s="95"/>
      <c r="Q19" s="96" t="s">
        <v>1464</v>
      </c>
      <c r="R19" s="97" t="s">
        <v>736</v>
      </c>
    </row>
    <row r="20" spans="1:18">
      <c r="A20" s="51" t="s">
        <v>1359</v>
      </c>
      <c r="B20" s="105" t="s">
        <v>1376</v>
      </c>
      <c r="C20" s="95" t="s">
        <v>1800</v>
      </c>
      <c r="D20" s="14" t="s">
        <v>172</v>
      </c>
      <c r="E20" s="29" t="s">
        <v>173</v>
      </c>
      <c r="F20" s="31" t="s">
        <v>173</v>
      </c>
      <c r="G20" s="14" t="s">
        <v>29</v>
      </c>
      <c r="H20" s="15">
        <v>2562</v>
      </c>
      <c r="I20" s="14" t="s">
        <v>52</v>
      </c>
      <c r="J20" s="14" t="s">
        <v>53</v>
      </c>
      <c r="K20" s="14"/>
      <c r="L20" s="14" t="s">
        <v>82</v>
      </c>
      <c r="M20" s="52" t="str">
        <f>VLOOKUP(L20,'[1]ตัวย่อ(ต่อท้าย)'!$B$2:$C$515,2,FALSE)</f>
        <v>กกท.</v>
      </c>
      <c r="N20" s="14" t="s">
        <v>56</v>
      </c>
      <c r="O20" s="14"/>
      <c r="P20" s="95"/>
      <c r="Q20" s="96" t="s">
        <v>1465</v>
      </c>
      <c r="R20" s="97" t="s">
        <v>736</v>
      </c>
    </row>
    <row r="21" spans="1:18">
      <c r="A21" s="51" t="s">
        <v>1359</v>
      </c>
      <c r="B21" s="105" t="s">
        <v>1376</v>
      </c>
      <c r="C21" s="95" t="s">
        <v>1800</v>
      </c>
      <c r="D21" s="14" t="s">
        <v>178</v>
      </c>
      <c r="E21" s="29" t="s">
        <v>179</v>
      </c>
      <c r="F21" s="31" t="s">
        <v>179</v>
      </c>
      <c r="G21" s="14" t="s">
        <v>29</v>
      </c>
      <c r="H21" s="15">
        <v>2562</v>
      </c>
      <c r="I21" s="14" t="s">
        <v>52</v>
      </c>
      <c r="J21" s="14" t="s">
        <v>53</v>
      </c>
      <c r="K21" s="14"/>
      <c r="L21" s="14" t="s">
        <v>82</v>
      </c>
      <c r="M21" s="52" t="str">
        <f>VLOOKUP(L21,'[1]ตัวย่อ(ต่อท้าย)'!$B$2:$C$515,2,FALSE)</f>
        <v>กกท.</v>
      </c>
      <c r="N21" s="14" t="s">
        <v>56</v>
      </c>
      <c r="O21" s="14"/>
      <c r="P21" s="95"/>
      <c r="Q21" s="96" t="s">
        <v>1475</v>
      </c>
      <c r="R21" s="14" t="s">
        <v>1376</v>
      </c>
    </row>
    <row r="22" spans="1:18">
      <c r="A22" s="51" t="s">
        <v>1359</v>
      </c>
      <c r="B22" s="105" t="s">
        <v>1376</v>
      </c>
      <c r="C22" s="95" t="s">
        <v>1800</v>
      </c>
      <c r="D22" s="14" t="s">
        <v>184</v>
      </c>
      <c r="E22" s="29" t="s">
        <v>185</v>
      </c>
      <c r="F22" s="31" t="s">
        <v>185</v>
      </c>
      <c r="G22" s="14" t="s">
        <v>29</v>
      </c>
      <c r="H22" s="15">
        <v>2562</v>
      </c>
      <c r="I22" s="14" t="s">
        <v>52</v>
      </c>
      <c r="J22" s="14" t="s">
        <v>53</v>
      </c>
      <c r="K22" s="14"/>
      <c r="L22" s="14" t="s">
        <v>82</v>
      </c>
      <c r="M22" s="52" t="str">
        <f>VLOOKUP(L22,'[1]ตัวย่อ(ต่อท้าย)'!$B$2:$C$515,2,FALSE)</f>
        <v>กกท.</v>
      </c>
      <c r="N22" s="14" t="s">
        <v>56</v>
      </c>
      <c r="O22" s="14"/>
      <c r="P22" s="95"/>
      <c r="Q22" s="96" t="s">
        <v>1477</v>
      </c>
      <c r="R22" s="14" t="s">
        <v>1376</v>
      </c>
    </row>
    <row r="23" spans="1:18">
      <c r="A23" s="51" t="s">
        <v>1359</v>
      </c>
      <c r="B23" s="105" t="s">
        <v>1376</v>
      </c>
      <c r="C23" s="95" t="s">
        <v>1800</v>
      </c>
      <c r="D23" s="14" t="s">
        <v>276</v>
      </c>
      <c r="E23" s="29" t="s">
        <v>277</v>
      </c>
      <c r="F23" s="31" t="s">
        <v>277</v>
      </c>
      <c r="G23" s="14" t="s">
        <v>29</v>
      </c>
      <c r="H23" s="15">
        <v>2562</v>
      </c>
      <c r="I23" s="14" t="s">
        <v>52</v>
      </c>
      <c r="J23" s="14" t="s">
        <v>53</v>
      </c>
      <c r="K23" s="14"/>
      <c r="L23" s="14" t="s">
        <v>82</v>
      </c>
      <c r="M23" s="52" t="str">
        <f>VLOOKUP(L23,'[1]ตัวย่อ(ต่อท้าย)'!$B$2:$C$515,2,FALSE)</f>
        <v>กกท.</v>
      </c>
      <c r="N23" s="14" t="s">
        <v>56</v>
      </c>
      <c r="O23" s="14"/>
      <c r="P23" s="95"/>
      <c r="Q23" s="96" t="s">
        <v>1548</v>
      </c>
      <c r="R23" s="14" t="s">
        <v>1376</v>
      </c>
    </row>
    <row r="24" spans="1:18">
      <c r="A24" s="51" t="s">
        <v>1359</v>
      </c>
      <c r="B24" s="105" t="s">
        <v>1376</v>
      </c>
      <c r="C24" s="95" t="s">
        <v>1800</v>
      </c>
      <c r="D24" s="14" t="s">
        <v>282</v>
      </c>
      <c r="E24" s="29" t="s">
        <v>283</v>
      </c>
      <c r="F24" s="31" t="s">
        <v>283</v>
      </c>
      <c r="G24" s="14" t="s">
        <v>29</v>
      </c>
      <c r="H24" s="15">
        <v>2562</v>
      </c>
      <c r="I24" s="14" t="s">
        <v>285</v>
      </c>
      <c r="J24" s="14" t="s">
        <v>286</v>
      </c>
      <c r="K24" s="14" t="s">
        <v>54</v>
      </c>
      <c r="L24" s="14" t="s">
        <v>691</v>
      </c>
      <c r="M24" s="52" t="str">
        <f>VLOOKUP(L24,'[1]ตัวย่อ(ต่อท้าย)'!$B$2:$C$515,2,FALSE)</f>
        <v>มกช.</v>
      </c>
      <c r="N24" s="14" t="s">
        <v>56</v>
      </c>
      <c r="O24" s="14"/>
      <c r="P24" s="95"/>
      <c r="Q24" s="96" t="s">
        <v>1553</v>
      </c>
      <c r="R24" s="14" t="s">
        <v>1376</v>
      </c>
    </row>
    <row r="25" spans="1:18">
      <c r="A25" s="51" t="s">
        <v>1359</v>
      </c>
      <c r="B25" s="105" t="s">
        <v>1376</v>
      </c>
      <c r="C25" s="95" t="s">
        <v>1800</v>
      </c>
      <c r="D25" s="97" t="s">
        <v>595</v>
      </c>
      <c r="E25" s="29" t="str">
        <f>HYPERLINK(Q25,F25)</f>
        <v>ปรับปรุง ต่อเติม ซ่อมแซม สนามกีฬาส่วนกลางและส่วนภูมิภาค</v>
      </c>
      <c r="F25" s="14" t="s">
        <v>596</v>
      </c>
      <c r="G25" s="14" t="s">
        <v>29</v>
      </c>
      <c r="H25" s="14">
        <v>2563</v>
      </c>
      <c r="I25" s="14" t="s">
        <v>505</v>
      </c>
      <c r="J25" s="99" t="s">
        <v>506</v>
      </c>
      <c r="K25" s="14" t="s">
        <v>537</v>
      </c>
      <c r="L25" s="14" t="s">
        <v>82</v>
      </c>
      <c r="M25" s="14" t="s">
        <v>1783</v>
      </c>
      <c r="N25" s="14" t="s">
        <v>56</v>
      </c>
      <c r="O25" s="99" t="s">
        <v>1670</v>
      </c>
      <c r="P25" s="95"/>
      <c r="Q25" s="96" t="s">
        <v>1565</v>
      </c>
      <c r="R25" s="14" t="s">
        <v>1376</v>
      </c>
    </row>
    <row r="26" spans="1:18">
      <c r="A26" s="51" t="s">
        <v>1359</v>
      </c>
      <c r="B26" s="105" t="s">
        <v>1376</v>
      </c>
      <c r="C26" s="95" t="s">
        <v>1800</v>
      </c>
      <c r="D26" s="14" t="s">
        <v>317</v>
      </c>
      <c r="E26" s="29" t="s">
        <v>124</v>
      </c>
      <c r="F26" s="31" t="s">
        <v>124</v>
      </c>
      <c r="G26" s="14" t="s">
        <v>29</v>
      </c>
      <c r="H26" s="15">
        <v>2563</v>
      </c>
      <c r="I26" s="14" t="s">
        <v>291</v>
      </c>
      <c r="J26" s="14" t="s">
        <v>292</v>
      </c>
      <c r="K26" s="14"/>
      <c r="L26" s="14" t="s">
        <v>82</v>
      </c>
      <c r="M26" s="52" t="str">
        <f>VLOOKUP(L26,'[1]ตัวย่อ(ต่อท้าย)'!$B$2:$C$515,2,FALSE)</f>
        <v>กกท.</v>
      </c>
      <c r="N26" s="14" t="s">
        <v>56</v>
      </c>
      <c r="O26" s="14"/>
      <c r="P26" s="95"/>
      <c r="Q26" s="96" t="s">
        <v>1638</v>
      </c>
      <c r="R26" s="14" t="s">
        <v>1376</v>
      </c>
    </row>
    <row r="27" spans="1:18">
      <c r="A27" s="51" t="s">
        <v>1359</v>
      </c>
      <c r="B27" s="105" t="s">
        <v>1376</v>
      </c>
      <c r="C27" s="95" t="s">
        <v>1800</v>
      </c>
      <c r="D27" s="14" t="s">
        <v>336</v>
      </c>
      <c r="E27" s="29" t="s">
        <v>337</v>
      </c>
      <c r="F27" s="31" t="s">
        <v>337</v>
      </c>
      <c r="G27" s="14" t="s">
        <v>29</v>
      </c>
      <c r="H27" s="15">
        <v>2563</v>
      </c>
      <c r="I27" s="14" t="s">
        <v>291</v>
      </c>
      <c r="J27" s="14" t="s">
        <v>292</v>
      </c>
      <c r="K27" s="14"/>
      <c r="L27" s="14" t="s">
        <v>82</v>
      </c>
      <c r="M27" s="52" t="str">
        <f>VLOOKUP(L27,'[1]ตัวย่อ(ต่อท้าย)'!$B$2:$C$515,2,FALSE)</f>
        <v>กกท.</v>
      </c>
      <c r="N27" s="14" t="s">
        <v>56</v>
      </c>
      <c r="O27" s="14"/>
      <c r="P27" s="95"/>
      <c r="Q27" s="96" t="s">
        <v>1672</v>
      </c>
      <c r="R27" s="14" t="s">
        <v>532</v>
      </c>
    </row>
    <row r="28" spans="1:18">
      <c r="A28" s="51" t="s">
        <v>1359</v>
      </c>
      <c r="B28" s="105" t="s">
        <v>1376</v>
      </c>
      <c r="C28" s="95" t="s">
        <v>1800</v>
      </c>
      <c r="D28" s="14" t="s">
        <v>393</v>
      </c>
      <c r="E28" s="29" t="s">
        <v>394</v>
      </c>
      <c r="F28" s="31" t="s">
        <v>394</v>
      </c>
      <c r="G28" s="14" t="s">
        <v>29</v>
      </c>
      <c r="H28" s="15">
        <v>2563</v>
      </c>
      <c r="I28" s="14" t="s">
        <v>291</v>
      </c>
      <c r="J28" s="14" t="s">
        <v>292</v>
      </c>
      <c r="K28" s="14"/>
      <c r="L28" s="14" t="s">
        <v>82</v>
      </c>
      <c r="M28" s="52" t="str">
        <f>VLOOKUP(L28,'[1]ตัวย่อ(ต่อท้าย)'!$B$2:$C$515,2,FALSE)</f>
        <v>กกท.</v>
      </c>
      <c r="N28" s="14" t="s">
        <v>56</v>
      </c>
      <c r="O28" s="14"/>
      <c r="P28" s="95"/>
      <c r="Q28" s="96" t="s">
        <v>1689</v>
      </c>
      <c r="R28" s="14" t="s">
        <v>526</v>
      </c>
    </row>
    <row r="29" spans="1:18">
      <c r="A29" s="51" t="s">
        <v>1359</v>
      </c>
      <c r="B29" s="105" t="s">
        <v>1376</v>
      </c>
      <c r="C29" s="95" t="s">
        <v>1800</v>
      </c>
      <c r="D29" s="14" t="s">
        <v>396</v>
      </c>
      <c r="E29" s="29" t="s">
        <v>864</v>
      </c>
      <c r="F29" s="31" t="s">
        <v>864</v>
      </c>
      <c r="G29" s="14" t="s">
        <v>29</v>
      </c>
      <c r="H29" s="15">
        <v>2563</v>
      </c>
      <c r="I29" s="14" t="s">
        <v>291</v>
      </c>
      <c r="J29" s="14" t="s">
        <v>292</v>
      </c>
      <c r="K29" s="14"/>
      <c r="L29" s="14" t="s">
        <v>82</v>
      </c>
      <c r="M29" s="52" t="str">
        <f>VLOOKUP(L29,'[1]ตัวย่อ(ต่อท้าย)'!$B$2:$C$515,2,FALSE)</f>
        <v>กกท.</v>
      </c>
      <c r="N29" s="14" t="s">
        <v>56</v>
      </c>
      <c r="O29" s="14"/>
      <c r="P29" s="95"/>
      <c r="Q29" s="96" t="s">
        <v>1690</v>
      </c>
      <c r="R29" s="14" t="s">
        <v>526</v>
      </c>
    </row>
    <row r="30" spans="1:18">
      <c r="A30" s="51" t="s">
        <v>1359</v>
      </c>
      <c r="B30" s="105" t="s">
        <v>1376</v>
      </c>
      <c r="C30" s="95" t="s">
        <v>1800</v>
      </c>
      <c r="D30" s="14" t="s">
        <v>405</v>
      </c>
      <c r="E30" s="29" t="s">
        <v>406</v>
      </c>
      <c r="F30" s="31" t="s">
        <v>406</v>
      </c>
      <c r="G30" s="14" t="s">
        <v>29</v>
      </c>
      <c r="H30" s="15">
        <v>2563</v>
      </c>
      <c r="I30" s="14" t="s">
        <v>291</v>
      </c>
      <c r="J30" s="14" t="s">
        <v>292</v>
      </c>
      <c r="K30" s="14"/>
      <c r="L30" s="14" t="s">
        <v>82</v>
      </c>
      <c r="M30" s="52" t="str">
        <f>VLOOKUP(L30,'[1]ตัวย่อ(ต่อท้าย)'!$B$2:$C$515,2,FALSE)</f>
        <v>กกท.</v>
      </c>
      <c r="N30" s="14" t="s">
        <v>56</v>
      </c>
      <c r="O30" s="14"/>
      <c r="P30" s="95"/>
      <c r="Q30" s="96" t="s">
        <v>1694</v>
      </c>
      <c r="R30" s="14" t="s">
        <v>526</v>
      </c>
    </row>
    <row r="31" spans="1:18">
      <c r="A31" s="51" t="s">
        <v>1359</v>
      </c>
      <c r="B31" s="105" t="s">
        <v>1376</v>
      </c>
      <c r="C31" s="95" t="s">
        <v>1800</v>
      </c>
      <c r="D31" s="14" t="s">
        <v>408</v>
      </c>
      <c r="E31" s="29" t="s">
        <v>409</v>
      </c>
      <c r="F31" s="31" t="s">
        <v>409</v>
      </c>
      <c r="G31" s="14" t="s">
        <v>29</v>
      </c>
      <c r="H31" s="15">
        <v>2563</v>
      </c>
      <c r="I31" s="14" t="s">
        <v>291</v>
      </c>
      <c r="J31" s="14" t="s">
        <v>292</v>
      </c>
      <c r="K31" s="14"/>
      <c r="L31" s="14" t="s">
        <v>82</v>
      </c>
      <c r="M31" s="52" t="str">
        <f>VLOOKUP(L31,'[1]ตัวย่อ(ต่อท้าย)'!$B$2:$C$515,2,FALSE)</f>
        <v>กกท.</v>
      </c>
      <c r="N31" s="14" t="s">
        <v>56</v>
      </c>
      <c r="O31" s="14"/>
      <c r="P31" s="95"/>
      <c r="Q31" s="96" t="s">
        <v>1695</v>
      </c>
      <c r="R31" s="14" t="s">
        <v>526</v>
      </c>
    </row>
    <row r="32" spans="1:18">
      <c r="A32" s="51" t="s">
        <v>1359</v>
      </c>
      <c r="B32" s="105" t="s">
        <v>1376</v>
      </c>
      <c r="C32" s="95" t="s">
        <v>1800</v>
      </c>
      <c r="D32" s="14" t="s">
        <v>417</v>
      </c>
      <c r="E32" s="29" t="s">
        <v>418</v>
      </c>
      <c r="F32" s="31" t="s">
        <v>418</v>
      </c>
      <c r="G32" s="14" t="s">
        <v>29</v>
      </c>
      <c r="H32" s="15">
        <v>2563</v>
      </c>
      <c r="I32" s="14" t="s">
        <v>291</v>
      </c>
      <c r="J32" s="14" t="s">
        <v>292</v>
      </c>
      <c r="K32" s="14"/>
      <c r="L32" s="14" t="s">
        <v>82</v>
      </c>
      <c r="M32" s="52" t="str">
        <f>VLOOKUP(L32,'[1]ตัวย่อ(ต่อท้าย)'!$B$2:$C$515,2,FALSE)</f>
        <v>กกท.</v>
      </c>
      <c r="N32" s="14" t="s">
        <v>56</v>
      </c>
      <c r="O32" s="14"/>
      <c r="P32" s="95"/>
      <c r="Q32" s="96" t="s">
        <v>1698</v>
      </c>
      <c r="R32" s="14" t="s">
        <v>526</v>
      </c>
    </row>
    <row r="33" spans="1:18">
      <c r="A33" s="51" t="s">
        <v>1359</v>
      </c>
      <c r="B33" s="105" t="s">
        <v>1376</v>
      </c>
      <c r="C33" s="95" t="s">
        <v>1800</v>
      </c>
      <c r="D33" s="14" t="s">
        <v>423</v>
      </c>
      <c r="E33" s="29" t="s">
        <v>424</v>
      </c>
      <c r="F33" s="31" t="s">
        <v>424</v>
      </c>
      <c r="G33" s="14" t="s">
        <v>29</v>
      </c>
      <c r="H33" s="15">
        <v>2563</v>
      </c>
      <c r="I33" s="14" t="s">
        <v>291</v>
      </c>
      <c r="J33" s="14" t="s">
        <v>292</v>
      </c>
      <c r="K33" s="14"/>
      <c r="L33" s="14" t="s">
        <v>82</v>
      </c>
      <c r="M33" s="52" t="str">
        <f>VLOOKUP(L33,'[1]ตัวย่อ(ต่อท้าย)'!$B$2:$C$515,2,FALSE)</f>
        <v>กกท.</v>
      </c>
      <c r="N33" s="14" t="s">
        <v>56</v>
      </c>
      <c r="O33" s="14"/>
      <c r="P33" s="95"/>
      <c r="Q33" s="96" t="s">
        <v>1701</v>
      </c>
      <c r="R33" s="14" t="s">
        <v>526</v>
      </c>
    </row>
    <row r="34" spans="1:18">
      <c r="A34" s="51" t="s">
        <v>1359</v>
      </c>
      <c r="B34" s="105" t="s">
        <v>1376</v>
      </c>
      <c r="C34" s="95" t="s">
        <v>1800</v>
      </c>
      <c r="D34" s="14" t="s">
        <v>492</v>
      </c>
      <c r="E34" s="29" t="s">
        <v>493</v>
      </c>
      <c r="F34" s="31" t="s">
        <v>493</v>
      </c>
      <c r="G34" s="14" t="s">
        <v>29</v>
      </c>
      <c r="H34" s="15">
        <v>2563</v>
      </c>
      <c r="I34" s="14" t="s">
        <v>291</v>
      </c>
      <c r="J34" s="14" t="s">
        <v>292</v>
      </c>
      <c r="K34" s="14" t="s">
        <v>495</v>
      </c>
      <c r="L34" s="14" t="s">
        <v>496</v>
      </c>
      <c r="M34" s="52" t="str">
        <f>VLOOKUP(L34,'[1]ตัวย่อ(ต่อท้าย)'!$B$2:$C$515,2,FALSE)</f>
        <v>สป.กก.</v>
      </c>
      <c r="N34" s="14" t="s">
        <v>56</v>
      </c>
      <c r="O34" s="14"/>
      <c r="P34" s="95"/>
      <c r="Q34" s="96" t="s">
        <v>1728</v>
      </c>
      <c r="R34" s="14" t="s">
        <v>526</v>
      </c>
    </row>
    <row r="35" spans="1:18">
      <c r="A35" s="51" t="s">
        <v>1359</v>
      </c>
      <c r="B35" s="105" t="s">
        <v>1376</v>
      </c>
      <c r="C35" s="95" t="s">
        <v>1800</v>
      </c>
      <c r="D35" s="14" t="s">
        <v>304</v>
      </c>
      <c r="E35" s="29" t="s">
        <v>115</v>
      </c>
      <c r="F35" s="31" t="s">
        <v>115</v>
      </c>
      <c r="G35" s="14" t="s">
        <v>29</v>
      </c>
      <c r="H35" s="15">
        <v>2563</v>
      </c>
      <c r="I35" s="14" t="s">
        <v>505</v>
      </c>
      <c r="J35" s="14" t="s">
        <v>506</v>
      </c>
      <c r="K35" s="14" t="s">
        <v>537</v>
      </c>
      <c r="L35" s="14" t="s">
        <v>82</v>
      </c>
      <c r="M35" s="52" t="str">
        <f>VLOOKUP(L35,'[1]ตัวย่อ(ต่อท้าย)'!$B$2:$C$515,2,FALSE)</f>
        <v>กกท.</v>
      </c>
      <c r="N35" s="14" t="s">
        <v>56</v>
      </c>
      <c r="O35" s="14"/>
      <c r="P35" s="95"/>
      <c r="Q35" s="96" t="s">
        <v>952</v>
      </c>
      <c r="R35" s="14" t="s">
        <v>532</v>
      </c>
    </row>
    <row r="36" spans="1:18">
      <c r="A36" s="51" t="s">
        <v>1359</v>
      </c>
      <c r="B36" s="105" t="s">
        <v>1376</v>
      </c>
      <c r="C36" s="95" t="s">
        <v>1800</v>
      </c>
      <c r="D36" s="14" t="s">
        <v>441</v>
      </c>
      <c r="E36" s="29" t="s">
        <v>252</v>
      </c>
      <c r="F36" s="31" t="s">
        <v>252</v>
      </c>
      <c r="G36" s="14" t="s">
        <v>29</v>
      </c>
      <c r="H36" s="15">
        <v>2563</v>
      </c>
      <c r="I36" s="14" t="s">
        <v>505</v>
      </c>
      <c r="J36" s="14" t="s">
        <v>506</v>
      </c>
      <c r="K36" s="14" t="s">
        <v>537</v>
      </c>
      <c r="L36" s="14" t="s">
        <v>82</v>
      </c>
      <c r="M36" s="52" t="str">
        <f>VLOOKUP(L36,'[1]ตัวย่อ(ต่อท้าย)'!$B$2:$C$515,2,FALSE)</f>
        <v>กกท.</v>
      </c>
      <c r="N36" s="14" t="s">
        <v>56</v>
      </c>
      <c r="O36" s="14"/>
      <c r="P36" s="95"/>
      <c r="Q36" s="96" t="s">
        <v>956</v>
      </c>
      <c r="R36" s="14" t="s">
        <v>532</v>
      </c>
    </row>
    <row r="37" spans="1:18">
      <c r="A37" s="51" t="s">
        <v>1359</v>
      </c>
      <c r="B37" s="105" t="s">
        <v>1376</v>
      </c>
      <c r="C37" s="95" t="s">
        <v>1800</v>
      </c>
      <c r="D37" s="97" t="s">
        <v>684</v>
      </c>
      <c r="E37" s="29" t="str">
        <f t="shared" ref="E37:E44" si="0">HYPERLINK(Q37,F37)</f>
        <v>ยกระดับมาตรฐานการแข่งขันกีฬาอาชีพสู่มาตรฐานสากล</v>
      </c>
      <c r="F37" s="14" t="s">
        <v>315</v>
      </c>
      <c r="G37" s="14" t="s">
        <v>29</v>
      </c>
      <c r="H37" s="14">
        <v>2564</v>
      </c>
      <c r="I37" s="14" t="s">
        <v>618</v>
      </c>
      <c r="J37" s="99" t="s">
        <v>619</v>
      </c>
      <c r="K37" s="14" t="s">
        <v>537</v>
      </c>
      <c r="L37" s="14" t="s">
        <v>82</v>
      </c>
      <c r="M37" s="14" t="s">
        <v>1783</v>
      </c>
      <c r="N37" s="14" t="s">
        <v>56</v>
      </c>
      <c r="O37" s="99" t="s">
        <v>1693</v>
      </c>
      <c r="P37" s="95"/>
      <c r="Q37" s="96" t="s">
        <v>916</v>
      </c>
      <c r="R37" s="14" t="s">
        <v>532</v>
      </c>
    </row>
    <row r="38" spans="1:18">
      <c r="A38" s="51" t="s">
        <v>1359</v>
      </c>
      <c r="B38" s="105" t="s">
        <v>1376</v>
      </c>
      <c r="C38" s="95" t="s">
        <v>1800</v>
      </c>
      <c r="D38" s="97" t="s">
        <v>678</v>
      </c>
      <c r="E38" s="29" t="str">
        <f t="shared" si="0"/>
        <v>พัฒนากีฬาอาชีพให้เป็นกิจกรรมสร้างความสุขให้กับสังคม</v>
      </c>
      <c r="F38" s="14" t="s">
        <v>558</v>
      </c>
      <c r="G38" s="14" t="s">
        <v>29</v>
      </c>
      <c r="H38" s="14">
        <v>2564</v>
      </c>
      <c r="I38" s="14" t="s">
        <v>618</v>
      </c>
      <c r="J38" s="99" t="s">
        <v>619</v>
      </c>
      <c r="K38" s="14" t="s">
        <v>537</v>
      </c>
      <c r="L38" s="14" t="s">
        <v>82</v>
      </c>
      <c r="M38" s="14" t="s">
        <v>1783</v>
      </c>
      <c r="N38" s="14" t="s">
        <v>56</v>
      </c>
      <c r="O38" s="99" t="s">
        <v>1693</v>
      </c>
      <c r="P38" s="95"/>
      <c r="Q38" s="96" t="s">
        <v>932</v>
      </c>
      <c r="R38" s="14" t="s">
        <v>526</v>
      </c>
    </row>
    <row r="39" spans="1:18">
      <c r="A39" s="51" t="s">
        <v>1359</v>
      </c>
      <c r="B39" s="105" t="s">
        <v>1376</v>
      </c>
      <c r="C39" s="95" t="s">
        <v>1800</v>
      </c>
      <c r="D39" s="97" t="s">
        <v>667</v>
      </c>
      <c r="E39" s="29" t="str">
        <f t="shared" si="0"/>
        <v>การพัฒนาการให้บริการทางการกีฬาในส่วนภูมิภาคไปสู่ความเป็นเลิศตามมาตรฐานสากล</v>
      </c>
      <c r="F39" s="14" t="s">
        <v>252</v>
      </c>
      <c r="G39" s="14" t="s">
        <v>29</v>
      </c>
      <c r="H39" s="14">
        <v>2564</v>
      </c>
      <c r="I39" s="14" t="s">
        <v>618</v>
      </c>
      <c r="J39" s="99" t="s">
        <v>619</v>
      </c>
      <c r="K39" s="14" t="s">
        <v>537</v>
      </c>
      <c r="L39" s="14" t="s">
        <v>82</v>
      </c>
      <c r="M39" s="14" t="s">
        <v>1783</v>
      </c>
      <c r="N39" s="14" t="s">
        <v>56</v>
      </c>
      <c r="O39" s="99" t="s">
        <v>1693</v>
      </c>
      <c r="P39" s="95"/>
      <c r="Q39" s="96" t="s">
        <v>1120</v>
      </c>
      <c r="R39" s="14" t="s">
        <v>526</v>
      </c>
    </row>
    <row r="40" spans="1:18">
      <c r="A40" s="51" t="s">
        <v>1359</v>
      </c>
      <c r="B40" s="106" t="s">
        <v>1376</v>
      </c>
      <c r="C40" s="95" t="s">
        <v>1800</v>
      </c>
      <c r="D40" s="97" t="s">
        <v>1121</v>
      </c>
      <c r="E40" s="29" t="str">
        <f t="shared" si="0"/>
        <v>การแข่งขันกีฬานักเรียนเพื่อพัฒนาสู่ความเป็นเลิศ ระดับเขตพื้นที่การศึกษา ประจำปีงบประมาณ 2565</v>
      </c>
      <c r="F40" s="14" t="s">
        <v>1122</v>
      </c>
      <c r="G40" s="14" t="s">
        <v>29</v>
      </c>
      <c r="H40" s="14">
        <v>2565</v>
      </c>
      <c r="I40" s="14" t="s">
        <v>1128</v>
      </c>
      <c r="J40" s="99" t="s">
        <v>555</v>
      </c>
      <c r="K40" s="14" t="s">
        <v>614</v>
      </c>
      <c r="L40" s="14" t="s">
        <v>523</v>
      </c>
      <c r="M40" s="14" t="s">
        <v>1788</v>
      </c>
      <c r="N40" s="14" t="s">
        <v>524</v>
      </c>
      <c r="O40" s="99" t="s">
        <v>1734</v>
      </c>
      <c r="P40" s="101"/>
      <c r="Q40" s="96" t="s">
        <v>1740</v>
      </c>
      <c r="R40" s="14" t="s">
        <v>526</v>
      </c>
    </row>
    <row r="41" spans="1:18">
      <c r="A41" s="51" t="s">
        <v>1359</v>
      </c>
      <c r="B41" s="51" t="s">
        <v>1376</v>
      </c>
      <c r="C41" s="14" t="s">
        <v>1800</v>
      </c>
      <c r="D41" s="97" t="s">
        <v>1602</v>
      </c>
      <c r="E41" s="29" t="str">
        <f t="shared" si="0"/>
        <v>การส่งเสริมและสนับสนุนกีฬาอาชีพ</v>
      </c>
      <c r="F41" s="14" t="s">
        <v>1603</v>
      </c>
      <c r="G41" s="14" t="s">
        <v>29</v>
      </c>
      <c r="H41" s="14">
        <v>2568</v>
      </c>
      <c r="I41" s="14" t="s">
        <v>1560</v>
      </c>
      <c r="J41" s="99" t="s">
        <v>1561</v>
      </c>
      <c r="K41" s="14" t="s">
        <v>537</v>
      </c>
      <c r="L41" s="14" t="s">
        <v>82</v>
      </c>
      <c r="M41" s="14" t="s">
        <v>1783</v>
      </c>
      <c r="N41" s="14" t="s">
        <v>56</v>
      </c>
      <c r="O41" s="14" t="s">
        <v>1562</v>
      </c>
      <c r="P41" s="14"/>
      <c r="Q41" s="14"/>
      <c r="R41" s="14" t="s">
        <v>736</v>
      </c>
    </row>
    <row r="42" spans="1:18">
      <c r="A42" s="51" t="s">
        <v>1359</v>
      </c>
      <c r="B42" s="51" t="s">
        <v>1376</v>
      </c>
      <c r="C42" s="14" t="s">
        <v>1800</v>
      </c>
      <c r="D42" s="97" t="s">
        <v>1605</v>
      </c>
      <c r="E42" s="29" t="str">
        <f t="shared" si="0"/>
        <v xml:space="preserve">การจัดการแข่งขันกีฬาระดับนานาชาติ </v>
      </c>
      <c r="F42" s="14" t="s">
        <v>1606</v>
      </c>
      <c r="G42" s="14" t="s">
        <v>29</v>
      </c>
      <c r="H42" s="14">
        <v>2568</v>
      </c>
      <c r="I42" s="14" t="s">
        <v>1560</v>
      </c>
      <c r="J42" s="99" t="s">
        <v>1561</v>
      </c>
      <c r="K42" s="14" t="s">
        <v>537</v>
      </c>
      <c r="L42" s="14" t="s">
        <v>82</v>
      </c>
      <c r="M42" s="14" t="s">
        <v>1783</v>
      </c>
      <c r="N42" s="14" t="s">
        <v>56</v>
      </c>
      <c r="O42" s="14" t="s">
        <v>1562</v>
      </c>
      <c r="P42" s="14"/>
      <c r="Q42" s="14"/>
      <c r="R42" s="14" t="s">
        <v>1414</v>
      </c>
    </row>
    <row r="43" spans="1:18">
      <c r="A43" s="51" t="s">
        <v>1359</v>
      </c>
      <c r="B43" s="51" t="s">
        <v>1376</v>
      </c>
      <c r="C43" s="14" t="s">
        <v>1800</v>
      </c>
      <c r="D43" s="97" t="s">
        <v>1613</v>
      </c>
      <c r="E43" s="29" t="str">
        <f t="shared" si="0"/>
        <v>การบริหารจัดการการควบคุมการใช้สารต้องห้ามทางการกีฬา</v>
      </c>
      <c r="F43" s="14" t="s">
        <v>1614</v>
      </c>
      <c r="G43" s="14" t="s">
        <v>29</v>
      </c>
      <c r="H43" s="14">
        <v>2568</v>
      </c>
      <c r="I43" s="14" t="s">
        <v>1560</v>
      </c>
      <c r="J43" s="99" t="s">
        <v>1561</v>
      </c>
      <c r="K43" s="14" t="s">
        <v>537</v>
      </c>
      <c r="L43" s="14" t="s">
        <v>82</v>
      </c>
      <c r="M43" s="14" t="s">
        <v>1783</v>
      </c>
      <c r="N43" s="14" t="s">
        <v>56</v>
      </c>
      <c r="O43" s="14" t="s">
        <v>1562</v>
      </c>
      <c r="P43" s="14"/>
      <c r="Q43" s="14"/>
      <c r="R43" s="14" t="s">
        <v>736</v>
      </c>
    </row>
    <row r="44" spans="1:18">
      <c r="A44" s="51" t="s">
        <v>1359</v>
      </c>
      <c r="B44" s="51" t="s">
        <v>1376</v>
      </c>
      <c r="C44" s="14" t="s">
        <v>1800</v>
      </c>
      <c r="D44" s="97" t="s">
        <v>1616</v>
      </c>
      <c r="E44" s="29" t="str">
        <f t="shared" si="0"/>
        <v>การพัฒนาวิทยาศาสตร์การกีฬาให้มีมาตรฐานสากล เพื่อเสริมสร้างศักยภาพนักกีฬา</v>
      </c>
      <c r="F44" s="14" t="s">
        <v>1617</v>
      </c>
      <c r="G44" s="14" t="s">
        <v>29</v>
      </c>
      <c r="H44" s="14">
        <v>2568</v>
      </c>
      <c r="I44" s="14" t="s">
        <v>1560</v>
      </c>
      <c r="J44" s="99" t="s">
        <v>1561</v>
      </c>
      <c r="K44" s="14" t="s">
        <v>537</v>
      </c>
      <c r="L44" s="14" t="s">
        <v>82</v>
      </c>
      <c r="M44" s="14" t="s">
        <v>1783</v>
      </c>
      <c r="N44" s="14" t="s">
        <v>56</v>
      </c>
      <c r="O44" s="14" t="s">
        <v>1562</v>
      </c>
      <c r="P44" s="14"/>
      <c r="Q44" s="14"/>
      <c r="R44" s="14" t="s">
        <v>736</v>
      </c>
    </row>
    <row r="45" spans="1:18">
      <c r="A45" s="107" t="s">
        <v>1359</v>
      </c>
      <c r="B45" s="108" t="s">
        <v>1379</v>
      </c>
      <c r="C45" s="95" t="s">
        <v>1800</v>
      </c>
      <c r="D45" s="52" t="s">
        <v>26</v>
      </c>
      <c r="E45" s="103" t="s">
        <v>27</v>
      </c>
      <c r="F45" s="93" t="s">
        <v>27</v>
      </c>
      <c r="G45" s="52" t="s">
        <v>29</v>
      </c>
      <c r="H45" s="94">
        <v>2561</v>
      </c>
      <c r="I45" s="52" t="s">
        <v>33</v>
      </c>
      <c r="J45" s="52" t="s">
        <v>33</v>
      </c>
      <c r="K45" s="52" t="s">
        <v>34</v>
      </c>
      <c r="L45" s="52" t="s">
        <v>35</v>
      </c>
      <c r="M45" s="52" t="str">
        <f>VLOOKUP(L45,'[1]ตัวย่อ(ต่อท้าย)'!$B$2:$C$515,2,FALSE)</f>
        <v>มทร.ธัญบุรี</v>
      </c>
      <c r="N45" s="52" t="s">
        <v>36</v>
      </c>
      <c r="O45" s="52"/>
      <c r="P45" s="95"/>
      <c r="Q45" s="96" t="s">
        <v>1410</v>
      </c>
      <c r="R45" s="97" t="s">
        <v>1409</v>
      </c>
    </row>
    <row r="46" spans="1:18">
      <c r="A46" s="107" t="s">
        <v>1359</v>
      </c>
      <c r="B46" s="108" t="s">
        <v>1379</v>
      </c>
      <c r="C46" s="95" t="s">
        <v>1800</v>
      </c>
      <c r="D46" s="14" t="s">
        <v>152</v>
      </c>
      <c r="E46" s="29" t="s">
        <v>153</v>
      </c>
      <c r="F46" s="31" t="s">
        <v>153</v>
      </c>
      <c r="G46" s="14" t="s">
        <v>29</v>
      </c>
      <c r="H46" s="15">
        <v>2562</v>
      </c>
      <c r="I46" s="14" t="s">
        <v>52</v>
      </c>
      <c r="J46" s="14" t="s">
        <v>53</v>
      </c>
      <c r="K46" s="14"/>
      <c r="L46" s="14" t="s">
        <v>82</v>
      </c>
      <c r="M46" s="52" t="str">
        <f>VLOOKUP(L46,'[1]ตัวย่อ(ต่อท้าย)'!$B$2:$C$515,2,FALSE)</f>
        <v>กกท.</v>
      </c>
      <c r="N46" s="14" t="s">
        <v>56</v>
      </c>
      <c r="O46" s="14"/>
      <c r="P46" s="95"/>
      <c r="Q46" s="96" t="s">
        <v>1458</v>
      </c>
      <c r="R46" s="97" t="s">
        <v>1409</v>
      </c>
    </row>
    <row r="47" spans="1:18">
      <c r="A47" s="107" t="s">
        <v>1359</v>
      </c>
      <c r="B47" s="108" t="s">
        <v>1379</v>
      </c>
      <c r="C47" s="95" t="s">
        <v>1800</v>
      </c>
      <c r="D47" s="14" t="s">
        <v>163</v>
      </c>
      <c r="E47" s="29" t="s">
        <v>164</v>
      </c>
      <c r="F47" s="31" t="s">
        <v>164</v>
      </c>
      <c r="G47" s="14" t="s">
        <v>29</v>
      </c>
      <c r="H47" s="15">
        <v>2562</v>
      </c>
      <c r="I47" s="14" t="s">
        <v>52</v>
      </c>
      <c r="J47" s="14" t="s">
        <v>53</v>
      </c>
      <c r="K47" s="14"/>
      <c r="L47" s="14" t="s">
        <v>82</v>
      </c>
      <c r="M47" s="52" t="str">
        <f>VLOOKUP(L47,'[1]ตัวย่อ(ต่อท้าย)'!$B$2:$C$515,2,FALSE)</f>
        <v>กกท.</v>
      </c>
      <c r="N47" s="14" t="s">
        <v>56</v>
      </c>
      <c r="O47" s="14"/>
      <c r="P47" s="95"/>
      <c r="Q47" s="96" t="s">
        <v>1462</v>
      </c>
      <c r="R47" s="97" t="s">
        <v>1409</v>
      </c>
    </row>
    <row r="48" spans="1:18">
      <c r="A48" s="107" t="s">
        <v>1359</v>
      </c>
      <c r="B48" s="108" t="s">
        <v>1379</v>
      </c>
      <c r="C48" s="95" t="s">
        <v>1800</v>
      </c>
      <c r="D48" s="14" t="s">
        <v>166</v>
      </c>
      <c r="E48" s="29" t="s">
        <v>167</v>
      </c>
      <c r="F48" s="31" t="s">
        <v>167</v>
      </c>
      <c r="G48" s="14" t="s">
        <v>29</v>
      </c>
      <c r="H48" s="15">
        <v>2562</v>
      </c>
      <c r="I48" s="14" t="s">
        <v>52</v>
      </c>
      <c r="J48" s="14" t="s">
        <v>53</v>
      </c>
      <c r="K48" s="14"/>
      <c r="L48" s="14" t="s">
        <v>82</v>
      </c>
      <c r="M48" s="52" t="str">
        <f>VLOOKUP(L48,'[1]ตัวย่อ(ต่อท้าย)'!$B$2:$C$515,2,FALSE)</f>
        <v>กกท.</v>
      </c>
      <c r="N48" s="14" t="s">
        <v>56</v>
      </c>
      <c r="O48" s="14"/>
      <c r="P48" s="95"/>
      <c r="Q48" s="96" t="s">
        <v>1463</v>
      </c>
      <c r="R48" s="97" t="s">
        <v>1409</v>
      </c>
    </row>
    <row r="49" spans="1:18">
      <c r="A49" s="107" t="s">
        <v>1359</v>
      </c>
      <c r="B49" s="108" t="s">
        <v>1379</v>
      </c>
      <c r="C49" s="95" t="s">
        <v>1800</v>
      </c>
      <c r="D49" s="14" t="s">
        <v>181</v>
      </c>
      <c r="E49" s="29" t="s">
        <v>182</v>
      </c>
      <c r="F49" s="31" t="s">
        <v>182</v>
      </c>
      <c r="G49" s="14" t="s">
        <v>29</v>
      </c>
      <c r="H49" s="15">
        <v>2562</v>
      </c>
      <c r="I49" s="14" t="s">
        <v>52</v>
      </c>
      <c r="J49" s="14" t="s">
        <v>53</v>
      </c>
      <c r="K49" s="14"/>
      <c r="L49" s="14" t="s">
        <v>82</v>
      </c>
      <c r="M49" s="52" t="str">
        <f>VLOOKUP(L49,'[1]ตัวย่อ(ต่อท้าย)'!$B$2:$C$515,2,FALSE)</f>
        <v>กกท.</v>
      </c>
      <c r="N49" s="14" t="s">
        <v>56</v>
      </c>
      <c r="O49" s="14"/>
      <c r="P49" s="95"/>
      <c r="Q49" s="96" t="s">
        <v>1476</v>
      </c>
      <c r="R49" s="14" t="s">
        <v>1379</v>
      </c>
    </row>
    <row r="50" spans="1:18">
      <c r="A50" s="107" t="s">
        <v>1359</v>
      </c>
      <c r="B50" s="108" t="s">
        <v>1379</v>
      </c>
      <c r="C50" s="95" t="s">
        <v>1800</v>
      </c>
      <c r="D50" s="97" t="s">
        <v>598</v>
      </c>
      <c r="E50" s="29" t="str">
        <f>HYPERLINK(Q50,F50)</f>
        <v>ความร่วมมือด้านการกีฬาระหว่างประเทศ</v>
      </c>
      <c r="F50" s="14" t="s">
        <v>167</v>
      </c>
      <c r="G50" s="14" t="s">
        <v>29</v>
      </c>
      <c r="H50" s="14">
        <v>2563</v>
      </c>
      <c r="I50" s="14" t="s">
        <v>505</v>
      </c>
      <c r="J50" s="99" t="s">
        <v>506</v>
      </c>
      <c r="K50" s="14" t="s">
        <v>537</v>
      </c>
      <c r="L50" s="14" t="s">
        <v>82</v>
      </c>
      <c r="M50" s="14" t="s">
        <v>1783</v>
      </c>
      <c r="N50" s="14" t="s">
        <v>56</v>
      </c>
      <c r="O50" s="99" t="s">
        <v>1670</v>
      </c>
      <c r="P50" s="95"/>
      <c r="Q50" s="96" t="s">
        <v>1563</v>
      </c>
      <c r="R50" s="14" t="s">
        <v>1379</v>
      </c>
    </row>
    <row r="51" spans="1:18">
      <c r="A51" s="107" t="s">
        <v>1359</v>
      </c>
      <c r="B51" s="108" t="s">
        <v>1379</v>
      </c>
      <c r="C51" s="95" t="s">
        <v>1800</v>
      </c>
      <c r="D51" s="14" t="s">
        <v>420</v>
      </c>
      <c r="E51" s="29" t="s">
        <v>421</v>
      </c>
      <c r="F51" s="31" t="s">
        <v>421</v>
      </c>
      <c r="G51" s="14" t="s">
        <v>29</v>
      </c>
      <c r="H51" s="15">
        <v>2563</v>
      </c>
      <c r="I51" s="14" t="s">
        <v>291</v>
      </c>
      <c r="J51" s="14" t="s">
        <v>292</v>
      </c>
      <c r="K51" s="14"/>
      <c r="L51" s="14" t="s">
        <v>82</v>
      </c>
      <c r="M51" s="52" t="str">
        <f>VLOOKUP(L51,'[1]ตัวย่อ(ต่อท้าย)'!$B$2:$C$515,2,FALSE)</f>
        <v>กกท.</v>
      </c>
      <c r="N51" s="14" t="s">
        <v>56</v>
      </c>
      <c r="O51" s="14"/>
      <c r="P51" s="95"/>
      <c r="Q51" s="96" t="s">
        <v>1699</v>
      </c>
      <c r="R51" s="14" t="s">
        <v>717</v>
      </c>
    </row>
    <row r="52" spans="1:18">
      <c r="A52" s="107" t="s">
        <v>1359</v>
      </c>
      <c r="B52" s="108" t="s">
        <v>1379</v>
      </c>
      <c r="C52" s="95" t="s">
        <v>1800</v>
      </c>
      <c r="D52" s="97" t="s">
        <v>674</v>
      </c>
      <c r="E52" s="29" t="str">
        <f>HYPERLINK(Q52,F52)</f>
        <v>สร้างและพัฒนาระบบการบริหารจัดการกีฬาอาชีพ</v>
      </c>
      <c r="F52" s="14" t="s">
        <v>96</v>
      </c>
      <c r="G52" s="14" t="s">
        <v>29</v>
      </c>
      <c r="H52" s="14">
        <v>2564</v>
      </c>
      <c r="I52" s="14" t="s">
        <v>618</v>
      </c>
      <c r="J52" s="99" t="s">
        <v>619</v>
      </c>
      <c r="K52" s="14" t="s">
        <v>537</v>
      </c>
      <c r="L52" s="14" t="s">
        <v>82</v>
      </c>
      <c r="M52" s="14" t="s">
        <v>1783</v>
      </c>
      <c r="N52" s="14" t="s">
        <v>56</v>
      </c>
      <c r="O52" s="99" t="s">
        <v>1693</v>
      </c>
      <c r="P52" s="95"/>
      <c r="Q52" s="96" t="s">
        <v>929</v>
      </c>
      <c r="R52" s="14" t="s">
        <v>717</v>
      </c>
    </row>
    <row r="53" spans="1:18">
      <c r="A53" s="107" t="s">
        <v>1359</v>
      </c>
      <c r="B53" s="109" t="s">
        <v>1379</v>
      </c>
      <c r="C53" s="95" t="s">
        <v>1800</v>
      </c>
      <c r="D53" s="97" t="s">
        <v>1131</v>
      </c>
      <c r="E53" s="29" t="str">
        <f>HYPERLINK(Q53,F53)</f>
        <v>การแข่งขันกีฬานักเรียนเพื่อพัฒนาสู่ความเป็นเลิศ ระดับจังหวัดอุทัยธานี ประจำปีงบประมาณ 2565</v>
      </c>
      <c r="F53" s="14" t="s">
        <v>1132</v>
      </c>
      <c r="G53" s="14" t="s">
        <v>29</v>
      </c>
      <c r="H53" s="14">
        <v>2565</v>
      </c>
      <c r="I53" s="14" t="s">
        <v>1128</v>
      </c>
      <c r="J53" s="99" t="s">
        <v>555</v>
      </c>
      <c r="K53" s="14" t="s">
        <v>614</v>
      </c>
      <c r="L53" s="14" t="s">
        <v>523</v>
      </c>
      <c r="M53" s="14" t="s">
        <v>1788</v>
      </c>
      <c r="N53" s="14" t="s">
        <v>524</v>
      </c>
      <c r="O53" s="99" t="s">
        <v>1734</v>
      </c>
      <c r="P53" s="101"/>
      <c r="Q53" s="96" t="s">
        <v>1747</v>
      </c>
      <c r="R53" s="14" t="s">
        <v>717</v>
      </c>
    </row>
    <row r="54" spans="1:18">
      <c r="A54" s="107" t="s">
        <v>1359</v>
      </c>
      <c r="B54" s="109" t="s">
        <v>1379</v>
      </c>
      <c r="C54" s="95" t="s">
        <v>1800</v>
      </c>
      <c r="D54" s="97" t="s">
        <v>1087</v>
      </c>
      <c r="E54" s="29" t="str">
        <f>HYPERLINK(Q54,F54)</f>
        <v>ก่อสร้างสนามกีฬาส่วนภูมิภาค</v>
      </c>
      <c r="F54" s="14" t="s">
        <v>1088</v>
      </c>
      <c r="G54" s="14" t="s">
        <v>29</v>
      </c>
      <c r="H54" s="14">
        <v>2565</v>
      </c>
      <c r="I54" s="14" t="s">
        <v>554</v>
      </c>
      <c r="J54" s="99" t="s">
        <v>555</v>
      </c>
      <c r="K54" s="14" t="s">
        <v>537</v>
      </c>
      <c r="L54" s="14" t="s">
        <v>82</v>
      </c>
      <c r="M54" s="14" t="s">
        <v>1783</v>
      </c>
      <c r="N54" s="14" t="s">
        <v>56</v>
      </c>
      <c r="O54" s="99" t="s">
        <v>1734</v>
      </c>
      <c r="P54" s="101"/>
      <c r="Q54" s="96" t="s">
        <v>1142</v>
      </c>
      <c r="R54" s="97" t="s">
        <v>717</v>
      </c>
    </row>
    <row r="55" spans="1:18">
      <c r="A55" s="110" t="s">
        <v>1355</v>
      </c>
      <c r="B55" s="111" t="s">
        <v>1433</v>
      </c>
      <c r="C55" s="95" t="s">
        <v>1800</v>
      </c>
      <c r="D55" s="14" t="s">
        <v>92</v>
      </c>
      <c r="E55" s="29" t="s">
        <v>93</v>
      </c>
      <c r="F55" s="31" t="s">
        <v>93</v>
      </c>
      <c r="G55" s="14" t="s">
        <v>29</v>
      </c>
      <c r="H55" s="15">
        <v>2562</v>
      </c>
      <c r="I55" s="14" t="s">
        <v>52</v>
      </c>
      <c r="J55" s="14" t="s">
        <v>53</v>
      </c>
      <c r="K55" s="14"/>
      <c r="L55" s="14" t="s">
        <v>82</v>
      </c>
      <c r="M55" s="52" t="str">
        <f>VLOOKUP(L55,'[1]ตัวย่อ(ต่อท้าย)'!$B$2:$C$515,2,FALSE)</f>
        <v>กกท.</v>
      </c>
      <c r="N55" s="14" t="s">
        <v>56</v>
      </c>
      <c r="O55" s="14"/>
      <c r="P55" s="95"/>
      <c r="Q55" s="96" t="s">
        <v>1434</v>
      </c>
      <c r="R55" s="97" t="s">
        <v>754</v>
      </c>
    </row>
    <row r="56" spans="1:18">
      <c r="A56" s="110" t="s">
        <v>1355</v>
      </c>
      <c r="B56" s="111" t="s">
        <v>1433</v>
      </c>
      <c r="C56" s="95" t="s">
        <v>1800</v>
      </c>
      <c r="D56" s="14" t="s">
        <v>101</v>
      </c>
      <c r="E56" s="29" t="s">
        <v>102</v>
      </c>
      <c r="F56" s="31" t="s">
        <v>102</v>
      </c>
      <c r="G56" s="14" t="s">
        <v>29</v>
      </c>
      <c r="H56" s="15">
        <v>2562</v>
      </c>
      <c r="I56" s="14" t="s">
        <v>52</v>
      </c>
      <c r="J56" s="14" t="s">
        <v>53</v>
      </c>
      <c r="K56" s="14"/>
      <c r="L56" s="14" t="s">
        <v>82</v>
      </c>
      <c r="M56" s="52" t="str">
        <f>VLOOKUP(L56,'[1]ตัวย่อ(ต่อท้าย)'!$B$2:$C$515,2,FALSE)</f>
        <v>กกท.</v>
      </c>
      <c r="N56" s="14" t="s">
        <v>56</v>
      </c>
      <c r="O56" s="14"/>
      <c r="P56" s="95"/>
      <c r="Q56" s="96" t="s">
        <v>1437</v>
      </c>
      <c r="R56" s="97" t="s">
        <v>754</v>
      </c>
    </row>
    <row r="57" spans="1:18">
      <c r="A57" s="110" t="s">
        <v>1355</v>
      </c>
      <c r="B57" s="111" t="s">
        <v>1433</v>
      </c>
      <c r="C57" s="95" t="s">
        <v>1800</v>
      </c>
      <c r="D57" s="14" t="s">
        <v>310</v>
      </c>
      <c r="E57" s="29" t="s">
        <v>93</v>
      </c>
      <c r="F57" s="31" t="s">
        <v>93</v>
      </c>
      <c r="G57" s="14" t="s">
        <v>29</v>
      </c>
      <c r="H57" s="15">
        <v>2563</v>
      </c>
      <c r="I57" s="14" t="s">
        <v>505</v>
      </c>
      <c r="J57" s="14" t="s">
        <v>506</v>
      </c>
      <c r="K57" s="14" t="s">
        <v>537</v>
      </c>
      <c r="L57" s="14" t="s">
        <v>82</v>
      </c>
      <c r="M57" s="52" t="str">
        <f>VLOOKUP(L57,'[1]ตัวย่อ(ต่อท้าย)'!$B$2:$C$515,2,FALSE)</f>
        <v>กกท.</v>
      </c>
      <c r="N57" s="14" t="s">
        <v>56</v>
      </c>
      <c r="O57" s="14"/>
      <c r="P57" s="95"/>
      <c r="Q57" s="96" t="s">
        <v>980</v>
      </c>
      <c r="R57" s="14" t="s">
        <v>808</v>
      </c>
    </row>
    <row r="58" spans="1:18">
      <c r="A58" s="110" t="s">
        <v>1355</v>
      </c>
      <c r="B58" s="111" t="s">
        <v>1433</v>
      </c>
      <c r="C58" s="95" t="s">
        <v>1800</v>
      </c>
      <c r="D58" s="14" t="s">
        <v>611</v>
      </c>
      <c r="E58" s="29" t="s">
        <v>612</v>
      </c>
      <c r="F58" s="31" t="s">
        <v>612</v>
      </c>
      <c r="G58" s="14" t="s">
        <v>29</v>
      </c>
      <c r="H58" s="15">
        <v>2563</v>
      </c>
      <c r="I58" s="14" t="s">
        <v>490</v>
      </c>
      <c r="J58" s="14" t="s">
        <v>292</v>
      </c>
      <c r="K58" s="14" t="s">
        <v>614</v>
      </c>
      <c r="L58" s="14" t="s">
        <v>523</v>
      </c>
      <c r="M58" s="52" t="str">
        <f>VLOOKUP(L58,'[1]ตัวย่อ(ต่อท้าย)'!$B$2:$C$515,2,FALSE)</f>
        <v>สพฐ.</v>
      </c>
      <c r="N58" s="14" t="s">
        <v>524</v>
      </c>
      <c r="O58" s="14"/>
      <c r="P58" s="95"/>
      <c r="Q58" s="96" t="s">
        <v>994</v>
      </c>
      <c r="R58" s="14" t="s">
        <v>808</v>
      </c>
    </row>
    <row r="59" spans="1:18">
      <c r="A59" s="110" t="s">
        <v>1355</v>
      </c>
      <c r="B59" s="111" t="s">
        <v>1433</v>
      </c>
      <c r="C59" s="95" t="s">
        <v>1800</v>
      </c>
      <c r="D59" s="97" t="s">
        <v>624</v>
      </c>
      <c r="E59" s="29" t="str">
        <f t="shared" ref="E59:E79" si="1">HYPERLINK(Q59,F59)</f>
        <v>โครงการกีฬามหาวิทยาลัยเทคโนโลยีราชมงคลแห่งประเทศไทย</v>
      </c>
      <c r="F59" s="14" t="s">
        <v>625</v>
      </c>
      <c r="G59" s="14" t="s">
        <v>29</v>
      </c>
      <c r="H59" s="14">
        <v>2564</v>
      </c>
      <c r="I59" s="14" t="s">
        <v>627</v>
      </c>
      <c r="J59" s="99" t="s">
        <v>627</v>
      </c>
      <c r="K59" s="14" t="s">
        <v>628</v>
      </c>
      <c r="L59" s="14" t="s">
        <v>629</v>
      </c>
      <c r="M59" s="14" t="s">
        <v>1790</v>
      </c>
      <c r="N59" s="14" t="s">
        <v>36</v>
      </c>
      <c r="O59" s="99" t="s">
        <v>1693</v>
      </c>
      <c r="P59" s="95"/>
      <c r="Q59" s="96" t="s">
        <v>999</v>
      </c>
      <c r="R59" s="14" t="s">
        <v>808</v>
      </c>
    </row>
    <row r="60" spans="1:18">
      <c r="A60" s="110" t="s">
        <v>1355</v>
      </c>
      <c r="B60" s="111" t="s">
        <v>1433</v>
      </c>
      <c r="C60" s="95" t="s">
        <v>1800</v>
      </c>
      <c r="D60" s="97" t="s">
        <v>665</v>
      </c>
      <c r="E60" s="29" t="str">
        <f t="shared" si="1"/>
        <v>ส่งเสริมการบริหารจัดการองค์กรกีฬาในส่วนภูมิภาค</v>
      </c>
      <c r="F60" s="14" t="s">
        <v>93</v>
      </c>
      <c r="G60" s="14" t="s">
        <v>29</v>
      </c>
      <c r="H60" s="14">
        <v>2564</v>
      </c>
      <c r="I60" s="14" t="s">
        <v>618</v>
      </c>
      <c r="J60" s="99" t="s">
        <v>619</v>
      </c>
      <c r="K60" s="14" t="s">
        <v>537</v>
      </c>
      <c r="L60" s="14" t="s">
        <v>82</v>
      </c>
      <c r="M60" s="14" t="s">
        <v>1783</v>
      </c>
      <c r="N60" s="14" t="s">
        <v>56</v>
      </c>
      <c r="O60" s="99" t="s">
        <v>1693</v>
      </c>
      <c r="P60" s="95"/>
      <c r="Q60" s="96" t="s">
        <v>896</v>
      </c>
      <c r="R60" s="14" t="s">
        <v>808</v>
      </c>
    </row>
    <row r="61" spans="1:18">
      <c r="A61" s="110" t="s">
        <v>1355</v>
      </c>
      <c r="B61" s="111" t="s">
        <v>1433</v>
      </c>
      <c r="C61" s="95" t="s">
        <v>1800</v>
      </c>
      <c r="D61" s="97" t="s">
        <v>663</v>
      </c>
      <c r="E61" s="29" t="str">
        <f t="shared" si="1"/>
        <v>การบริหารจัดการยุทธศาสตร์และการพัฒนาองค์กรกีฬาเพื่อความเป็นเลิศ</v>
      </c>
      <c r="F61" s="14" t="s">
        <v>90</v>
      </c>
      <c r="G61" s="14" t="s">
        <v>29</v>
      </c>
      <c r="H61" s="14">
        <v>2564</v>
      </c>
      <c r="I61" s="14" t="s">
        <v>618</v>
      </c>
      <c r="J61" s="99" t="s">
        <v>619</v>
      </c>
      <c r="K61" s="14" t="s">
        <v>537</v>
      </c>
      <c r="L61" s="14" t="s">
        <v>82</v>
      </c>
      <c r="M61" s="14" t="s">
        <v>1783</v>
      </c>
      <c r="N61" s="14" t="s">
        <v>56</v>
      </c>
      <c r="O61" s="99" t="s">
        <v>1693</v>
      </c>
      <c r="P61" s="95"/>
      <c r="Q61" s="96" t="s">
        <v>898</v>
      </c>
      <c r="R61" s="14" t="s">
        <v>808</v>
      </c>
    </row>
    <row r="62" spans="1:18">
      <c r="A62" s="110" t="s">
        <v>1355</v>
      </c>
      <c r="B62" s="111" t="s">
        <v>1433</v>
      </c>
      <c r="C62" s="95" t="s">
        <v>1800</v>
      </c>
      <c r="D62" s="97" t="s">
        <v>652</v>
      </c>
      <c r="E62" s="29" t="str">
        <f t="shared" si="1"/>
        <v>การพัฒนากีฬาเพื่อความเป็นเลิศ (Sports Hero)</v>
      </c>
      <c r="F62" s="14" t="s">
        <v>80</v>
      </c>
      <c r="G62" s="14" t="s">
        <v>29</v>
      </c>
      <c r="H62" s="14">
        <v>2564</v>
      </c>
      <c r="I62" s="14" t="s">
        <v>618</v>
      </c>
      <c r="J62" s="99" t="s">
        <v>619</v>
      </c>
      <c r="K62" s="14" t="s">
        <v>537</v>
      </c>
      <c r="L62" s="14" t="s">
        <v>82</v>
      </c>
      <c r="M62" s="14" t="s">
        <v>1783</v>
      </c>
      <c r="N62" s="14" t="s">
        <v>56</v>
      </c>
      <c r="O62" s="99" t="s">
        <v>1693</v>
      </c>
      <c r="P62" s="100"/>
      <c r="Q62" s="96" t="s">
        <v>1656</v>
      </c>
      <c r="R62" s="97" t="s">
        <v>754</v>
      </c>
    </row>
    <row r="63" spans="1:18">
      <c r="A63" s="110" t="s">
        <v>1355</v>
      </c>
      <c r="B63" s="112" t="s">
        <v>1433</v>
      </c>
      <c r="C63" s="95" t="s">
        <v>1800</v>
      </c>
      <c r="D63" s="97" t="s">
        <v>1106</v>
      </c>
      <c r="E63" s="29" t="str">
        <f t="shared" si="1"/>
        <v>โครงการค่าใช้จ่ายการจัดการแข่งขันกีฬาโรงเรียนกีฬา</v>
      </c>
      <c r="F63" s="14" t="s">
        <v>283</v>
      </c>
      <c r="G63" s="14" t="s">
        <v>29</v>
      </c>
      <c r="H63" s="14">
        <v>2565</v>
      </c>
      <c r="I63" s="14" t="s">
        <v>1108</v>
      </c>
      <c r="J63" s="99" t="s">
        <v>1108</v>
      </c>
      <c r="K63" s="14" t="s">
        <v>54</v>
      </c>
      <c r="L63" s="14" t="s">
        <v>691</v>
      </c>
      <c r="M63" s="14" t="s">
        <v>1784</v>
      </c>
      <c r="N63" s="14" t="s">
        <v>56</v>
      </c>
      <c r="O63" s="99" t="s">
        <v>1734</v>
      </c>
      <c r="P63" s="101"/>
      <c r="Q63" s="96" t="s">
        <v>1661</v>
      </c>
      <c r="R63" s="97" t="s">
        <v>754</v>
      </c>
    </row>
    <row r="64" spans="1:18">
      <c r="A64" s="110" t="s">
        <v>1355</v>
      </c>
      <c r="B64" s="110" t="s">
        <v>1433</v>
      </c>
      <c r="C64" s="52" t="s">
        <v>1800</v>
      </c>
      <c r="D64" s="97" t="s">
        <v>940</v>
      </c>
      <c r="E64" s="29" t="str">
        <f t="shared" si="1"/>
        <v>การส่งเสริมสนับสนุนการสร้างนักกีฬา</v>
      </c>
      <c r="F64" s="14" t="s">
        <v>738</v>
      </c>
      <c r="G64" s="14" t="s">
        <v>29</v>
      </c>
      <c r="H64" s="14">
        <v>2565</v>
      </c>
      <c r="I64" s="14" t="s">
        <v>554</v>
      </c>
      <c r="J64" s="99" t="s">
        <v>555</v>
      </c>
      <c r="K64" s="14" t="s">
        <v>537</v>
      </c>
      <c r="L64" s="14" t="s">
        <v>82</v>
      </c>
      <c r="M64" s="14" t="s">
        <v>1783</v>
      </c>
      <c r="N64" s="14" t="s">
        <v>56</v>
      </c>
      <c r="O64" s="99" t="s">
        <v>1734</v>
      </c>
      <c r="P64" s="52"/>
      <c r="Q64" s="52"/>
      <c r="R64" s="52" t="s">
        <v>754</v>
      </c>
    </row>
    <row r="65" spans="1:18">
      <c r="A65" s="110" t="s">
        <v>1355</v>
      </c>
      <c r="B65" s="110" t="s">
        <v>1433</v>
      </c>
      <c r="C65" s="14" t="s">
        <v>1800</v>
      </c>
      <c r="D65" s="97" t="s">
        <v>944</v>
      </c>
      <c r="E65" s="29" t="str">
        <f t="shared" si="1"/>
        <v>การสรรหาและคัดเลือกนักกีฬาเป็นเลิศเข้าสู่การเป็นนักกีฬาทีมชาติ</v>
      </c>
      <c r="F65" s="14" t="s">
        <v>945</v>
      </c>
      <c r="G65" s="14" t="s">
        <v>29</v>
      </c>
      <c r="H65" s="14">
        <v>2565</v>
      </c>
      <c r="I65" s="14" t="s">
        <v>554</v>
      </c>
      <c r="J65" s="99" t="s">
        <v>555</v>
      </c>
      <c r="K65" s="14" t="s">
        <v>537</v>
      </c>
      <c r="L65" s="14" t="s">
        <v>82</v>
      </c>
      <c r="M65" s="14" t="s">
        <v>1783</v>
      </c>
      <c r="N65" s="14" t="s">
        <v>56</v>
      </c>
      <c r="O65" s="99" t="s">
        <v>1734</v>
      </c>
      <c r="P65" s="14"/>
      <c r="Q65" s="14"/>
      <c r="R65" s="14" t="s">
        <v>754</v>
      </c>
    </row>
    <row r="66" spans="1:18">
      <c r="A66" s="110" t="s">
        <v>1355</v>
      </c>
      <c r="B66" s="110" t="s">
        <v>1433</v>
      </c>
      <c r="C66" s="14" t="s">
        <v>1800</v>
      </c>
      <c r="D66" s="97" t="s">
        <v>949</v>
      </c>
      <c r="E66" s="29" t="str">
        <f t="shared" si="1"/>
        <v>การเตรียมและพัฒนานักกีฬาเพื่อความเป็นเลิศศักยภาพสูง (Sports Hero)</v>
      </c>
      <c r="F66" s="14" t="s">
        <v>730</v>
      </c>
      <c r="G66" s="14" t="s">
        <v>29</v>
      </c>
      <c r="H66" s="14">
        <v>2565</v>
      </c>
      <c r="I66" s="14" t="s">
        <v>554</v>
      </c>
      <c r="J66" s="99" t="s">
        <v>555</v>
      </c>
      <c r="K66" s="14" t="s">
        <v>537</v>
      </c>
      <c r="L66" s="14" t="s">
        <v>82</v>
      </c>
      <c r="M66" s="14" t="s">
        <v>1783</v>
      </c>
      <c r="N66" s="14" t="s">
        <v>56</v>
      </c>
      <c r="O66" s="99" t="s">
        <v>1734</v>
      </c>
      <c r="P66" s="14"/>
      <c r="Q66" s="14"/>
      <c r="R66" s="14" t="s">
        <v>754</v>
      </c>
    </row>
    <row r="67" spans="1:18">
      <c r="A67" s="110" t="s">
        <v>1355</v>
      </c>
      <c r="B67" s="110" t="s">
        <v>1433</v>
      </c>
      <c r="C67" s="14" t="s">
        <v>1800</v>
      </c>
      <c r="D67" s="97" t="s">
        <v>957</v>
      </c>
      <c r="E67" s="29" t="str">
        <f t="shared" si="1"/>
        <v>การขยายความร่วมมือทางการศึกษาและพัฒนาองค์ความรู้ทางการกีฬากับองค์กรกีฬาระดับชาติและนานาชาติ</v>
      </c>
      <c r="F67" s="14" t="s">
        <v>775</v>
      </c>
      <c r="G67" s="14" t="s">
        <v>29</v>
      </c>
      <c r="H67" s="14">
        <v>2565</v>
      </c>
      <c r="I67" s="14" t="s">
        <v>554</v>
      </c>
      <c r="J67" s="99" t="s">
        <v>555</v>
      </c>
      <c r="K67" s="14" t="s">
        <v>537</v>
      </c>
      <c r="L67" s="14" t="s">
        <v>82</v>
      </c>
      <c r="M67" s="14" t="s">
        <v>1783</v>
      </c>
      <c r="N67" s="14" t="s">
        <v>56</v>
      </c>
      <c r="O67" s="99" t="s">
        <v>1734</v>
      </c>
      <c r="P67" s="14"/>
      <c r="Q67" s="14"/>
      <c r="R67" s="14" t="s">
        <v>754</v>
      </c>
    </row>
    <row r="68" spans="1:18">
      <c r="A68" s="110" t="s">
        <v>1355</v>
      </c>
      <c r="B68" s="110" t="s">
        <v>1433</v>
      </c>
      <c r="C68" s="14" t="s">
        <v>1800</v>
      </c>
      <c r="D68" s="97" t="s">
        <v>968</v>
      </c>
      <c r="E68" s="29" t="str">
        <f t="shared" si="1"/>
        <v>การพัฒนาและปรับปรุงระบบการบริการด้านวิทยาศาสตร์การกีฬาให้มีมาตรฐาน</v>
      </c>
      <c r="F68" s="14" t="s">
        <v>782</v>
      </c>
      <c r="G68" s="14" t="s">
        <v>29</v>
      </c>
      <c r="H68" s="14">
        <v>2565</v>
      </c>
      <c r="I68" s="14" t="s">
        <v>554</v>
      </c>
      <c r="J68" s="99" t="s">
        <v>555</v>
      </c>
      <c r="K68" s="14" t="s">
        <v>537</v>
      </c>
      <c r="L68" s="14" t="s">
        <v>82</v>
      </c>
      <c r="M68" s="14" t="s">
        <v>1783</v>
      </c>
      <c r="N68" s="14" t="s">
        <v>56</v>
      </c>
      <c r="O68" s="99" t="s">
        <v>1734</v>
      </c>
      <c r="P68" s="14"/>
      <c r="Q68" s="14"/>
      <c r="R68" s="14" t="s">
        <v>754</v>
      </c>
    </row>
    <row r="69" spans="1:18">
      <c r="A69" s="110" t="s">
        <v>1355</v>
      </c>
      <c r="B69" s="110" t="s">
        <v>1433</v>
      </c>
      <c r="C69" s="14" t="s">
        <v>1800</v>
      </c>
      <c r="D69" s="97" t="s">
        <v>972</v>
      </c>
      <c r="E69" s="29" t="str">
        <f t="shared" si="1"/>
        <v>การบริหารจัดการและเสริมสร้างศักยภาพนักกีฬาด้วยการควบคุมการใช้สารต้องห้าม</v>
      </c>
      <c r="F69" s="14" t="s">
        <v>535</v>
      </c>
      <c r="G69" s="14" t="s">
        <v>29</v>
      </c>
      <c r="H69" s="14">
        <v>2565</v>
      </c>
      <c r="I69" s="14" t="s">
        <v>554</v>
      </c>
      <c r="J69" s="99" t="s">
        <v>555</v>
      </c>
      <c r="K69" s="14" t="s">
        <v>537</v>
      </c>
      <c r="L69" s="14" t="s">
        <v>82</v>
      </c>
      <c r="M69" s="14" t="s">
        <v>1783</v>
      </c>
      <c r="N69" s="14" t="s">
        <v>56</v>
      </c>
      <c r="O69" s="99" t="s">
        <v>1734</v>
      </c>
      <c r="P69" s="14"/>
      <c r="Q69" s="14"/>
      <c r="R69" s="14" t="s">
        <v>754</v>
      </c>
    </row>
    <row r="70" spans="1:18">
      <c r="A70" s="110" t="s">
        <v>1355</v>
      </c>
      <c r="B70" s="110" t="s">
        <v>1433</v>
      </c>
      <c r="C70" s="14" t="s">
        <v>1800</v>
      </c>
      <c r="D70" s="97" t="s">
        <v>981</v>
      </c>
      <c r="E70" s="29" t="str">
        <f t="shared" si="1"/>
        <v>การจัดการสนามกีฬาด้านวิศวกรรมส่วนกลางและส่วนภูมิภาค</v>
      </c>
      <c r="F70" s="14" t="s">
        <v>982</v>
      </c>
      <c r="G70" s="14" t="s">
        <v>29</v>
      </c>
      <c r="H70" s="14">
        <v>2565</v>
      </c>
      <c r="I70" s="14" t="s">
        <v>554</v>
      </c>
      <c r="J70" s="99" t="s">
        <v>555</v>
      </c>
      <c r="K70" s="14" t="s">
        <v>537</v>
      </c>
      <c r="L70" s="14" t="s">
        <v>82</v>
      </c>
      <c r="M70" s="14" t="s">
        <v>1783</v>
      </c>
      <c r="N70" s="14" t="s">
        <v>56</v>
      </c>
      <c r="O70" s="99" t="s">
        <v>1734</v>
      </c>
      <c r="P70" s="14"/>
      <c r="Q70" s="14"/>
      <c r="R70" s="14" t="s">
        <v>754</v>
      </c>
    </row>
    <row r="71" spans="1:18">
      <c r="A71" s="110" t="s">
        <v>1355</v>
      </c>
      <c r="B71" s="110" t="s">
        <v>1433</v>
      </c>
      <c r="C71" s="14" t="s">
        <v>1800</v>
      </c>
      <c r="D71" s="97" t="s">
        <v>986</v>
      </c>
      <c r="E71" s="29" t="str">
        <f t="shared" si="1"/>
        <v>การบูรณาการงานกีฬาร่วมกับหน่วยงานส่งเสริมด้านสุขภาพของประชาชน</v>
      </c>
      <c r="F71" s="14" t="s">
        <v>987</v>
      </c>
      <c r="G71" s="14" t="s">
        <v>29</v>
      </c>
      <c r="H71" s="14">
        <v>2565</v>
      </c>
      <c r="I71" s="14" t="s">
        <v>554</v>
      </c>
      <c r="J71" s="99" t="s">
        <v>555</v>
      </c>
      <c r="K71" s="14" t="s">
        <v>537</v>
      </c>
      <c r="L71" s="14" t="s">
        <v>82</v>
      </c>
      <c r="M71" s="14" t="s">
        <v>1783</v>
      </c>
      <c r="N71" s="14" t="s">
        <v>56</v>
      </c>
      <c r="O71" s="99" t="s">
        <v>1734</v>
      </c>
      <c r="P71" s="14"/>
      <c r="Q71" s="14"/>
      <c r="R71" s="14" t="s">
        <v>754</v>
      </c>
    </row>
    <row r="72" spans="1:18">
      <c r="A72" s="110" t="s">
        <v>1355</v>
      </c>
      <c r="B72" s="110" t="s">
        <v>1433</v>
      </c>
      <c r="C72" s="14" t="s">
        <v>1800</v>
      </c>
      <c r="D72" s="97" t="s">
        <v>1000</v>
      </c>
      <c r="E72" s="29" t="str">
        <f t="shared" si="1"/>
        <v>การพัฒนาระบบธุรกิจและสิทธิประโยชน์</v>
      </c>
      <c r="F72" s="14" t="s">
        <v>459</v>
      </c>
      <c r="G72" s="14" t="s">
        <v>29</v>
      </c>
      <c r="H72" s="14">
        <v>2565</v>
      </c>
      <c r="I72" s="14" t="s">
        <v>554</v>
      </c>
      <c r="J72" s="99" t="s">
        <v>555</v>
      </c>
      <c r="K72" s="14" t="s">
        <v>537</v>
      </c>
      <c r="L72" s="14" t="s">
        <v>82</v>
      </c>
      <c r="M72" s="14" t="s">
        <v>1783</v>
      </c>
      <c r="N72" s="14" t="s">
        <v>56</v>
      </c>
      <c r="O72" s="99" t="s">
        <v>1734</v>
      </c>
      <c r="P72" s="14"/>
      <c r="Q72" s="14"/>
      <c r="R72" s="14" t="s">
        <v>754</v>
      </c>
    </row>
    <row r="73" spans="1:18">
      <c r="A73" s="110" t="s">
        <v>1355</v>
      </c>
      <c r="B73" s="110" t="s">
        <v>1433</v>
      </c>
      <c r="C73" s="14" t="s">
        <v>1800</v>
      </c>
      <c r="D73" s="97" t="s">
        <v>991</v>
      </c>
      <c r="E73" s="29" t="str">
        <f t="shared" si="1"/>
        <v>การพัฒนาระบบการตลาดเพื่อสร้างรายได้และประชาสัมพันธ์</v>
      </c>
      <c r="F73" s="14" t="s">
        <v>756</v>
      </c>
      <c r="G73" s="14" t="s">
        <v>29</v>
      </c>
      <c r="H73" s="14">
        <v>2565</v>
      </c>
      <c r="I73" s="14" t="s">
        <v>554</v>
      </c>
      <c r="J73" s="99" t="s">
        <v>555</v>
      </c>
      <c r="K73" s="14" t="s">
        <v>537</v>
      </c>
      <c r="L73" s="14" t="s">
        <v>82</v>
      </c>
      <c r="M73" s="14" t="s">
        <v>1783</v>
      </c>
      <c r="N73" s="14" t="s">
        <v>56</v>
      </c>
      <c r="O73" s="99" t="s">
        <v>1734</v>
      </c>
      <c r="P73" s="14"/>
      <c r="Q73" s="14"/>
      <c r="R73" s="14" t="s">
        <v>754</v>
      </c>
    </row>
    <row r="74" spans="1:18">
      <c r="A74" s="110" t="s">
        <v>1355</v>
      </c>
      <c r="B74" s="110" t="s">
        <v>1433</v>
      </c>
      <c r="C74" s="14" t="s">
        <v>1800</v>
      </c>
      <c r="D74" s="97" t="s">
        <v>1573</v>
      </c>
      <c r="E74" s="29" t="str">
        <f t="shared" si="1"/>
        <v>โครงการค่าใช้จ่ายการจัดการแข่งขันกีฬาโรงเรียนกีฬา</v>
      </c>
      <c r="F74" s="14" t="s">
        <v>283</v>
      </c>
      <c r="G74" s="14" t="s">
        <v>29</v>
      </c>
      <c r="H74" s="14">
        <v>2568</v>
      </c>
      <c r="I74" s="14" t="s">
        <v>1574</v>
      </c>
      <c r="J74" s="99" t="s">
        <v>1574</v>
      </c>
      <c r="K74" s="14" t="s">
        <v>54</v>
      </c>
      <c r="L74" s="14" t="s">
        <v>691</v>
      </c>
      <c r="M74" s="14" t="s">
        <v>1784</v>
      </c>
      <c r="N74" s="14" t="s">
        <v>56</v>
      </c>
      <c r="O74" s="14" t="s">
        <v>1562</v>
      </c>
      <c r="P74" s="14"/>
      <c r="Q74" s="14"/>
      <c r="R74" s="14" t="s">
        <v>754</v>
      </c>
    </row>
    <row r="75" spans="1:18">
      <c r="A75" s="110" t="s">
        <v>1355</v>
      </c>
      <c r="B75" s="110" t="s">
        <v>1433</v>
      </c>
      <c r="C75" s="14" t="s">
        <v>1800</v>
      </c>
      <c r="D75" s="97" t="s">
        <v>1581</v>
      </c>
      <c r="E75" s="29" t="str">
        <f t="shared" si="1"/>
        <v>โครงการเงินอุดหนุนการพัฒนากีฬาของมหาวิทยาลัยการกีฬาแห่งชาติ สำหรับวิทยาเขต</v>
      </c>
      <c r="F75" s="14" t="s">
        <v>481</v>
      </c>
      <c r="G75" s="14" t="s">
        <v>29</v>
      </c>
      <c r="H75" s="14">
        <v>2568</v>
      </c>
      <c r="I75" s="14" t="s">
        <v>1560</v>
      </c>
      <c r="J75" s="99" t="s">
        <v>1561</v>
      </c>
      <c r="K75" s="14" t="s">
        <v>54</v>
      </c>
      <c r="L75" s="14" t="s">
        <v>691</v>
      </c>
      <c r="M75" s="14" t="s">
        <v>1784</v>
      </c>
      <c r="N75" s="14" t="s">
        <v>56</v>
      </c>
      <c r="O75" s="14" t="s">
        <v>1562</v>
      </c>
      <c r="P75" s="14"/>
      <c r="Q75" s="14"/>
      <c r="R75" s="14" t="s">
        <v>754</v>
      </c>
    </row>
    <row r="76" spans="1:18">
      <c r="A76" s="110" t="s">
        <v>1355</v>
      </c>
      <c r="B76" s="110" t="s">
        <v>1433</v>
      </c>
      <c r="C76" s="14" t="s">
        <v>1800</v>
      </c>
      <c r="D76" s="97" t="s">
        <v>1583</v>
      </c>
      <c r="E76" s="29" t="str">
        <f t="shared" si="1"/>
        <v>โครงการเงินอุดหนุนการพัฒนากีฬาของมหาวิทยาลัยการกีฬาแห่งชาติ สำหรับโรงเรียนกีฬา</v>
      </c>
      <c r="F76" s="14" t="s">
        <v>478</v>
      </c>
      <c r="G76" s="14" t="s">
        <v>29</v>
      </c>
      <c r="H76" s="14">
        <v>2568</v>
      </c>
      <c r="I76" s="14" t="s">
        <v>1560</v>
      </c>
      <c r="J76" s="99" t="s">
        <v>1561</v>
      </c>
      <c r="K76" s="14" t="s">
        <v>54</v>
      </c>
      <c r="L76" s="14" t="s">
        <v>691</v>
      </c>
      <c r="M76" s="14" t="s">
        <v>1784</v>
      </c>
      <c r="N76" s="14" t="s">
        <v>56</v>
      </c>
      <c r="O76" s="14" t="s">
        <v>1562</v>
      </c>
      <c r="P76" s="14"/>
      <c r="Q76" s="14"/>
      <c r="R76" s="14" t="s">
        <v>754</v>
      </c>
    </row>
    <row r="77" spans="1:18">
      <c r="A77" s="110" t="s">
        <v>1355</v>
      </c>
      <c r="B77" s="110" t="s">
        <v>1433</v>
      </c>
      <c r="C77" s="14" t="s">
        <v>1800</v>
      </c>
      <c r="D77" s="97" t="s">
        <v>1589</v>
      </c>
      <c r="E77" s="29" t="str">
        <f t="shared" si="1"/>
        <v>ความร่วมมือด้านกีฬาระหว่างประเทศ</v>
      </c>
      <c r="F77" s="14" t="s">
        <v>1590</v>
      </c>
      <c r="G77" s="14" t="s">
        <v>29</v>
      </c>
      <c r="H77" s="14">
        <v>2568</v>
      </c>
      <c r="I77" s="14" t="s">
        <v>1560</v>
      </c>
      <c r="J77" s="99" t="s">
        <v>1561</v>
      </c>
      <c r="K77" s="14" t="s">
        <v>537</v>
      </c>
      <c r="L77" s="14" t="s">
        <v>82</v>
      </c>
      <c r="M77" s="14" t="s">
        <v>1783</v>
      </c>
      <c r="N77" s="14" t="s">
        <v>56</v>
      </c>
      <c r="O77" s="14" t="s">
        <v>1562</v>
      </c>
      <c r="P77" s="14"/>
      <c r="Q77" s="14"/>
      <c r="R77" s="14" t="s">
        <v>754</v>
      </c>
    </row>
    <row r="78" spans="1:18">
      <c r="A78" s="110" t="s">
        <v>1355</v>
      </c>
      <c r="B78" s="110" t="s">
        <v>1433</v>
      </c>
      <c r="C78" s="14" t="s">
        <v>1800</v>
      </c>
      <c r="D78" s="97" t="s">
        <v>1600</v>
      </c>
      <c r="E78" s="29" t="str">
        <f t="shared" si="1"/>
        <v>การพัฒนาบริหารจัดการองค์กรกีฬาอาชีพให้มีมาตรฐาน</v>
      </c>
      <c r="F78" s="14" t="s">
        <v>1389</v>
      </c>
      <c r="G78" s="14" t="s">
        <v>29</v>
      </c>
      <c r="H78" s="14">
        <v>2568</v>
      </c>
      <c r="I78" s="14" t="s">
        <v>1560</v>
      </c>
      <c r="J78" s="99" t="s">
        <v>1561</v>
      </c>
      <c r="K78" s="14" t="s">
        <v>537</v>
      </c>
      <c r="L78" s="14" t="s">
        <v>82</v>
      </c>
      <c r="M78" s="14" t="s">
        <v>1783</v>
      </c>
      <c r="N78" s="14" t="s">
        <v>56</v>
      </c>
      <c r="O78" s="14" t="s">
        <v>1562</v>
      </c>
      <c r="P78" s="14"/>
      <c r="Q78" s="14"/>
      <c r="R78" s="14" t="s">
        <v>754</v>
      </c>
    </row>
    <row r="79" spans="1:18">
      <c r="A79" s="113" t="str">
        <f>LEFT(B79,12)</f>
        <v>v3_140201V02</v>
      </c>
      <c r="B79" s="194" t="s">
        <v>1420</v>
      </c>
      <c r="C79" s="102" t="s">
        <v>1801</v>
      </c>
      <c r="D79" s="97" t="s">
        <v>1077</v>
      </c>
      <c r="E79" s="29" t="str">
        <f t="shared" si="1"/>
        <v>ก่อสร้างอาคารศูนย์วิทยาศาสตร์การกีฬาประจำจังหวัด</v>
      </c>
      <c r="F79" s="14" t="s">
        <v>1078</v>
      </c>
      <c r="G79" s="14" t="s">
        <v>29</v>
      </c>
      <c r="H79" s="14">
        <v>2565</v>
      </c>
      <c r="I79" s="14" t="s">
        <v>554</v>
      </c>
      <c r="J79" s="99" t="s">
        <v>555</v>
      </c>
      <c r="K79" s="14" t="s">
        <v>537</v>
      </c>
      <c r="L79" s="14" t="s">
        <v>82</v>
      </c>
      <c r="M79" s="14" t="s">
        <v>1783</v>
      </c>
      <c r="N79" s="14" t="s">
        <v>56</v>
      </c>
      <c r="O79" s="99" t="s">
        <v>1734</v>
      </c>
      <c r="P79" s="102"/>
      <c r="Q79" s="96" t="s">
        <v>1761</v>
      </c>
      <c r="R79" s="14" t="s">
        <v>1760</v>
      </c>
    </row>
    <row r="80" spans="1:18">
      <c r="A80" s="113" t="s">
        <v>1355</v>
      </c>
      <c r="B80" s="114" t="s">
        <v>1420</v>
      </c>
      <c r="C80" s="95" t="s">
        <v>1800</v>
      </c>
      <c r="D80" s="14" t="s">
        <v>60</v>
      </c>
      <c r="E80" s="29" t="s">
        <v>61</v>
      </c>
      <c r="F80" s="31" t="s">
        <v>61</v>
      </c>
      <c r="G80" s="14" t="s">
        <v>29</v>
      </c>
      <c r="H80" s="15">
        <v>2562</v>
      </c>
      <c r="I80" s="14" t="s">
        <v>52</v>
      </c>
      <c r="J80" s="14" t="s">
        <v>53</v>
      </c>
      <c r="K80" s="14" t="s">
        <v>54</v>
      </c>
      <c r="L80" s="14" t="s">
        <v>691</v>
      </c>
      <c r="M80" s="52" t="str">
        <f>VLOOKUP(L80,'[1]ตัวย่อ(ต่อท้าย)'!$B$2:$C$515,2,FALSE)</f>
        <v>มกช.</v>
      </c>
      <c r="N80" s="14" t="s">
        <v>56</v>
      </c>
      <c r="O80" s="14"/>
      <c r="P80" s="95"/>
      <c r="Q80" s="96" t="s">
        <v>1421</v>
      </c>
      <c r="R80" s="97" t="s">
        <v>773</v>
      </c>
    </row>
    <row r="81" spans="1:18">
      <c r="A81" s="113" t="s">
        <v>1355</v>
      </c>
      <c r="B81" s="114" t="s">
        <v>1420</v>
      </c>
      <c r="C81" s="95" t="s">
        <v>1800</v>
      </c>
      <c r="D81" s="14" t="s">
        <v>279</v>
      </c>
      <c r="E81" s="29" t="s">
        <v>280</v>
      </c>
      <c r="F81" s="31" t="s">
        <v>280</v>
      </c>
      <c r="G81" s="14" t="s">
        <v>29</v>
      </c>
      <c r="H81" s="15">
        <v>2562</v>
      </c>
      <c r="I81" s="14" t="s">
        <v>52</v>
      </c>
      <c r="J81" s="14" t="s">
        <v>53</v>
      </c>
      <c r="K81" s="14"/>
      <c r="L81" s="14" t="s">
        <v>82</v>
      </c>
      <c r="M81" s="52" t="str">
        <f>VLOOKUP(L81,'[1]ตัวย่อ(ต่อท้าย)'!$B$2:$C$515,2,FALSE)</f>
        <v>กกท.</v>
      </c>
      <c r="N81" s="14" t="s">
        <v>56</v>
      </c>
      <c r="O81" s="14"/>
      <c r="P81" s="95"/>
      <c r="Q81" s="96" t="s">
        <v>1550</v>
      </c>
      <c r="R81" s="14" t="s">
        <v>1420</v>
      </c>
    </row>
    <row r="82" spans="1:18">
      <c r="A82" s="113" t="s">
        <v>1355</v>
      </c>
      <c r="B82" s="114" t="s">
        <v>1420</v>
      </c>
      <c r="C82" s="95" t="s">
        <v>1800</v>
      </c>
      <c r="D82" s="14" t="s">
        <v>295</v>
      </c>
      <c r="E82" s="29" t="s">
        <v>84</v>
      </c>
      <c r="F82" s="31" t="s">
        <v>84</v>
      </c>
      <c r="G82" s="14" t="s">
        <v>29</v>
      </c>
      <c r="H82" s="15">
        <v>2563</v>
      </c>
      <c r="I82" s="14" t="s">
        <v>291</v>
      </c>
      <c r="J82" s="14" t="s">
        <v>292</v>
      </c>
      <c r="K82" s="14"/>
      <c r="L82" s="14" t="s">
        <v>82</v>
      </c>
      <c r="M82" s="52" t="str">
        <f>VLOOKUP(L82,'[1]ตัวย่อ(ต่อท้าย)'!$B$2:$C$515,2,FALSE)</f>
        <v>กกท.</v>
      </c>
      <c r="N82" s="14" t="s">
        <v>56</v>
      </c>
      <c r="O82" s="14"/>
      <c r="P82" s="95"/>
      <c r="Q82" s="96" t="s">
        <v>1624</v>
      </c>
      <c r="R82" s="14" t="s">
        <v>1420</v>
      </c>
    </row>
    <row r="83" spans="1:18">
      <c r="A83" s="113" t="s">
        <v>1355</v>
      </c>
      <c r="B83" s="114" t="s">
        <v>1420</v>
      </c>
      <c r="C83" s="95" t="s">
        <v>1800</v>
      </c>
      <c r="D83" s="14" t="s">
        <v>297</v>
      </c>
      <c r="E83" s="29" t="s">
        <v>298</v>
      </c>
      <c r="F83" s="31" t="s">
        <v>298</v>
      </c>
      <c r="G83" s="14" t="s">
        <v>29</v>
      </c>
      <c r="H83" s="15">
        <v>2563</v>
      </c>
      <c r="I83" s="14" t="s">
        <v>291</v>
      </c>
      <c r="J83" s="14" t="s">
        <v>292</v>
      </c>
      <c r="K83" s="14"/>
      <c r="L83" s="14" t="s">
        <v>82</v>
      </c>
      <c r="M83" s="52" t="str">
        <f>VLOOKUP(L83,'[1]ตัวย่อ(ต่อท้าย)'!$B$2:$C$515,2,FALSE)</f>
        <v>กกท.</v>
      </c>
      <c r="N83" s="14" t="s">
        <v>56</v>
      </c>
      <c r="O83" s="14"/>
      <c r="P83" s="95"/>
      <c r="Q83" s="96" t="s">
        <v>1627</v>
      </c>
      <c r="R83" s="14" t="s">
        <v>1420</v>
      </c>
    </row>
    <row r="84" spans="1:18">
      <c r="A84" s="113" t="s">
        <v>1355</v>
      </c>
      <c r="B84" s="114" t="s">
        <v>1420</v>
      </c>
      <c r="C84" s="95" t="s">
        <v>1800</v>
      </c>
      <c r="D84" s="14" t="s">
        <v>333</v>
      </c>
      <c r="E84" s="29" t="s">
        <v>334</v>
      </c>
      <c r="F84" s="31" t="s">
        <v>334</v>
      </c>
      <c r="G84" s="14" t="s">
        <v>29</v>
      </c>
      <c r="H84" s="15">
        <v>2563</v>
      </c>
      <c r="I84" s="14" t="s">
        <v>291</v>
      </c>
      <c r="J84" s="14" t="s">
        <v>292</v>
      </c>
      <c r="K84" s="14"/>
      <c r="L84" s="14" t="s">
        <v>82</v>
      </c>
      <c r="M84" s="52" t="str">
        <f>VLOOKUP(L84,'[1]ตัวย่อ(ต่อท้าย)'!$B$2:$C$515,2,FALSE)</f>
        <v>กกท.</v>
      </c>
      <c r="N84" s="14" t="s">
        <v>56</v>
      </c>
      <c r="O84" s="14"/>
      <c r="P84" s="95"/>
      <c r="Q84" s="96" t="s">
        <v>1671</v>
      </c>
      <c r="R84" s="14" t="s">
        <v>566</v>
      </c>
    </row>
    <row r="85" spans="1:18">
      <c r="A85" s="113" t="s">
        <v>1355</v>
      </c>
      <c r="B85" s="114" t="s">
        <v>1420</v>
      </c>
      <c r="C85" s="95" t="s">
        <v>1800</v>
      </c>
      <c r="D85" s="14" t="s">
        <v>381</v>
      </c>
      <c r="E85" s="29" t="s">
        <v>382</v>
      </c>
      <c r="F85" s="31" t="s">
        <v>382</v>
      </c>
      <c r="G85" s="14" t="s">
        <v>29</v>
      </c>
      <c r="H85" s="15">
        <v>2563</v>
      </c>
      <c r="I85" s="14" t="s">
        <v>291</v>
      </c>
      <c r="J85" s="14" t="s">
        <v>292</v>
      </c>
      <c r="K85" s="14"/>
      <c r="L85" s="14" t="s">
        <v>82</v>
      </c>
      <c r="M85" s="52" t="str">
        <f>VLOOKUP(L85,'[1]ตัวย่อ(ต่อท้าย)'!$B$2:$C$515,2,FALSE)</f>
        <v>กกท.</v>
      </c>
      <c r="N85" s="14" t="s">
        <v>56</v>
      </c>
      <c r="O85" s="14"/>
      <c r="P85" s="95"/>
      <c r="Q85" s="96" t="s">
        <v>1685</v>
      </c>
      <c r="R85" s="14" t="s">
        <v>566</v>
      </c>
    </row>
    <row r="86" spans="1:18">
      <c r="A86" s="113" t="s">
        <v>1355</v>
      </c>
      <c r="B86" s="114" t="s">
        <v>1420</v>
      </c>
      <c r="C86" s="95" t="s">
        <v>1800</v>
      </c>
      <c r="D86" s="14" t="s">
        <v>414</v>
      </c>
      <c r="E86" s="29" t="s">
        <v>415</v>
      </c>
      <c r="F86" s="31" t="s">
        <v>415</v>
      </c>
      <c r="G86" s="14" t="s">
        <v>29</v>
      </c>
      <c r="H86" s="15">
        <v>2563</v>
      </c>
      <c r="I86" s="14" t="s">
        <v>291</v>
      </c>
      <c r="J86" s="14" t="s">
        <v>292</v>
      </c>
      <c r="K86" s="14"/>
      <c r="L86" s="14" t="s">
        <v>82</v>
      </c>
      <c r="M86" s="52" t="str">
        <f>VLOOKUP(L86,'[1]ตัวย่อ(ต่อท้าย)'!$B$2:$C$515,2,FALSE)</f>
        <v>กกท.</v>
      </c>
      <c r="N86" s="14" t="s">
        <v>56</v>
      </c>
      <c r="O86" s="14"/>
      <c r="P86" s="95"/>
      <c r="Q86" s="96" t="s">
        <v>1697</v>
      </c>
      <c r="R86" s="14" t="s">
        <v>566</v>
      </c>
    </row>
    <row r="87" spans="1:18">
      <c r="A87" s="113" t="s">
        <v>1355</v>
      </c>
      <c r="B87" s="114" t="s">
        <v>1420</v>
      </c>
      <c r="C87" s="95" t="s">
        <v>1800</v>
      </c>
      <c r="D87" s="14" t="s">
        <v>441</v>
      </c>
      <c r="E87" s="29" t="s">
        <v>252</v>
      </c>
      <c r="F87" s="31" t="s">
        <v>252</v>
      </c>
      <c r="G87" s="14" t="s">
        <v>29</v>
      </c>
      <c r="H87" s="15">
        <v>2563</v>
      </c>
      <c r="I87" s="14" t="s">
        <v>291</v>
      </c>
      <c r="J87" s="14" t="s">
        <v>292</v>
      </c>
      <c r="K87" s="14"/>
      <c r="L87" s="14" t="s">
        <v>82</v>
      </c>
      <c r="M87" s="52" t="str">
        <f>VLOOKUP(L87,'[1]ตัวย่อ(ต่อท้าย)'!$B$2:$C$515,2,FALSE)</f>
        <v>กกท.</v>
      </c>
      <c r="N87" s="14" t="s">
        <v>56</v>
      </c>
      <c r="O87" s="14"/>
      <c r="P87" s="95"/>
      <c r="Q87" s="96" t="s">
        <v>1708</v>
      </c>
      <c r="R87" s="14" t="s">
        <v>566</v>
      </c>
    </row>
    <row r="88" spans="1:18">
      <c r="A88" s="113" t="s">
        <v>1355</v>
      </c>
      <c r="B88" s="114" t="s">
        <v>1420</v>
      </c>
      <c r="C88" s="95" t="s">
        <v>1800</v>
      </c>
      <c r="D88" s="14" t="s">
        <v>443</v>
      </c>
      <c r="E88" s="29" t="s">
        <v>255</v>
      </c>
      <c r="F88" s="31" t="s">
        <v>255</v>
      </c>
      <c r="G88" s="14" t="s">
        <v>29</v>
      </c>
      <c r="H88" s="15">
        <v>2563</v>
      </c>
      <c r="I88" s="14" t="s">
        <v>291</v>
      </c>
      <c r="J88" s="14" t="s">
        <v>292</v>
      </c>
      <c r="K88" s="14"/>
      <c r="L88" s="14" t="s">
        <v>82</v>
      </c>
      <c r="M88" s="52" t="str">
        <f>VLOOKUP(L88,'[1]ตัวย่อ(ต่อท้าย)'!$B$2:$C$515,2,FALSE)</f>
        <v>กกท.</v>
      </c>
      <c r="N88" s="14" t="s">
        <v>56</v>
      </c>
      <c r="O88" s="14"/>
      <c r="P88" s="95"/>
      <c r="Q88" s="96" t="s">
        <v>1709</v>
      </c>
      <c r="R88" s="14" t="s">
        <v>566</v>
      </c>
    </row>
    <row r="89" spans="1:18">
      <c r="A89" s="113" t="s">
        <v>1355</v>
      </c>
      <c r="B89" s="114" t="s">
        <v>1420</v>
      </c>
      <c r="C89" s="95" t="s">
        <v>1800</v>
      </c>
      <c r="D89" s="14" t="s">
        <v>445</v>
      </c>
      <c r="E89" s="29" t="s">
        <v>257</v>
      </c>
      <c r="F89" s="31" t="s">
        <v>257</v>
      </c>
      <c r="G89" s="14" t="s">
        <v>29</v>
      </c>
      <c r="H89" s="15">
        <v>2563</v>
      </c>
      <c r="I89" s="14" t="s">
        <v>291</v>
      </c>
      <c r="J89" s="14" t="s">
        <v>292</v>
      </c>
      <c r="K89" s="14"/>
      <c r="L89" s="14" t="s">
        <v>82</v>
      </c>
      <c r="M89" s="52" t="str">
        <f>VLOOKUP(L89,'[1]ตัวย่อ(ต่อท้าย)'!$B$2:$C$515,2,FALSE)</f>
        <v>กกท.</v>
      </c>
      <c r="N89" s="14" t="s">
        <v>56</v>
      </c>
      <c r="O89" s="14"/>
      <c r="P89" s="95"/>
      <c r="Q89" s="96" t="s">
        <v>1710</v>
      </c>
      <c r="R89" s="14" t="s">
        <v>566</v>
      </c>
    </row>
    <row r="90" spans="1:18">
      <c r="A90" s="113" t="s">
        <v>1355</v>
      </c>
      <c r="B90" s="114" t="s">
        <v>1420</v>
      </c>
      <c r="C90" s="95" t="s">
        <v>1800</v>
      </c>
      <c r="D90" s="14" t="s">
        <v>483</v>
      </c>
      <c r="E90" s="29" t="s">
        <v>484</v>
      </c>
      <c r="F90" s="31" t="s">
        <v>484</v>
      </c>
      <c r="G90" s="14" t="s">
        <v>29</v>
      </c>
      <c r="H90" s="15">
        <v>2563</v>
      </c>
      <c r="I90" s="14" t="s">
        <v>486</v>
      </c>
      <c r="J90" s="14" t="s">
        <v>486</v>
      </c>
      <c r="K90" s="14" t="s">
        <v>34</v>
      </c>
      <c r="L90" s="14" t="s">
        <v>35</v>
      </c>
      <c r="M90" s="52" t="str">
        <f>VLOOKUP(L90,'[1]ตัวย่อ(ต่อท้าย)'!$B$2:$C$515,2,FALSE)</f>
        <v>มทร.ธัญบุรี</v>
      </c>
      <c r="N90" s="14" t="s">
        <v>36</v>
      </c>
      <c r="O90" s="14"/>
      <c r="P90" s="95"/>
      <c r="Q90" s="96" t="s">
        <v>1726</v>
      </c>
      <c r="R90" s="14" t="s">
        <v>566</v>
      </c>
    </row>
    <row r="91" spans="1:18">
      <c r="A91" s="113" t="s">
        <v>1355</v>
      </c>
      <c r="B91" s="114" t="s">
        <v>1420</v>
      </c>
      <c r="C91" s="95" t="s">
        <v>1800</v>
      </c>
      <c r="D91" s="14" t="s">
        <v>502</v>
      </c>
      <c r="E91" s="29" t="s">
        <v>503</v>
      </c>
      <c r="F91" s="31" t="s">
        <v>503</v>
      </c>
      <c r="G91" s="14" t="s">
        <v>29</v>
      </c>
      <c r="H91" s="15">
        <v>2563</v>
      </c>
      <c r="I91" s="14" t="s">
        <v>505</v>
      </c>
      <c r="J91" s="14" t="s">
        <v>506</v>
      </c>
      <c r="K91" s="14"/>
      <c r="L91" s="14" t="s">
        <v>82</v>
      </c>
      <c r="M91" s="52" t="str">
        <f>VLOOKUP(L91,'[1]ตัวย่อ(ต่อท้าย)'!$B$2:$C$515,2,FALSE)</f>
        <v>กกท.</v>
      </c>
      <c r="N91" s="14" t="s">
        <v>56</v>
      </c>
      <c r="O91" s="14"/>
      <c r="P91" s="95"/>
      <c r="Q91" s="96" t="s">
        <v>1730</v>
      </c>
      <c r="R91" s="14" t="s">
        <v>566</v>
      </c>
    </row>
    <row r="92" spans="1:18">
      <c r="A92" s="113" t="s">
        <v>1355</v>
      </c>
      <c r="B92" s="114" t="s">
        <v>1420</v>
      </c>
      <c r="C92" s="95" t="s">
        <v>1800</v>
      </c>
      <c r="D92" s="14" t="s">
        <v>528</v>
      </c>
      <c r="E92" s="29" t="s">
        <v>529</v>
      </c>
      <c r="F92" s="31" t="s">
        <v>529</v>
      </c>
      <c r="G92" s="14" t="s">
        <v>29</v>
      </c>
      <c r="H92" s="15">
        <v>2563</v>
      </c>
      <c r="I92" s="14" t="s">
        <v>291</v>
      </c>
      <c r="J92" s="14" t="s">
        <v>476</v>
      </c>
      <c r="K92" s="14" t="s">
        <v>531</v>
      </c>
      <c r="L92" s="14" t="s">
        <v>523</v>
      </c>
      <c r="M92" s="52" t="str">
        <f>VLOOKUP(L92,'[1]ตัวย่อ(ต่อท้าย)'!$B$2:$C$515,2,FALSE)</f>
        <v>สพฐ.</v>
      </c>
      <c r="N92" s="14" t="s">
        <v>524</v>
      </c>
      <c r="O92" s="14"/>
      <c r="P92" s="95"/>
      <c r="Q92" s="96" t="s">
        <v>1130</v>
      </c>
      <c r="R92" s="14" t="s">
        <v>566</v>
      </c>
    </row>
    <row r="93" spans="1:18">
      <c r="A93" s="113" t="s">
        <v>1355</v>
      </c>
      <c r="B93" s="114" t="s">
        <v>1420</v>
      </c>
      <c r="C93" s="95" t="s">
        <v>1800</v>
      </c>
      <c r="D93" s="14" t="s">
        <v>534</v>
      </c>
      <c r="E93" s="29" t="s">
        <v>535</v>
      </c>
      <c r="F93" s="31" t="s">
        <v>535</v>
      </c>
      <c r="G93" s="14" t="s">
        <v>29</v>
      </c>
      <c r="H93" s="15">
        <v>2563</v>
      </c>
      <c r="I93" s="14" t="s">
        <v>505</v>
      </c>
      <c r="J93" s="14" t="s">
        <v>506</v>
      </c>
      <c r="K93" s="14" t="s">
        <v>537</v>
      </c>
      <c r="L93" s="14" t="s">
        <v>82</v>
      </c>
      <c r="M93" s="52" t="str">
        <f>VLOOKUP(L93,'[1]ตัวย่อ(ต่อท้าย)'!$B$2:$C$515,2,FALSE)</f>
        <v>กกท.</v>
      </c>
      <c r="N93" s="14" t="s">
        <v>56</v>
      </c>
      <c r="O93" s="14"/>
      <c r="P93" s="95"/>
      <c r="Q93" s="96" t="s">
        <v>1135</v>
      </c>
      <c r="R93" s="14" t="s">
        <v>566</v>
      </c>
    </row>
    <row r="94" spans="1:18">
      <c r="A94" s="113" t="s">
        <v>1355</v>
      </c>
      <c r="B94" s="114" t="s">
        <v>1420</v>
      </c>
      <c r="C94" s="95" t="s">
        <v>1800</v>
      </c>
      <c r="D94" s="14" t="s">
        <v>314</v>
      </c>
      <c r="E94" s="29" t="s">
        <v>315</v>
      </c>
      <c r="F94" s="31" t="s">
        <v>315</v>
      </c>
      <c r="G94" s="14" t="s">
        <v>29</v>
      </c>
      <c r="H94" s="15">
        <v>2563</v>
      </c>
      <c r="I94" s="14" t="s">
        <v>505</v>
      </c>
      <c r="J94" s="14" t="s">
        <v>506</v>
      </c>
      <c r="K94" s="14" t="s">
        <v>537</v>
      </c>
      <c r="L94" s="14" t="s">
        <v>82</v>
      </c>
      <c r="M94" s="52" t="str">
        <f>VLOOKUP(L94,'[1]ตัวย่อ(ต่อท้าย)'!$B$2:$C$515,2,FALSE)</f>
        <v>กกท.</v>
      </c>
      <c r="N94" s="14" t="s">
        <v>56</v>
      </c>
      <c r="O94" s="14"/>
      <c r="P94" s="95"/>
      <c r="Q94" s="96" t="s">
        <v>948</v>
      </c>
      <c r="R94" s="14" t="s">
        <v>566</v>
      </c>
    </row>
    <row r="95" spans="1:18">
      <c r="A95" s="113" t="s">
        <v>1355</v>
      </c>
      <c r="B95" s="114" t="s">
        <v>1420</v>
      </c>
      <c r="C95" s="95" t="s">
        <v>1800</v>
      </c>
      <c r="D95" s="97" t="s">
        <v>661</v>
      </c>
      <c r="E95" s="29" t="str">
        <f t="shared" ref="E95:E102" si="2">HYPERLINK(Q95,F95)</f>
        <v>การพัฒนาศักยภาพนักกีฬาและบุคลากรทางการกีฬาด้วยวิทยาศาสตร์และเทคโนโลยีการกีฬา</v>
      </c>
      <c r="F95" s="14" t="s">
        <v>112</v>
      </c>
      <c r="G95" s="14" t="s">
        <v>29</v>
      </c>
      <c r="H95" s="14">
        <v>2564</v>
      </c>
      <c r="I95" s="14" t="s">
        <v>618</v>
      </c>
      <c r="J95" s="99" t="s">
        <v>619</v>
      </c>
      <c r="K95" s="14" t="s">
        <v>537</v>
      </c>
      <c r="L95" s="14" t="s">
        <v>82</v>
      </c>
      <c r="M95" s="14" t="s">
        <v>1783</v>
      </c>
      <c r="N95" s="14" t="s">
        <v>56</v>
      </c>
      <c r="O95" s="99" t="s">
        <v>1693</v>
      </c>
      <c r="P95" s="95"/>
      <c r="Q95" s="96" t="s">
        <v>901</v>
      </c>
      <c r="R95" s="14" t="s">
        <v>566</v>
      </c>
    </row>
    <row r="96" spans="1:18">
      <c r="A96" s="113" t="s">
        <v>1355</v>
      </c>
      <c r="B96" s="114" t="s">
        <v>1420</v>
      </c>
      <c r="C96" s="95" t="s">
        <v>1800</v>
      </c>
      <c r="D96" s="97" t="s">
        <v>659</v>
      </c>
      <c r="E96" s="29" t="str">
        <f t="shared" si="2"/>
        <v>การพัฒนาส่งเสริมการบริการด้านกีฬาเวชศาสตร์</v>
      </c>
      <c r="F96" s="14" t="s">
        <v>115</v>
      </c>
      <c r="G96" s="14" t="s">
        <v>29</v>
      </c>
      <c r="H96" s="14">
        <v>2564</v>
      </c>
      <c r="I96" s="14" t="s">
        <v>618</v>
      </c>
      <c r="J96" s="99" t="s">
        <v>619</v>
      </c>
      <c r="K96" s="14" t="s">
        <v>537</v>
      </c>
      <c r="L96" s="14" t="s">
        <v>82</v>
      </c>
      <c r="M96" s="14" t="s">
        <v>1783</v>
      </c>
      <c r="N96" s="14" t="s">
        <v>56</v>
      </c>
      <c r="O96" s="99" t="s">
        <v>1693</v>
      </c>
      <c r="P96" s="95"/>
      <c r="Q96" s="96" t="s">
        <v>903</v>
      </c>
      <c r="R96" s="14" t="s">
        <v>566</v>
      </c>
    </row>
    <row r="97" spans="1:18">
      <c r="A97" s="113" t="s">
        <v>1355</v>
      </c>
      <c r="B97" s="113" t="s">
        <v>1420</v>
      </c>
      <c r="C97" s="14" t="s">
        <v>1800</v>
      </c>
      <c r="D97" s="97" t="s">
        <v>1004</v>
      </c>
      <c r="E97" s="29" t="str">
        <f t="shared" si="2"/>
        <v>การพัฒนานักกีฬาและบุคลากรกีฬาอาชีพอย่างเป็นระบบ</v>
      </c>
      <c r="F97" s="14" t="s">
        <v>1005</v>
      </c>
      <c r="G97" s="14" t="s">
        <v>29</v>
      </c>
      <c r="H97" s="14">
        <v>2565</v>
      </c>
      <c r="I97" s="14" t="s">
        <v>554</v>
      </c>
      <c r="J97" s="99" t="s">
        <v>555</v>
      </c>
      <c r="K97" s="14" t="s">
        <v>537</v>
      </c>
      <c r="L97" s="14" t="s">
        <v>82</v>
      </c>
      <c r="M97" s="14" t="s">
        <v>1783</v>
      </c>
      <c r="N97" s="14" t="s">
        <v>56</v>
      </c>
      <c r="O97" s="99" t="s">
        <v>1734</v>
      </c>
      <c r="P97" s="14"/>
      <c r="Q97" s="14"/>
      <c r="R97" s="14" t="s">
        <v>773</v>
      </c>
    </row>
    <row r="98" spans="1:18">
      <c r="A98" s="113" t="s">
        <v>1355</v>
      </c>
      <c r="B98" s="113" t="s">
        <v>1420</v>
      </c>
      <c r="C98" s="14" t="s">
        <v>1800</v>
      </c>
      <c r="D98" s="97" t="s">
        <v>1031</v>
      </c>
      <c r="E98" s="29" t="str">
        <f t="shared" si="2"/>
        <v>การบริหารจัดการองค์ความรู้ด้านกีฬาและนวัตกรรม</v>
      </c>
      <c r="F98" s="14" t="s">
        <v>741</v>
      </c>
      <c r="G98" s="14" t="s">
        <v>29</v>
      </c>
      <c r="H98" s="14">
        <v>2565</v>
      </c>
      <c r="I98" s="14" t="s">
        <v>554</v>
      </c>
      <c r="J98" s="99" t="s">
        <v>555</v>
      </c>
      <c r="K98" s="14" t="s">
        <v>537</v>
      </c>
      <c r="L98" s="14" t="s">
        <v>82</v>
      </c>
      <c r="M98" s="14" t="s">
        <v>1783</v>
      </c>
      <c r="N98" s="14" t="s">
        <v>56</v>
      </c>
      <c r="O98" s="99" t="s">
        <v>1734</v>
      </c>
      <c r="P98" s="14"/>
      <c r="Q98" s="14"/>
      <c r="R98" s="14" t="s">
        <v>773</v>
      </c>
    </row>
    <row r="99" spans="1:18">
      <c r="A99" s="113" t="s">
        <v>1355</v>
      </c>
      <c r="B99" s="113" t="s">
        <v>1420</v>
      </c>
      <c r="C99" s="14" t="s">
        <v>1800</v>
      </c>
      <c r="D99" s="97" t="s">
        <v>1576</v>
      </c>
      <c r="E99" s="29" t="str">
        <f t="shared" si="2"/>
        <v>โครงการค่าใช้จ่ายในการจ้างผู้เชี่ยวชาญกีฬา สำหรับวิทยาเขต</v>
      </c>
      <c r="F99" s="14" t="s">
        <v>471</v>
      </c>
      <c r="G99" s="14" t="s">
        <v>29</v>
      </c>
      <c r="H99" s="14">
        <v>2568</v>
      </c>
      <c r="I99" s="14" t="s">
        <v>1560</v>
      </c>
      <c r="J99" s="99" t="s">
        <v>1561</v>
      </c>
      <c r="K99" s="14" t="s">
        <v>54</v>
      </c>
      <c r="L99" s="14" t="s">
        <v>691</v>
      </c>
      <c r="M99" s="14" t="s">
        <v>1784</v>
      </c>
      <c r="N99" s="14" t="s">
        <v>56</v>
      </c>
      <c r="O99" s="14" t="s">
        <v>1562</v>
      </c>
      <c r="P99" s="14"/>
      <c r="Q99" s="14"/>
      <c r="R99" s="14" t="s">
        <v>773</v>
      </c>
    </row>
    <row r="100" spans="1:18">
      <c r="A100" s="113" t="s">
        <v>1355</v>
      </c>
      <c r="B100" s="113" t="s">
        <v>1420</v>
      </c>
      <c r="C100" s="14" t="s">
        <v>1800</v>
      </c>
      <c r="D100" s="97" t="s">
        <v>1578</v>
      </c>
      <c r="E100" s="29" t="str">
        <f t="shared" si="2"/>
        <v>โครงการค่าใช้จ่ายในการจ้างผู้เชี่ยวชาญกีฬา สำหรับโรงเรียนกีฬา</v>
      </c>
      <c r="F100" s="14" t="s">
        <v>58</v>
      </c>
      <c r="G100" s="14" t="s">
        <v>29</v>
      </c>
      <c r="H100" s="14">
        <v>2568</v>
      </c>
      <c r="I100" s="14" t="s">
        <v>1560</v>
      </c>
      <c r="J100" s="99" t="s">
        <v>1561</v>
      </c>
      <c r="K100" s="14" t="s">
        <v>54</v>
      </c>
      <c r="L100" s="14" t="s">
        <v>691</v>
      </c>
      <c r="M100" s="14" t="s">
        <v>1784</v>
      </c>
      <c r="N100" s="14" t="s">
        <v>56</v>
      </c>
      <c r="O100" s="14" t="s">
        <v>1562</v>
      </c>
      <c r="P100" s="14"/>
      <c r="Q100" s="14"/>
      <c r="R100" s="14" t="s">
        <v>773</v>
      </c>
    </row>
    <row r="101" spans="1:18">
      <c r="A101" s="113" t="s">
        <v>1355</v>
      </c>
      <c r="B101" s="113" t="s">
        <v>1420</v>
      </c>
      <c r="C101" s="14" t="s">
        <v>1800</v>
      </c>
      <c r="D101" s="97" t="s">
        <v>1750</v>
      </c>
      <c r="E101" s="29" t="str">
        <f t="shared" si="2"/>
        <v>โครงการเสริมสร้างมาตรฐานรองรับการแข่งขันกีฬาซีเกมส์ ครั้งที่ 33 พ.ศ. 2568  (ค.ศ. 2025) ณ จังหวัดสงขลา</v>
      </c>
      <c r="F101" s="14" t="s">
        <v>1751</v>
      </c>
      <c r="G101" s="14" t="s">
        <v>1752</v>
      </c>
      <c r="H101" s="14">
        <v>2568</v>
      </c>
      <c r="I101" s="14" t="s">
        <v>1560</v>
      </c>
      <c r="J101" s="99" t="s">
        <v>1561</v>
      </c>
      <c r="K101" s="14" t="s">
        <v>1265</v>
      </c>
      <c r="L101" s="14" t="s">
        <v>496</v>
      </c>
      <c r="M101" s="14" t="s">
        <v>1786</v>
      </c>
      <c r="N101" s="14" t="s">
        <v>56</v>
      </c>
      <c r="O101" s="14" t="s">
        <v>1562</v>
      </c>
      <c r="P101" s="14"/>
      <c r="Q101" s="14"/>
      <c r="R101" s="14" t="s">
        <v>773</v>
      </c>
    </row>
    <row r="102" spans="1:18">
      <c r="A102" s="115" t="str">
        <f>LEFT(B102,12)</f>
        <v>v3_140201V02</v>
      </c>
      <c r="B102" s="116" t="s">
        <v>1356</v>
      </c>
      <c r="C102" s="102" t="s">
        <v>1801</v>
      </c>
      <c r="D102" s="97" t="s">
        <v>1092</v>
      </c>
      <c r="E102" s="29" t="str">
        <f t="shared" si="2"/>
        <v>ปรับปรุง ต่อเติม ซ่อมแซม สนามกีฬาส่วนกลางและส่วนภูมิภาค</v>
      </c>
      <c r="F102" s="14" t="s">
        <v>596</v>
      </c>
      <c r="G102" s="14" t="s">
        <v>29</v>
      </c>
      <c r="H102" s="14">
        <v>2565</v>
      </c>
      <c r="I102" s="14" t="s">
        <v>554</v>
      </c>
      <c r="J102" s="99" t="s">
        <v>555</v>
      </c>
      <c r="K102" s="14" t="s">
        <v>537</v>
      </c>
      <c r="L102" s="14" t="s">
        <v>82</v>
      </c>
      <c r="M102" s="14" t="s">
        <v>1783</v>
      </c>
      <c r="N102" s="14" t="s">
        <v>56</v>
      </c>
      <c r="O102" s="99" t="s">
        <v>1734</v>
      </c>
      <c r="P102" s="102"/>
      <c r="Q102" s="96" t="s">
        <v>1756</v>
      </c>
      <c r="R102" s="14" t="s">
        <v>1755</v>
      </c>
    </row>
    <row r="103" spans="1:18">
      <c r="A103" s="115" t="s">
        <v>1355</v>
      </c>
      <c r="B103" s="116" t="s">
        <v>1356</v>
      </c>
      <c r="C103" s="95" t="s">
        <v>1800</v>
      </c>
      <c r="D103" s="14" t="s">
        <v>140</v>
      </c>
      <c r="E103" s="29" t="s">
        <v>331</v>
      </c>
      <c r="F103" s="31" t="s">
        <v>331</v>
      </c>
      <c r="G103" s="14" t="s">
        <v>29</v>
      </c>
      <c r="H103" s="15">
        <v>2562</v>
      </c>
      <c r="I103" s="14" t="s">
        <v>52</v>
      </c>
      <c r="J103" s="14" t="s">
        <v>53</v>
      </c>
      <c r="K103" s="14"/>
      <c r="L103" s="14" t="s">
        <v>82</v>
      </c>
      <c r="M103" s="52" t="str">
        <f>VLOOKUP(L103,'[1]ตัวย่อ(ต่อท้าย)'!$B$2:$C$515,2,FALSE)</f>
        <v>กกท.</v>
      </c>
      <c r="N103" s="14" t="s">
        <v>56</v>
      </c>
      <c r="O103" s="14"/>
      <c r="P103" s="95"/>
      <c r="Q103" s="96" t="s">
        <v>1453</v>
      </c>
      <c r="R103" s="97" t="s">
        <v>780</v>
      </c>
    </row>
    <row r="104" spans="1:18">
      <c r="A104" s="115" t="s">
        <v>1355</v>
      </c>
      <c r="B104" s="116" t="s">
        <v>1356</v>
      </c>
      <c r="C104" s="95" t="s">
        <v>1800</v>
      </c>
      <c r="D104" s="14" t="s">
        <v>143</v>
      </c>
      <c r="E104" s="29" t="s">
        <v>144</v>
      </c>
      <c r="F104" s="31" t="s">
        <v>144</v>
      </c>
      <c r="G104" s="14" t="s">
        <v>29</v>
      </c>
      <c r="H104" s="15">
        <v>2562</v>
      </c>
      <c r="I104" s="14" t="s">
        <v>52</v>
      </c>
      <c r="J104" s="14" t="s">
        <v>53</v>
      </c>
      <c r="K104" s="14"/>
      <c r="L104" s="14" t="s">
        <v>82</v>
      </c>
      <c r="M104" s="52" t="str">
        <f>VLOOKUP(L104,'[1]ตัวย่อ(ต่อท้าย)'!$B$2:$C$515,2,FALSE)</f>
        <v>กกท.</v>
      </c>
      <c r="N104" s="14" t="s">
        <v>56</v>
      </c>
      <c r="O104" s="14"/>
      <c r="P104" s="95"/>
      <c r="Q104" s="96" t="s">
        <v>1455</v>
      </c>
      <c r="R104" s="97" t="s">
        <v>780</v>
      </c>
    </row>
    <row r="105" spans="1:18">
      <c r="A105" s="115" t="s">
        <v>1355</v>
      </c>
      <c r="B105" s="116" t="s">
        <v>1356</v>
      </c>
      <c r="C105" s="95" t="s">
        <v>1800</v>
      </c>
      <c r="D105" s="14" t="s">
        <v>146</v>
      </c>
      <c r="E105" s="29" t="s">
        <v>852</v>
      </c>
      <c r="F105" s="31" t="s">
        <v>852</v>
      </c>
      <c r="G105" s="14" t="s">
        <v>29</v>
      </c>
      <c r="H105" s="15">
        <v>2562</v>
      </c>
      <c r="I105" s="14" t="s">
        <v>52</v>
      </c>
      <c r="J105" s="14" t="s">
        <v>53</v>
      </c>
      <c r="K105" s="14"/>
      <c r="L105" s="14" t="s">
        <v>82</v>
      </c>
      <c r="M105" s="52" t="str">
        <f>VLOOKUP(L105,'[1]ตัวย่อ(ต่อท้าย)'!$B$2:$C$515,2,FALSE)</f>
        <v>กกท.</v>
      </c>
      <c r="N105" s="14" t="s">
        <v>56</v>
      </c>
      <c r="O105" s="14"/>
      <c r="P105" s="95"/>
      <c r="Q105" s="96" t="s">
        <v>1456</v>
      </c>
      <c r="R105" s="97" t="s">
        <v>780</v>
      </c>
    </row>
    <row r="106" spans="1:18">
      <c r="A106" s="115" t="s">
        <v>1355</v>
      </c>
      <c r="B106" s="116" t="s">
        <v>1356</v>
      </c>
      <c r="C106" s="95" t="s">
        <v>1800</v>
      </c>
      <c r="D106" s="14" t="s">
        <v>160</v>
      </c>
      <c r="E106" s="29" t="s">
        <v>161</v>
      </c>
      <c r="F106" s="31" t="s">
        <v>161</v>
      </c>
      <c r="G106" s="14" t="s">
        <v>29</v>
      </c>
      <c r="H106" s="15">
        <v>2562</v>
      </c>
      <c r="I106" s="14" t="s">
        <v>52</v>
      </c>
      <c r="J106" s="14" t="s">
        <v>53</v>
      </c>
      <c r="K106" s="14"/>
      <c r="L106" s="14" t="s">
        <v>82</v>
      </c>
      <c r="M106" s="52" t="str">
        <f>VLOOKUP(L106,'[1]ตัวย่อ(ต่อท้าย)'!$B$2:$C$515,2,FALSE)</f>
        <v>กกท.</v>
      </c>
      <c r="N106" s="14" t="s">
        <v>56</v>
      </c>
      <c r="O106" s="14"/>
      <c r="P106" s="95"/>
      <c r="Q106" s="96" t="s">
        <v>1461</v>
      </c>
      <c r="R106" s="97" t="s">
        <v>780</v>
      </c>
    </row>
    <row r="107" spans="1:18">
      <c r="A107" s="115" t="s">
        <v>1355</v>
      </c>
      <c r="B107" s="116" t="s">
        <v>1356</v>
      </c>
      <c r="C107" s="95" t="s">
        <v>1800</v>
      </c>
      <c r="D107" s="14" t="s">
        <v>175</v>
      </c>
      <c r="E107" s="29" t="s">
        <v>176</v>
      </c>
      <c r="F107" s="31" t="s">
        <v>176</v>
      </c>
      <c r="G107" s="14" t="s">
        <v>29</v>
      </c>
      <c r="H107" s="15">
        <v>2562</v>
      </c>
      <c r="I107" s="14" t="s">
        <v>52</v>
      </c>
      <c r="J107" s="14" t="s">
        <v>53</v>
      </c>
      <c r="K107" s="14"/>
      <c r="L107" s="14" t="s">
        <v>82</v>
      </c>
      <c r="M107" s="52" t="str">
        <f>VLOOKUP(L107,'[1]ตัวย่อ(ต่อท้าย)'!$B$2:$C$515,2,FALSE)</f>
        <v>กกท.</v>
      </c>
      <c r="N107" s="14" t="s">
        <v>56</v>
      </c>
      <c r="O107" s="14"/>
      <c r="P107" s="95"/>
      <c r="Q107" s="96" t="s">
        <v>1470</v>
      </c>
      <c r="R107" s="14" t="s">
        <v>1356</v>
      </c>
    </row>
    <row r="108" spans="1:18">
      <c r="A108" s="115" t="s">
        <v>1355</v>
      </c>
      <c r="B108" s="116" t="s">
        <v>1356</v>
      </c>
      <c r="C108" s="95" t="s">
        <v>1800</v>
      </c>
      <c r="D108" s="97" t="s">
        <v>546</v>
      </c>
      <c r="E108" s="29" t="str">
        <f>HYPERLINK(Q108,F108)</f>
        <v>การพัฒนานักกีฬาเป็นเลิศระดับจังหวัด (งบประมาณกองทุนพัฒนาการกีฬาแห่งชาติ)</v>
      </c>
      <c r="F108" s="14" t="s">
        <v>547</v>
      </c>
      <c r="G108" s="14" t="s">
        <v>29</v>
      </c>
      <c r="H108" s="14">
        <v>2563</v>
      </c>
      <c r="I108" s="14" t="s">
        <v>505</v>
      </c>
      <c r="J108" s="99" t="s">
        <v>506</v>
      </c>
      <c r="K108" s="14" t="s">
        <v>537</v>
      </c>
      <c r="L108" s="14" t="s">
        <v>82</v>
      </c>
      <c r="M108" s="14" t="s">
        <v>1783</v>
      </c>
      <c r="N108" s="14" t="s">
        <v>56</v>
      </c>
      <c r="O108" s="99" t="s">
        <v>1670</v>
      </c>
      <c r="P108" s="95"/>
      <c r="Q108" s="96" t="s">
        <v>1607</v>
      </c>
      <c r="R108" s="14" t="s">
        <v>1356</v>
      </c>
    </row>
    <row r="109" spans="1:18">
      <c r="A109" s="115" t="s">
        <v>1355</v>
      </c>
      <c r="B109" s="116" t="s">
        <v>1356</v>
      </c>
      <c r="C109" s="95" t="s">
        <v>1800</v>
      </c>
      <c r="D109" s="97" t="s">
        <v>543</v>
      </c>
      <c r="E109" s="29" t="str">
        <f>HYPERLINK(Q109,F109)</f>
        <v>สร้างและพัฒนาระบบการบริหารจัดการกีฬาอาชีพ</v>
      </c>
      <c r="F109" s="14" t="s">
        <v>96</v>
      </c>
      <c r="G109" s="14" t="s">
        <v>29</v>
      </c>
      <c r="H109" s="14">
        <v>2563</v>
      </c>
      <c r="I109" s="14" t="s">
        <v>505</v>
      </c>
      <c r="J109" s="99" t="s">
        <v>506</v>
      </c>
      <c r="K109" s="14" t="s">
        <v>537</v>
      </c>
      <c r="L109" s="14" t="s">
        <v>82</v>
      </c>
      <c r="M109" s="14" t="s">
        <v>1783</v>
      </c>
      <c r="N109" s="14" t="s">
        <v>56</v>
      </c>
      <c r="O109" s="99" t="s">
        <v>1670</v>
      </c>
      <c r="P109" s="95"/>
      <c r="Q109" s="96" t="s">
        <v>1609</v>
      </c>
      <c r="R109" s="14" t="s">
        <v>1356</v>
      </c>
    </row>
    <row r="110" spans="1:18">
      <c r="A110" s="115" t="s">
        <v>1355</v>
      </c>
      <c r="B110" s="116" t="s">
        <v>1356</v>
      </c>
      <c r="C110" s="95" t="s">
        <v>1800</v>
      </c>
      <c r="D110" s="14" t="s">
        <v>513</v>
      </c>
      <c r="E110" s="29" t="s">
        <v>514</v>
      </c>
      <c r="F110" s="31" t="s">
        <v>514</v>
      </c>
      <c r="G110" s="14" t="s">
        <v>29</v>
      </c>
      <c r="H110" s="15">
        <v>2563</v>
      </c>
      <c r="I110" s="14" t="s">
        <v>516</v>
      </c>
      <c r="J110" s="14" t="s">
        <v>516</v>
      </c>
      <c r="K110" s="14" t="s">
        <v>34</v>
      </c>
      <c r="L110" s="14" t="s">
        <v>35</v>
      </c>
      <c r="M110" s="52" t="str">
        <f>VLOOKUP(L110,'[1]ตัวย่อ(ต่อท้าย)'!$B$2:$C$515,2,FALSE)</f>
        <v>มทร.ธัญบุรี</v>
      </c>
      <c r="N110" s="14" t="s">
        <v>36</v>
      </c>
      <c r="O110" s="14"/>
      <c r="P110" s="95"/>
      <c r="Q110" s="96" t="s">
        <v>913</v>
      </c>
      <c r="R110" s="14" t="s">
        <v>821</v>
      </c>
    </row>
    <row r="111" spans="1:18">
      <c r="A111" s="115" t="s">
        <v>1355</v>
      </c>
      <c r="B111" s="117" t="s">
        <v>1356</v>
      </c>
      <c r="C111" s="95" t="s">
        <v>1800</v>
      </c>
      <c r="D111" s="97" t="s">
        <v>648</v>
      </c>
      <c r="E111" s="29" t="str">
        <f t="shared" ref="E111:E122" si="3">HYPERLINK(Q111,F111)</f>
        <v>พัฒนาและส่งเสริมกีฬาพื้นบ้านเอกลักษณ์ไทยสู่ความเป็นเลิศ</v>
      </c>
      <c r="F111" s="14" t="s">
        <v>298</v>
      </c>
      <c r="G111" s="14" t="s">
        <v>29</v>
      </c>
      <c r="H111" s="14">
        <v>2564</v>
      </c>
      <c r="I111" s="14" t="s">
        <v>618</v>
      </c>
      <c r="J111" s="99" t="s">
        <v>619</v>
      </c>
      <c r="K111" s="14" t="s">
        <v>537</v>
      </c>
      <c r="L111" s="14" t="s">
        <v>82</v>
      </c>
      <c r="M111" s="14" t="s">
        <v>1783</v>
      </c>
      <c r="N111" s="14" t="s">
        <v>56</v>
      </c>
      <c r="O111" s="99" t="s">
        <v>1693</v>
      </c>
      <c r="P111" s="100"/>
      <c r="Q111" s="96" t="s">
        <v>1663</v>
      </c>
      <c r="R111" s="14" t="s">
        <v>1356</v>
      </c>
    </row>
    <row r="112" spans="1:18">
      <c r="A112" s="115" t="s">
        <v>1355</v>
      </c>
      <c r="B112" s="116" t="s">
        <v>1356</v>
      </c>
      <c r="C112" s="95" t="s">
        <v>1800</v>
      </c>
      <c r="D112" s="97" t="s">
        <v>645</v>
      </c>
      <c r="E112" s="29" t="str">
        <f t="shared" si="3"/>
        <v>การเตรียมและส่งนักกีฬาเข้าร่วมการแข่งขันกีฬาระดับนานาชาติ</v>
      </c>
      <c r="F112" s="14" t="s">
        <v>84</v>
      </c>
      <c r="G112" s="14" t="s">
        <v>29</v>
      </c>
      <c r="H112" s="14">
        <v>2564</v>
      </c>
      <c r="I112" s="14" t="s">
        <v>618</v>
      </c>
      <c r="J112" s="99" t="s">
        <v>619</v>
      </c>
      <c r="K112" s="14" t="s">
        <v>537</v>
      </c>
      <c r="L112" s="14" t="s">
        <v>82</v>
      </c>
      <c r="M112" s="14" t="s">
        <v>1783</v>
      </c>
      <c r="N112" s="14" t="s">
        <v>56</v>
      </c>
      <c r="O112" s="99" t="s">
        <v>1693</v>
      </c>
      <c r="P112" s="100"/>
      <c r="Q112" s="96" t="s">
        <v>1666</v>
      </c>
      <c r="R112" s="14" t="s">
        <v>1356</v>
      </c>
    </row>
    <row r="113" spans="1:18">
      <c r="A113" s="115" t="s">
        <v>1355</v>
      </c>
      <c r="B113" s="116" t="s">
        <v>1356</v>
      </c>
      <c r="C113" s="95" t="s">
        <v>1800</v>
      </c>
      <c r="D113" s="97" t="s">
        <v>631</v>
      </c>
      <c r="E113" s="29" t="str">
        <f t="shared" si="3"/>
        <v>โครงการส่งเสริมขีดความสามารถเมืองกีฬา (Sports City)</v>
      </c>
      <c r="F113" s="14" t="s">
        <v>632</v>
      </c>
      <c r="G113" s="14" t="s">
        <v>29</v>
      </c>
      <c r="H113" s="14">
        <v>2564</v>
      </c>
      <c r="I113" s="14" t="s">
        <v>618</v>
      </c>
      <c r="J113" s="99" t="s">
        <v>619</v>
      </c>
      <c r="K113" s="14" t="s">
        <v>634</v>
      </c>
      <c r="L113" s="14" t="s">
        <v>82</v>
      </c>
      <c r="M113" s="14" t="s">
        <v>1783</v>
      </c>
      <c r="N113" s="14" t="s">
        <v>56</v>
      </c>
      <c r="O113" s="99" t="s">
        <v>1693</v>
      </c>
      <c r="P113" s="100"/>
      <c r="Q113" s="96" t="s">
        <v>1669</v>
      </c>
      <c r="R113" s="14" t="s">
        <v>1356</v>
      </c>
    </row>
    <row r="114" spans="1:18">
      <c r="A114" s="115" t="s">
        <v>1355</v>
      </c>
      <c r="B114" s="116" t="s">
        <v>1356</v>
      </c>
      <c r="C114" s="95" t="s">
        <v>1800</v>
      </c>
      <c r="D114" s="97" t="s">
        <v>1765</v>
      </c>
      <c r="E114" s="29" t="str">
        <f t="shared" si="3"/>
        <v xml:space="preserve">การสนับสนุนการจัดการแข่งขันกีฬาอาชีพระดับโลก (World Class Event) ระดับนานาชาติ และระดับประเทศ เพื่อส่งเสริมอุตสาหกรรมกีฬาและสร้างรายได้จากการท่องเที่ยว </v>
      </c>
      <c r="F114" s="14" t="s">
        <v>1766</v>
      </c>
      <c r="G114" s="14" t="s">
        <v>1752</v>
      </c>
      <c r="H114" s="14">
        <v>2564</v>
      </c>
      <c r="I114" s="14" t="s">
        <v>618</v>
      </c>
      <c r="J114" s="99" t="s">
        <v>619</v>
      </c>
      <c r="K114" s="14" t="s">
        <v>537</v>
      </c>
      <c r="L114" s="14" t="s">
        <v>82</v>
      </c>
      <c r="M114" s="14" t="s">
        <v>1783</v>
      </c>
      <c r="N114" s="14" t="s">
        <v>56</v>
      </c>
      <c r="O114" s="99" t="s">
        <v>1693</v>
      </c>
      <c r="P114" s="100"/>
      <c r="Q114" s="96" t="s">
        <v>906</v>
      </c>
      <c r="R114" s="14" t="s">
        <v>821</v>
      </c>
    </row>
    <row r="115" spans="1:18">
      <c r="A115" s="115" t="s">
        <v>1355</v>
      </c>
      <c r="B115" s="116" t="s">
        <v>1356</v>
      </c>
      <c r="C115" s="95" t="s">
        <v>1800</v>
      </c>
      <c r="D115" s="97" t="s">
        <v>826</v>
      </c>
      <c r="E115" s="29" t="str">
        <f t="shared" si="3"/>
        <v>Ayutthaya sports tourism 2022</v>
      </c>
      <c r="F115" s="14" t="s">
        <v>827</v>
      </c>
      <c r="G115" s="14" t="s">
        <v>29</v>
      </c>
      <c r="H115" s="14">
        <v>2565</v>
      </c>
      <c r="I115" s="14" t="s">
        <v>910</v>
      </c>
      <c r="J115" s="99" t="s">
        <v>911</v>
      </c>
      <c r="K115" s="14" t="s">
        <v>830</v>
      </c>
      <c r="L115" s="14" t="s">
        <v>496</v>
      </c>
      <c r="M115" s="14" t="s">
        <v>1786</v>
      </c>
      <c r="N115" s="14" t="s">
        <v>56</v>
      </c>
      <c r="O115" s="99" t="s">
        <v>1734</v>
      </c>
      <c r="P115" s="100"/>
      <c r="Q115" s="96" t="s">
        <v>908</v>
      </c>
      <c r="R115" s="14" t="s">
        <v>821</v>
      </c>
    </row>
    <row r="116" spans="1:18">
      <c r="A116" s="115" t="s">
        <v>1355</v>
      </c>
      <c r="B116" s="115" t="s">
        <v>1356</v>
      </c>
      <c r="C116" s="14" t="s">
        <v>1800</v>
      </c>
      <c r="D116" s="97" t="s">
        <v>995</v>
      </c>
      <c r="E116" s="29" t="str">
        <f t="shared" si="3"/>
        <v>ทีวีกีฬา (T-Sports)</v>
      </c>
      <c r="F116" s="14" t="s">
        <v>996</v>
      </c>
      <c r="G116" s="14" t="s">
        <v>29</v>
      </c>
      <c r="H116" s="14">
        <v>2565</v>
      </c>
      <c r="I116" s="14" t="s">
        <v>554</v>
      </c>
      <c r="J116" s="99" t="s">
        <v>555</v>
      </c>
      <c r="K116" s="14" t="s">
        <v>537</v>
      </c>
      <c r="L116" s="14" t="s">
        <v>82</v>
      </c>
      <c r="M116" s="14" t="s">
        <v>1783</v>
      </c>
      <c r="N116" s="14" t="s">
        <v>56</v>
      </c>
      <c r="O116" s="99" t="s">
        <v>1734</v>
      </c>
      <c r="P116" s="14"/>
      <c r="Q116" s="14"/>
      <c r="R116" s="14" t="s">
        <v>780</v>
      </c>
    </row>
    <row r="117" spans="1:18">
      <c r="A117" s="115" t="s">
        <v>1355</v>
      </c>
      <c r="B117" s="115" t="s">
        <v>1356</v>
      </c>
      <c r="C117" s="14" t="s">
        <v>1800</v>
      </c>
      <c r="D117" s="97" t="s">
        <v>1269</v>
      </c>
      <c r="E117" s="29" t="str">
        <f t="shared" si="3"/>
        <v>โครงการค่าใช้จ่ายในการจัดการศึกษาขั้นพื้นฐาน สำหรับนักเรียนที่มีความสามารถพิเศษทางกีฬา</v>
      </c>
      <c r="F117" s="14" t="s">
        <v>1270</v>
      </c>
      <c r="G117" s="14" t="s">
        <v>29</v>
      </c>
      <c r="H117" s="14">
        <v>2566</v>
      </c>
      <c r="I117" s="14" t="s">
        <v>732</v>
      </c>
      <c r="J117" s="99" t="s">
        <v>733</v>
      </c>
      <c r="K117" s="14" t="s">
        <v>713</v>
      </c>
      <c r="L117" s="14" t="s">
        <v>691</v>
      </c>
      <c r="M117" s="14" t="s">
        <v>1784</v>
      </c>
      <c r="N117" s="14" t="s">
        <v>56</v>
      </c>
      <c r="O117" s="14" t="s">
        <v>1406</v>
      </c>
      <c r="P117" s="14"/>
      <c r="Q117" s="14"/>
      <c r="R117" s="14" t="s">
        <v>780</v>
      </c>
    </row>
    <row r="118" spans="1:18">
      <c r="A118" s="115" t="s">
        <v>1355</v>
      </c>
      <c r="B118" s="115" t="s">
        <v>1356</v>
      </c>
      <c r="C118" s="14" t="s">
        <v>1800</v>
      </c>
      <c r="D118" s="97" t="s">
        <v>1272</v>
      </c>
      <c r="E118" s="29" t="str">
        <f t="shared" si="3"/>
        <v>โครงการค่าใช้จ่ายการจัดการแข่งขันกีฬาพลศึกษาเกมส์และกีฬามหาวิทยาลัย</v>
      </c>
      <c r="F118" s="14" t="s">
        <v>474</v>
      </c>
      <c r="G118" s="14" t="s">
        <v>29</v>
      </c>
      <c r="H118" s="14">
        <v>2566</v>
      </c>
      <c r="I118" s="14" t="s">
        <v>732</v>
      </c>
      <c r="J118" s="99" t="s">
        <v>733</v>
      </c>
      <c r="K118" s="14" t="s">
        <v>54</v>
      </c>
      <c r="L118" s="14" t="s">
        <v>691</v>
      </c>
      <c r="M118" s="14" t="s">
        <v>1784</v>
      </c>
      <c r="N118" s="14" t="s">
        <v>56</v>
      </c>
      <c r="O118" s="14" t="s">
        <v>1406</v>
      </c>
      <c r="P118" s="14"/>
      <c r="Q118" s="14"/>
      <c r="R118" s="14" t="s">
        <v>780</v>
      </c>
    </row>
    <row r="119" spans="1:18">
      <c r="A119" s="115" t="s">
        <v>1355</v>
      </c>
      <c r="B119" s="115" t="s">
        <v>1356</v>
      </c>
      <c r="C119" s="14" t="s">
        <v>1800</v>
      </c>
      <c r="D119" s="97" t="s">
        <v>1292</v>
      </c>
      <c r="E119" s="29" t="str">
        <f t="shared" si="3"/>
        <v>โครงการค่าใช้จ่ายการจัดการแข่งขันกีฬาโรงเรียนกีฬา</v>
      </c>
      <c r="F119" s="14" t="s">
        <v>283</v>
      </c>
      <c r="G119" s="14" t="s">
        <v>29</v>
      </c>
      <c r="H119" s="14">
        <v>2566</v>
      </c>
      <c r="I119" s="14" t="s">
        <v>802</v>
      </c>
      <c r="J119" s="99" t="s">
        <v>802</v>
      </c>
      <c r="K119" s="14" t="s">
        <v>54</v>
      </c>
      <c r="L119" s="14" t="s">
        <v>691</v>
      </c>
      <c r="M119" s="14" t="s">
        <v>1784</v>
      </c>
      <c r="N119" s="14" t="s">
        <v>56</v>
      </c>
      <c r="O119" s="14" t="s">
        <v>1406</v>
      </c>
      <c r="P119" s="14"/>
      <c r="Q119" s="14"/>
      <c r="R119" s="14" t="s">
        <v>780</v>
      </c>
    </row>
    <row r="120" spans="1:18">
      <c r="A120" s="115" t="s">
        <v>1355</v>
      </c>
      <c r="B120" s="115" t="s">
        <v>1356</v>
      </c>
      <c r="C120" s="14" t="s">
        <v>1800</v>
      </c>
      <c r="D120" s="97" t="s">
        <v>1278</v>
      </c>
      <c r="E120" s="29" t="str">
        <f t="shared" si="3"/>
        <v>กีฬาสร้างอาชีพ กีฬาสร้างความสามัคคี สพป.สงขลา เขต 1</v>
      </c>
      <c r="F120" s="14" t="s">
        <v>1279</v>
      </c>
      <c r="G120" s="14" t="s">
        <v>29</v>
      </c>
      <c r="H120" s="14">
        <v>2566</v>
      </c>
      <c r="I120" s="14" t="s">
        <v>1280</v>
      </c>
      <c r="J120" s="99" t="s">
        <v>733</v>
      </c>
      <c r="K120" s="14" t="s">
        <v>1281</v>
      </c>
      <c r="L120" s="14" t="s">
        <v>523</v>
      </c>
      <c r="M120" s="14" t="s">
        <v>1788</v>
      </c>
      <c r="N120" s="14" t="s">
        <v>524</v>
      </c>
      <c r="O120" s="14" t="s">
        <v>1406</v>
      </c>
      <c r="P120" s="14"/>
      <c r="Q120" s="14"/>
      <c r="R120" s="14" t="s">
        <v>780</v>
      </c>
    </row>
    <row r="121" spans="1:18">
      <c r="A121" s="115" t="s">
        <v>1355</v>
      </c>
      <c r="B121" s="115" t="s">
        <v>1356</v>
      </c>
      <c r="C121" s="14" t="s">
        <v>1800</v>
      </c>
      <c r="D121" s="97" t="s">
        <v>1566</v>
      </c>
      <c r="E121" s="29" t="str">
        <f t="shared" si="3"/>
        <v>โครงการพัฒนาศักยภาพนักกีฬา สำหรับวิทยาเขต</v>
      </c>
      <c r="F121" s="14" t="s">
        <v>1567</v>
      </c>
      <c r="G121" s="14" t="s">
        <v>29</v>
      </c>
      <c r="H121" s="14">
        <v>2568</v>
      </c>
      <c r="I121" s="14" t="s">
        <v>1568</v>
      </c>
      <c r="J121" s="99" t="s">
        <v>1561</v>
      </c>
      <c r="K121" s="14" t="s">
        <v>54</v>
      </c>
      <c r="L121" s="14" t="s">
        <v>691</v>
      </c>
      <c r="M121" s="14" t="s">
        <v>1784</v>
      </c>
      <c r="N121" s="14" t="s">
        <v>56</v>
      </c>
      <c r="O121" s="14" t="s">
        <v>1562</v>
      </c>
      <c r="P121" s="14"/>
      <c r="Q121" s="14"/>
      <c r="R121" s="14" t="s">
        <v>780</v>
      </c>
    </row>
    <row r="122" spans="1:18">
      <c r="A122" s="118" t="s">
        <v>1348</v>
      </c>
      <c r="B122" s="119" t="s">
        <v>1579</v>
      </c>
      <c r="C122" s="95" t="s">
        <v>1800</v>
      </c>
      <c r="D122" s="97" t="s">
        <v>578</v>
      </c>
      <c r="E122" s="29" t="str">
        <f t="shared" si="3"/>
        <v>การพัฒนาศูนย์วิทยาศาสตร์การกีฬาอย่างครบวงจร</v>
      </c>
      <c r="F122" s="14" t="s">
        <v>107</v>
      </c>
      <c r="G122" s="14" t="s">
        <v>29</v>
      </c>
      <c r="H122" s="14">
        <v>2563</v>
      </c>
      <c r="I122" s="14" t="s">
        <v>505</v>
      </c>
      <c r="J122" s="99" t="s">
        <v>506</v>
      </c>
      <c r="K122" s="14" t="s">
        <v>537</v>
      </c>
      <c r="L122" s="14" t="s">
        <v>82</v>
      </c>
      <c r="M122" s="14" t="s">
        <v>1783</v>
      </c>
      <c r="N122" s="14" t="s">
        <v>56</v>
      </c>
      <c r="O122" s="99" t="s">
        <v>1670</v>
      </c>
      <c r="P122" s="95"/>
      <c r="Q122" s="96" t="s">
        <v>1580</v>
      </c>
      <c r="R122" s="14" t="s">
        <v>1579</v>
      </c>
    </row>
    <row r="123" spans="1:18">
      <c r="A123" s="118" t="s">
        <v>1348</v>
      </c>
      <c r="B123" s="119" t="s">
        <v>1579</v>
      </c>
      <c r="C123" s="95" t="s">
        <v>1800</v>
      </c>
      <c r="D123" s="14" t="s">
        <v>510</v>
      </c>
      <c r="E123" s="29" t="s">
        <v>283</v>
      </c>
      <c r="F123" s="31" t="s">
        <v>283</v>
      </c>
      <c r="G123" s="14" t="s">
        <v>29</v>
      </c>
      <c r="H123" s="15">
        <v>2563</v>
      </c>
      <c r="I123" s="14" t="s">
        <v>512</v>
      </c>
      <c r="J123" s="14" t="s">
        <v>512</v>
      </c>
      <c r="K123" s="14" t="s">
        <v>54</v>
      </c>
      <c r="L123" s="14" t="s">
        <v>691</v>
      </c>
      <c r="M123" s="52" t="str">
        <f>VLOOKUP(L123,'[1]ตัวย่อ(ต่อท้าย)'!$B$2:$C$515,2,FALSE)</f>
        <v>มกช.</v>
      </c>
      <c r="N123" s="14" t="s">
        <v>56</v>
      </c>
      <c r="O123" s="14"/>
      <c r="P123" s="95"/>
      <c r="Q123" s="96" t="s">
        <v>1733</v>
      </c>
      <c r="R123" s="14" t="s">
        <v>635</v>
      </c>
    </row>
    <row r="124" spans="1:18">
      <c r="A124" s="118" t="s">
        <v>1348</v>
      </c>
      <c r="B124" s="118" t="s">
        <v>1579</v>
      </c>
      <c r="C124" s="14" t="s">
        <v>1800</v>
      </c>
      <c r="D124" s="97" t="s">
        <v>977</v>
      </c>
      <c r="E124" s="29" t="str">
        <f t="shared" ref="E124:E130" si="4">HYPERLINK(Q124,F124)</f>
        <v>สนับสนุนการจัดกิจกรรมและการแข่งขันกีฬาทุกระดับ</v>
      </c>
      <c r="F124" s="14" t="s">
        <v>779</v>
      </c>
      <c r="G124" s="14" t="s">
        <v>29</v>
      </c>
      <c r="H124" s="14">
        <v>2565</v>
      </c>
      <c r="I124" s="14" t="s">
        <v>554</v>
      </c>
      <c r="J124" s="99" t="s">
        <v>555</v>
      </c>
      <c r="K124" s="14" t="s">
        <v>537</v>
      </c>
      <c r="L124" s="14" t="s">
        <v>82</v>
      </c>
      <c r="M124" s="14" t="s">
        <v>1783</v>
      </c>
      <c r="N124" s="14" t="s">
        <v>56</v>
      </c>
      <c r="O124" s="99" t="s">
        <v>1734</v>
      </c>
      <c r="P124" s="14"/>
      <c r="Q124" s="14"/>
      <c r="R124" s="14" t="s">
        <v>765</v>
      </c>
    </row>
    <row r="125" spans="1:18">
      <c r="A125" s="118" t="s">
        <v>1348</v>
      </c>
      <c r="B125" s="118" t="s">
        <v>1579</v>
      </c>
      <c r="C125" s="14" t="s">
        <v>1800</v>
      </c>
      <c r="D125" s="97" t="s">
        <v>953</v>
      </c>
      <c r="E125" s="29" t="str">
        <f t="shared" si="4"/>
        <v>การส่งนักกีฬาเข้าร่วมการแข่งขันและการเป็นเจ้าภาพจัดการแข่งขันกีฬาระดับนานาชาติ</v>
      </c>
      <c r="F125" s="14" t="s">
        <v>746</v>
      </c>
      <c r="G125" s="14" t="s">
        <v>29</v>
      </c>
      <c r="H125" s="14">
        <v>2565</v>
      </c>
      <c r="I125" s="14" t="s">
        <v>554</v>
      </c>
      <c r="J125" s="99" t="s">
        <v>555</v>
      </c>
      <c r="K125" s="14" t="s">
        <v>537</v>
      </c>
      <c r="L125" s="14" t="s">
        <v>82</v>
      </c>
      <c r="M125" s="14" t="s">
        <v>1783</v>
      </c>
      <c r="N125" s="14" t="s">
        <v>56</v>
      </c>
      <c r="O125" s="99" t="s">
        <v>1734</v>
      </c>
      <c r="P125" s="14"/>
      <c r="Q125" s="14"/>
      <c r="R125" s="14" t="s">
        <v>765</v>
      </c>
    </row>
    <row r="126" spans="1:18">
      <c r="A126" s="118" t="s">
        <v>1348</v>
      </c>
      <c r="B126" s="118" t="s">
        <v>1579</v>
      </c>
      <c r="C126" s="14" t="s">
        <v>1800</v>
      </c>
      <c r="D126" s="97" t="s">
        <v>1019</v>
      </c>
      <c r="E126" s="29" t="str">
        <f t="shared" si="4"/>
        <v>การบริหารยุทธศาสตร์ทั่วทั้งองค์กรสู่รัฐวิสาหกิจชั้นนำ</v>
      </c>
      <c r="F126" s="14" t="s">
        <v>1020</v>
      </c>
      <c r="G126" s="14" t="s">
        <v>29</v>
      </c>
      <c r="H126" s="14">
        <v>2565</v>
      </c>
      <c r="I126" s="14" t="s">
        <v>554</v>
      </c>
      <c r="J126" s="99" t="s">
        <v>555</v>
      </c>
      <c r="K126" s="14" t="s">
        <v>537</v>
      </c>
      <c r="L126" s="14" t="s">
        <v>82</v>
      </c>
      <c r="M126" s="14" t="s">
        <v>1783</v>
      </c>
      <c r="N126" s="14" t="s">
        <v>56</v>
      </c>
      <c r="O126" s="99" t="s">
        <v>1734</v>
      </c>
      <c r="P126" s="14"/>
      <c r="Q126" s="14"/>
      <c r="R126" s="14" t="s">
        <v>765</v>
      </c>
    </row>
    <row r="127" spans="1:18">
      <c r="A127" s="118" t="s">
        <v>1348</v>
      </c>
      <c r="B127" s="118" t="s">
        <v>1579</v>
      </c>
      <c r="C127" s="14" t="s">
        <v>1800</v>
      </c>
      <c r="D127" s="97" t="s">
        <v>1564</v>
      </c>
      <c r="E127" s="29" t="str">
        <f t="shared" si="4"/>
        <v>โครงการเงินอุดหนุนค่าอาหารนักเรียน</v>
      </c>
      <c r="F127" s="14" t="s">
        <v>711</v>
      </c>
      <c r="G127" s="14" t="s">
        <v>29</v>
      </c>
      <c r="H127" s="14">
        <v>2568</v>
      </c>
      <c r="I127" s="14" t="s">
        <v>1560</v>
      </c>
      <c r="J127" s="99" t="s">
        <v>1561</v>
      </c>
      <c r="K127" s="14" t="s">
        <v>713</v>
      </c>
      <c r="L127" s="14" t="s">
        <v>691</v>
      </c>
      <c r="M127" s="14" t="s">
        <v>1784</v>
      </c>
      <c r="N127" s="14" t="s">
        <v>56</v>
      </c>
      <c r="O127" s="14" t="s">
        <v>1562</v>
      </c>
      <c r="P127" s="14"/>
      <c r="Q127" s="14"/>
      <c r="R127" s="14" t="s">
        <v>765</v>
      </c>
    </row>
    <row r="128" spans="1:18">
      <c r="A128" s="118" t="s">
        <v>1348</v>
      </c>
      <c r="B128" s="118" t="s">
        <v>1579</v>
      </c>
      <c r="C128" s="14" t="s">
        <v>1800</v>
      </c>
      <c r="D128" s="97" t="s">
        <v>1570</v>
      </c>
      <c r="E128" s="29" t="str">
        <f t="shared" si="4"/>
        <v>โครงการค่าใช้จ่ายการจัดการแข่งขันกีฬาพลศึกษาเกมส์ และกีฬามหาวิทยาลัย</v>
      </c>
      <c r="F128" s="14" t="s">
        <v>1481</v>
      </c>
      <c r="G128" s="14" t="s">
        <v>29</v>
      </c>
      <c r="H128" s="14">
        <v>2568</v>
      </c>
      <c r="I128" s="14" t="s">
        <v>1571</v>
      </c>
      <c r="J128" s="99" t="s">
        <v>1561</v>
      </c>
      <c r="K128" s="14" t="s">
        <v>54</v>
      </c>
      <c r="L128" s="14" t="s">
        <v>691</v>
      </c>
      <c r="M128" s="14" t="s">
        <v>1784</v>
      </c>
      <c r="N128" s="14" t="s">
        <v>56</v>
      </c>
      <c r="O128" s="14" t="s">
        <v>1562</v>
      </c>
      <c r="P128" s="14"/>
      <c r="Q128" s="14"/>
      <c r="R128" s="14" t="s">
        <v>765</v>
      </c>
    </row>
    <row r="129" spans="1:18">
      <c r="A129" s="120" t="str">
        <f>LEFT(B129,12)</f>
        <v>v3_140201V03</v>
      </c>
      <c r="B129" s="121" t="s">
        <v>1349</v>
      </c>
      <c r="C129" s="102" t="s">
        <v>1801</v>
      </c>
      <c r="D129" s="97" t="s">
        <v>1096</v>
      </c>
      <c r="E129" s="29" t="str">
        <f t="shared" si="4"/>
        <v>ปรับปรุง ต่อเติม ซ่อมแซม อาคารสำนักงาน กกท จังหวัด</v>
      </c>
      <c r="F129" s="14" t="s">
        <v>1097</v>
      </c>
      <c r="G129" s="14" t="s">
        <v>29</v>
      </c>
      <c r="H129" s="15">
        <v>2565</v>
      </c>
      <c r="I129" s="14" t="s">
        <v>554</v>
      </c>
      <c r="J129" s="99" t="s">
        <v>555</v>
      </c>
      <c r="K129" s="14" t="s">
        <v>537</v>
      </c>
      <c r="L129" s="14" t="s">
        <v>82</v>
      </c>
      <c r="M129" s="14" t="s">
        <v>1783</v>
      </c>
      <c r="N129" s="14" t="s">
        <v>56</v>
      </c>
      <c r="O129" s="99" t="s">
        <v>1734</v>
      </c>
      <c r="P129" s="102"/>
      <c r="Q129" s="96" t="s">
        <v>1764</v>
      </c>
      <c r="R129" s="14" t="s">
        <v>1760</v>
      </c>
    </row>
    <row r="130" spans="1:18">
      <c r="A130" s="120" t="str">
        <f>LEFT(B130,12)</f>
        <v>v3_140201V03</v>
      </c>
      <c r="B130" s="121" t="s">
        <v>1349</v>
      </c>
      <c r="C130" s="102" t="s">
        <v>1801</v>
      </c>
      <c r="D130" s="97" t="s">
        <v>1082</v>
      </c>
      <c r="E130" s="29" t="str">
        <f t="shared" si="4"/>
        <v>ก่อสร้างสนามกีฬาส่วนกลาง</v>
      </c>
      <c r="F130" s="14" t="s">
        <v>1083</v>
      </c>
      <c r="G130" s="14" t="s">
        <v>29</v>
      </c>
      <c r="H130" s="15">
        <v>2565</v>
      </c>
      <c r="I130" s="14" t="s">
        <v>554</v>
      </c>
      <c r="J130" s="99" t="s">
        <v>555</v>
      </c>
      <c r="K130" s="14" t="s">
        <v>537</v>
      </c>
      <c r="L130" s="14" t="s">
        <v>82</v>
      </c>
      <c r="M130" s="14" t="s">
        <v>1783</v>
      </c>
      <c r="N130" s="14" t="s">
        <v>56</v>
      </c>
      <c r="O130" s="99" t="s">
        <v>1734</v>
      </c>
      <c r="P130" s="102"/>
      <c r="Q130" s="96" t="s">
        <v>1767</v>
      </c>
      <c r="R130" s="14" t="s">
        <v>1760</v>
      </c>
    </row>
    <row r="131" spans="1:18">
      <c r="A131" s="120" t="s">
        <v>1348</v>
      </c>
      <c r="B131" s="121" t="s">
        <v>1349</v>
      </c>
      <c r="C131" s="95" t="s">
        <v>1800</v>
      </c>
      <c r="D131" s="14" t="s">
        <v>128</v>
      </c>
      <c r="E131" s="29" t="s">
        <v>851</v>
      </c>
      <c r="F131" s="31" t="s">
        <v>851</v>
      </c>
      <c r="G131" s="14" t="s">
        <v>29</v>
      </c>
      <c r="H131" s="15">
        <v>2562</v>
      </c>
      <c r="I131" s="14" t="s">
        <v>52</v>
      </c>
      <c r="J131" s="14" t="s">
        <v>53</v>
      </c>
      <c r="K131" s="14"/>
      <c r="L131" s="14" t="s">
        <v>82</v>
      </c>
      <c r="M131" s="52" t="str">
        <f>VLOOKUP(L131,'[1]ตัวย่อ(ต่อท้าย)'!$B$2:$C$515,2,FALSE)</f>
        <v>กกท.</v>
      </c>
      <c r="N131" s="14" t="s">
        <v>56</v>
      </c>
      <c r="O131" s="14"/>
      <c r="P131" s="95"/>
      <c r="Q131" s="96" t="s">
        <v>1448</v>
      </c>
      <c r="R131" s="97" t="s">
        <v>749</v>
      </c>
    </row>
    <row r="132" spans="1:18">
      <c r="A132" s="120" t="s">
        <v>1348</v>
      </c>
      <c r="B132" s="121" t="s">
        <v>1349</v>
      </c>
      <c r="C132" s="95" t="s">
        <v>1800</v>
      </c>
      <c r="D132" s="14" t="s">
        <v>134</v>
      </c>
      <c r="E132" s="29" t="s">
        <v>326</v>
      </c>
      <c r="F132" s="31" t="s">
        <v>326</v>
      </c>
      <c r="G132" s="14" t="s">
        <v>29</v>
      </c>
      <c r="H132" s="15">
        <v>2562</v>
      </c>
      <c r="I132" s="14" t="s">
        <v>52</v>
      </c>
      <c r="J132" s="14" t="s">
        <v>53</v>
      </c>
      <c r="K132" s="14"/>
      <c r="L132" s="14" t="s">
        <v>82</v>
      </c>
      <c r="M132" s="52" t="str">
        <f>VLOOKUP(L132,'[1]ตัวย่อ(ต่อท้าย)'!$B$2:$C$515,2,FALSE)</f>
        <v>กกท.</v>
      </c>
      <c r="N132" s="14" t="s">
        <v>56</v>
      </c>
      <c r="O132" s="14"/>
      <c r="P132" s="95"/>
      <c r="Q132" s="96" t="s">
        <v>1450</v>
      </c>
      <c r="R132" s="97" t="s">
        <v>749</v>
      </c>
    </row>
    <row r="133" spans="1:18">
      <c r="A133" s="120" t="s">
        <v>1348</v>
      </c>
      <c r="B133" s="121" t="s">
        <v>1349</v>
      </c>
      <c r="C133" s="95" t="s">
        <v>1800</v>
      </c>
      <c r="D133" s="14" t="s">
        <v>155</v>
      </c>
      <c r="E133" s="29" t="s">
        <v>156</v>
      </c>
      <c r="F133" s="31" t="s">
        <v>156</v>
      </c>
      <c r="G133" s="14" t="s">
        <v>29</v>
      </c>
      <c r="H133" s="15">
        <v>2562</v>
      </c>
      <c r="I133" s="14" t="s">
        <v>52</v>
      </c>
      <c r="J133" s="14" t="s">
        <v>53</v>
      </c>
      <c r="K133" s="14"/>
      <c r="L133" s="14" t="s">
        <v>82</v>
      </c>
      <c r="M133" s="52" t="str">
        <f>VLOOKUP(L133,'[1]ตัวย่อ(ต่อท้าย)'!$B$2:$C$515,2,FALSE)</f>
        <v>กกท.</v>
      </c>
      <c r="N133" s="14" t="s">
        <v>56</v>
      </c>
      <c r="O133" s="14"/>
      <c r="P133" s="95"/>
      <c r="Q133" s="96" t="s">
        <v>1459</v>
      </c>
      <c r="R133" s="97" t="s">
        <v>749</v>
      </c>
    </row>
    <row r="134" spans="1:18">
      <c r="A134" s="120" t="s">
        <v>1348</v>
      </c>
      <c r="B134" s="121" t="s">
        <v>1349</v>
      </c>
      <c r="C134" s="95" t="s">
        <v>1800</v>
      </c>
      <c r="D134" s="14" t="s">
        <v>187</v>
      </c>
      <c r="E134" s="29" t="s">
        <v>188</v>
      </c>
      <c r="F134" s="31" t="s">
        <v>188</v>
      </c>
      <c r="G134" s="14" t="s">
        <v>29</v>
      </c>
      <c r="H134" s="15">
        <v>2562</v>
      </c>
      <c r="I134" s="14" t="s">
        <v>52</v>
      </c>
      <c r="J134" s="14" t="s">
        <v>53</v>
      </c>
      <c r="K134" s="14"/>
      <c r="L134" s="14" t="s">
        <v>82</v>
      </c>
      <c r="M134" s="52" t="str">
        <f>VLOOKUP(L134,'[1]ตัวย่อ(ต่อท้าย)'!$B$2:$C$515,2,FALSE)</f>
        <v>กกท.</v>
      </c>
      <c r="N134" s="14" t="s">
        <v>56</v>
      </c>
      <c r="O134" s="14"/>
      <c r="P134" s="95"/>
      <c r="Q134" s="96" t="s">
        <v>1480</v>
      </c>
      <c r="R134" s="14" t="s">
        <v>1349</v>
      </c>
    </row>
    <row r="135" spans="1:18">
      <c r="A135" s="120" t="s">
        <v>1348</v>
      </c>
      <c r="B135" s="121" t="s">
        <v>1349</v>
      </c>
      <c r="C135" s="95" t="s">
        <v>1800</v>
      </c>
      <c r="D135" s="14" t="s">
        <v>190</v>
      </c>
      <c r="E135" s="29" t="s">
        <v>191</v>
      </c>
      <c r="F135" s="31" t="s">
        <v>191</v>
      </c>
      <c r="G135" s="14" t="s">
        <v>29</v>
      </c>
      <c r="H135" s="15">
        <v>2562</v>
      </c>
      <c r="I135" s="14" t="s">
        <v>52</v>
      </c>
      <c r="J135" s="14" t="s">
        <v>53</v>
      </c>
      <c r="K135" s="14"/>
      <c r="L135" s="14" t="s">
        <v>82</v>
      </c>
      <c r="M135" s="52" t="str">
        <f>VLOOKUP(L135,'[1]ตัวย่อ(ต่อท้าย)'!$B$2:$C$515,2,FALSE)</f>
        <v>กกท.</v>
      </c>
      <c r="N135" s="14" t="s">
        <v>56</v>
      </c>
      <c r="O135" s="14"/>
      <c r="P135" s="95"/>
      <c r="Q135" s="96" t="s">
        <v>1482</v>
      </c>
      <c r="R135" s="14" t="s">
        <v>1349</v>
      </c>
    </row>
    <row r="136" spans="1:18">
      <c r="A136" s="120" t="s">
        <v>1348</v>
      </c>
      <c r="B136" s="121" t="s">
        <v>1349</v>
      </c>
      <c r="C136" s="95" t="s">
        <v>1800</v>
      </c>
      <c r="D136" s="14" t="s">
        <v>193</v>
      </c>
      <c r="E136" s="29" t="s">
        <v>194</v>
      </c>
      <c r="F136" s="31" t="s">
        <v>194</v>
      </c>
      <c r="G136" s="14" t="s">
        <v>29</v>
      </c>
      <c r="H136" s="15">
        <v>2562</v>
      </c>
      <c r="I136" s="14" t="s">
        <v>52</v>
      </c>
      <c r="J136" s="14" t="s">
        <v>53</v>
      </c>
      <c r="K136" s="14"/>
      <c r="L136" s="14" t="s">
        <v>82</v>
      </c>
      <c r="M136" s="52" t="str">
        <f>VLOOKUP(L136,'[1]ตัวย่อ(ต่อท้าย)'!$B$2:$C$515,2,FALSE)</f>
        <v>กกท.</v>
      </c>
      <c r="N136" s="14" t="s">
        <v>56</v>
      </c>
      <c r="O136" s="14"/>
      <c r="P136" s="95"/>
      <c r="Q136" s="96" t="s">
        <v>1483</v>
      </c>
      <c r="R136" s="14" t="s">
        <v>1349</v>
      </c>
    </row>
    <row r="137" spans="1:18">
      <c r="A137" s="120" t="s">
        <v>1348</v>
      </c>
      <c r="B137" s="121" t="s">
        <v>1349</v>
      </c>
      <c r="C137" s="95" t="s">
        <v>1800</v>
      </c>
      <c r="D137" s="14" t="s">
        <v>196</v>
      </c>
      <c r="E137" s="29" t="s">
        <v>197</v>
      </c>
      <c r="F137" s="31" t="s">
        <v>197</v>
      </c>
      <c r="G137" s="14" t="s">
        <v>29</v>
      </c>
      <c r="H137" s="15">
        <v>2562</v>
      </c>
      <c r="I137" s="14" t="s">
        <v>52</v>
      </c>
      <c r="J137" s="14" t="s">
        <v>53</v>
      </c>
      <c r="K137" s="14"/>
      <c r="L137" s="14" t="s">
        <v>82</v>
      </c>
      <c r="M137" s="52" t="str">
        <f>VLOOKUP(L137,'[1]ตัวย่อ(ต่อท้าย)'!$B$2:$C$515,2,FALSE)</f>
        <v>กกท.</v>
      </c>
      <c r="N137" s="14" t="s">
        <v>56</v>
      </c>
      <c r="O137" s="14"/>
      <c r="P137" s="95"/>
      <c r="Q137" s="96" t="s">
        <v>1484</v>
      </c>
      <c r="R137" s="14" t="s">
        <v>1349</v>
      </c>
    </row>
    <row r="138" spans="1:18">
      <c r="A138" s="120" t="s">
        <v>1348</v>
      </c>
      <c r="B138" s="121" t="s">
        <v>1349</v>
      </c>
      <c r="C138" s="95" t="s">
        <v>1800</v>
      </c>
      <c r="D138" s="97" t="s">
        <v>611</v>
      </c>
      <c r="E138" s="29" t="str">
        <f t="shared" ref="E138:E145" si="5">HYPERLINK(Q138,F138)</f>
        <v>จัดการแข่งขันกีฬานักเรียนเพื่อพัฒนาสู่ความเป็นเลิศ ระดับเขตพื้นที่การศึกษา ประจำปีงบประมาณ พ.ศ.2563</v>
      </c>
      <c r="F138" s="14" t="s">
        <v>612</v>
      </c>
      <c r="G138" s="14" t="s">
        <v>29</v>
      </c>
      <c r="H138" s="15">
        <v>2563</v>
      </c>
      <c r="I138" s="14" t="s">
        <v>490</v>
      </c>
      <c r="J138" s="99" t="s">
        <v>292</v>
      </c>
      <c r="K138" s="14" t="s">
        <v>614</v>
      </c>
      <c r="L138" s="14" t="s">
        <v>523</v>
      </c>
      <c r="M138" s="14" t="s">
        <v>1788</v>
      </c>
      <c r="N138" s="14" t="s">
        <v>524</v>
      </c>
      <c r="O138" s="99" t="s">
        <v>1670</v>
      </c>
      <c r="P138" s="95"/>
      <c r="Q138" s="96" t="s">
        <v>1556</v>
      </c>
      <c r="R138" s="14" t="s">
        <v>1349</v>
      </c>
    </row>
    <row r="139" spans="1:18">
      <c r="A139" s="120" t="s">
        <v>1348</v>
      </c>
      <c r="B139" s="121" t="s">
        <v>1349</v>
      </c>
      <c r="C139" s="95" t="s">
        <v>1800</v>
      </c>
      <c r="D139" s="97" t="s">
        <v>528</v>
      </c>
      <c r="E139" s="29" t="str">
        <f t="shared" si="5"/>
        <v>โครงการแข่งขันกีฬานักเรียน สพป.สุโขทัย เขต 2 ประจำปีการศึกษา 2562</v>
      </c>
      <c r="F139" s="14" t="s">
        <v>529</v>
      </c>
      <c r="G139" s="14" t="s">
        <v>29</v>
      </c>
      <c r="H139" s="15">
        <v>2563</v>
      </c>
      <c r="I139" s="14" t="s">
        <v>291</v>
      </c>
      <c r="J139" s="99" t="s">
        <v>476</v>
      </c>
      <c r="K139" s="14" t="s">
        <v>531</v>
      </c>
      <c r="L139" s="14" t="s">
        <v>523</v>
      </c>
      <c r="M139" s="14" t="s">
        <v>1788</v>
      </c>
      <c r="N139" s="14" t="s">
        <v>524</v>
      </c>
      <c r="O139" s="99" t="s">
        <v>1670</v>
      </c>
      <c r="P139" s="95"/>
      <c r="Q139" s="96" t="s">
        <v>1557</v>
      </c>
      <c r="R139" s="14" t="s">
        <v>1349</v>
      </c>
    </row>
    <row r="140" spans="1:18">
      <c r="A140" s="120" t="s">
        <v>1348</v>
      </c>
      <c r="B140" s="121" t="s">
        <v>1349</v>
      </c>
      <c r="C140" s="95" t="s">
        <v>1800</v>
      </c>
      <c r="D140" s="97" t="s">
        <v>600</v>
      </c>
      <c r="E140" s="29" t="str">
        <f t="shared" si="5"/>
        <v>ปรับปรุง ต่อเติม ซ่อมแซม อาคารสำนักงาน กกท. (ภาค/จังหวัด)</v>
      </c>
      <c r="F140" s="14" t="s">
        <v>601</v>
      </c>
      <c r="G140" s="14" t="s">
        <v>29</v>
      </c>
      <c r="H140" s="15">
        <v>2563</v>
      </c>
      <c r="I140" s="14" t="s">
        <v>505</v>
      </c>
      <c r="J140" s="99" t="s">
        <v>506</v>
      </c>
      <c r="K140" s="14" t="s">
        <v>537</v>
      </c>
      <c r="L140" s="14" t="s">
        <v>82</v>
      </c>
      <c r="M140" s="14" t="s">
        <v>1783</v>
      </c>
      <c r="N140" s="14" t="s">
        <v>56</v>
      </c>
      <c r="O140" s="99" t="s">
        <v>1670</v>
      </c>
      <c r="P140" s="95"/>
      <c r="Q140" s="96" t="s">
        <v>1558</v>
      </c>
      <c r="R140" s="14" t="s">
        <v>1349</v>
      </c>
    </row>
    <row r="141" spans="1:18">
      <c r="A141" s="120" t="s">
        <v>1348</v>
      </c>
      <c r="B141" s="121" t="s">
        <v>1349</v>
      </c>
      <c r="C141" s="95" t="s">
        <v>1800</v>
      </c>
      <c r="D141" s="97" t="s">
        <v>592</v>
      </c>
      <c r="E141" s="29" t="str">
        <f t="shared" si="5"/>
        <v>ก่อสร้างสนามกีฬาส่วนกลางและส่วนภูมิภาค</v>
      </c>
      <c r="F141" s="14" t="s">
        <v>593</v>
      </c>
      <c r="G141" s="14" t="s">
        <v>29</v>
      </c>
      <c r="H141" s="15">
        <v>2563</v>
      </c>
      <c r="I141" s="14" t="s">
        <v>505</v>
      </c>
      <c r="J141" s="99" t="s">
        <v>506</v>
      </c>
      <c r="K141" s="14" t="s">
        <v>537</v>
      </c>
      <c r="L141" s="14" t="s">
        <v>82</v>
      </c>
      <c r="M141" s="14" t="s">
        <v>1783</v>
      </c>
      <c r="N141" s="14" t="s">
        <v>56</v>
      </c>
      <c r="O141" s="99" t="s">
        <v>1670</v>
      </c>
      <c r="P141" s="95"/>
      <c r="Q141" s="96" t="s">
        <v>1569</v>
      </c>
      <c r="R141" s="14" t="s">
        <v>1349</v>
      </c>
    </row>
    <row r="142" spans="1:18">
      <c r="A142" s="120" t="s">
        <v>1348</v>
      </c>
      <c r="B142" s="121" t="s">
        <v>1349</v>
      </c>
      <c r="C142" s="95" t="s">
        <v>1800</v>
      </c>
      <c r="D142" s="97" t="s">
        <v>590</v>
      </c>
      <c r="E142" s="29" t="str">
        <f t="shared" si="5"/>
        <v>การพัฒนาการให้บริการทางการกีฬาในส่วนภูมิภาคไปสู่ความเป็นเลิศตามมาตรฐานสากล</v>
      </c>
      <c r="F142" s="14" t="s">
        <v>252</v>
      </c>
      <c r="G142" s="14" t="s">
        <v>29</v>
      </c>
      <c r="H142" s="15">
        <v>2563</v>
      </c>
      <c r="I142" s="14" t="s">
        <v>505</v>
      </c>
      <c r="J142" s="99" t="s">
        <v>506</v>
      </c>
      <c r="K142" s="14" t="s">
        <v>537</v>
      </c>
      <c r="L142" s="14" t="s">
        <v>82</v>
      </c>
      <c r="M142" s="14" t="s">
        <v>1783</v>
      </c>
      <c r="N142" s="14" t="s">
        <v>56</v>
      </c>
      <c r="O142" s="99" t="s">
        <v>1670</v>
      </c>
      <c r="P142" s="95"/>
      <c r="Q142" s="96" t="s">
        <v>1572</v>
      </c>
      <c r="R142" s="14" t="s">
        <v>1349</v>
      </c>
    </row>
    <row r="143" spans="1:18">
      <c r="A143" s="120" t="s">
        <v>1348</v>
      </c>
      <c r="B143" s="121" t="s">
        <v>1349</v>
      </c>
      <c r="C143" s="95" t="s">
        <v>1800</v>
      </c>
      <c r="D143" s="97" t="s">
        <v>583</v>
      </c>
      <c r="E143" s="29" t="str">
        <f t="shared" si="5"/>
        <v>ส่งเสริมการบริหารจัดการองค์กรกีฬาในส่วนภูมิภาค</v>
      </c>
      <c r="F143" s="14" t="s">
        <v>93</v>
      </c>
      <c r="G143" s="14" t="s">
        <v>29</v>
      </c>
      <c r="H143" s="15">
        <v>2563</v>
      </c>
      <c r="I143" s="14" t="s">
        <v>505</v>
      </c>
      <c r="J143" s="99" t="s">
        <v>506</v>
      </c>
      <c r="K143" s="14" t="s">
        <v>537</v>
      </c>
      <c r="L143" s="14" t="s">
        <v>82</v>
      </c>
      <c r="M143" s="14" t="s">
        <v>1783</v>
      </c>
      <c r="N143" s="14" t="s">
        <v>56</v>
      </c>
      <c r="O143" s="99" t="s">
        <v>1670</v>
      </c>
      <c r="P143" s="95"/>
      <c r="Q143" s="96" t="s">
        <v>1575</v>
      </c>
      <c r="R143" s="14" t="s">
        <v>1349</v>
      </c>
    </row>
    <row r="144" spans="1:18">
      <c r="A144" s="120" t="s">
        <v>1348</v>
      </c>
      <c r="B144" s="121" t="s">
        <v>1349</v>
      </c>
      <c r="C144" s="95" t="s">
        <v>1800</v>
      </c>
      <c r="D144" s="97" t="s">
        <v>576</v>
      </c>
      <c r="E144" s="29" t="str">
        <f t="shared" si="5"/>
        <v>การพัฒนาส่งเสริมการบริการด้านกีฬาเวชศาสตร์</v>
      </c>
      <c r="F144" s="14" t="s">
        <v>115</v>
      </c>
      <c r="G144" s="14" t="s">
        <v>29</v>
      </c>
      <c r="H144" s="15">
        <v>2563</v>
      </c>
      <c r="I144" s="14" t="s">
        <v>505</v>
      </c>
      <c r="J144" s="99" t="s">
        <v>506</v>
      </c>
      <c r="K144" s="14" t="s">
        <v>537</v>
      </c>
      <c r="L144" s="14" t="s">
        <v>82</v>
      </c>
      <c r="M144" s="14" t="s">
        <v>1783</v>
      </c>
      <c r="N144" s="14" t="s">
        <v>56</v>
      </c>
      <c r="O144" s="99" t="s">
        <v>1670</v>
      </c>
      <c r="P144" s="95"/>
      <c r="Q144" s="96" t="s">
        <v>1582</v>
      </c>
      <c r="R144" s="14" t="s">
        <v>1349</v>
      </c>
    </row>
    <row r="145" spans="1:18">
      <c r="A145" s="120" t="s">
        <v>1348</v>
      </c>
      <c r="B145" s="121" t="s">
        <v>1349</v>
      </c>
      <c r="C145" s="95" t="s">
        <v>1800</v>
      </c>
      <c r="D145" s="97" t="s">
        <v>575</v>
      </c>
      <c r="E145" s="29" t="str">
        <f t="shared" si="5"/>
        <v>ยกระดับมาตรฐานการแข่งขันกีฬาอาชีพสู่มาตรฐานสากล</v>
      </c>
      <c r="F145" s="14" t="s">
        <v>315</v>
      </c>
      <c r="G145" s="14" t="s">
        <v>29</v>
      </c>
      <c r="H145" s="15">
        <v>2563</v>
      </c>
      <c r="I145" s="14" t="s">
        <v>505</v>
      </c>
      <c r="J145" s="99" t="s">
        <v>506</v>
      </c>
      <c r="K145" s="14" t="s">
        <v>537</v>
      </c>
      <c r="L145" s="14" t="s">
        <v>82</v>
      </c>
      <c r="M145" s="14" t="s">
        <v>1783</v>
      </c>
      <c r="N145" s="14" t="s">
        <v>56</v>
      </c>
      <c r="O145" s="99" t="s">
        <v>1670</v>
      </c>
      <c r="P145" s="95"/>
      <c r="Q145" s="96" t="s">
        <v>1584</v>
      </c>
      <c r="R145" s="14" t="s">
        <v>1349</v>
      </c>
    </row>
    <row r="146" spans="1:18">
      <c r="A146" s="120" t="s">
        <v>1348</v>
      </c>
      <c r="B146" s="121" t="s">
        <v>1349</v>
      </c>
      <c r="C146" s="95" t="s">
        <v>1800</v>
      </c>
      <c r="D146" s="14" t="s">
        <v>328</v>
      </c>
      <c r="E146" s="29" t="s">
        <v>138</v>
      </c>
      <c r="F146" s="31" t="s">
        <v>138</v>
      </c>
      <c r="G146" s="14" t="s">
        <v>29</v>
      </c>
      <c r="H146" s="15">
        <v>2563</v>
      </c>
      <c r="I146" s="14" t="s">
        <v>291</v>
      </c>
      <c r="J146" s="14" t="s">
        <v>292</v>
      </c>
      <c r="K146" s="14"/>
      <c r="L146" s="14" t="s">
        <v>82</v>
      </c>
      <c r="M146" s="52" t="str">
        <f>VLOOKUP(L146,'[1]ตัวย่อ(ต่อท้าย)'!$B$2:$C$515,2,FALSE)</f>
        <v>กกท.</v>
      </c>
      <c r="N146" s="14" t="s">
        <v>56</v>
      </c>
      <c r="O146" s="14"/>
      <c r="P146" s="95"/>
      <c r="Q146" s="96" t="s">
        <v>1650</v>
      </c>
      <c r="R146" s="14" t="s">
        <v>1349</v>
      </c>
    </row>
    <row r="147" spans="1:18">
      <c r="A147" s="120" t="s">
        <v>1348</v>
      </c>
      <c r="B147" s="121" t="s">
        <v>1349</v>
      </c>
      <c r="C147" s="95" t="s">
        <v>1800</v>
      </c>
      <c r="D147" s="14" t="s">
        <v>330</v>
      </c>
      <c r="E147" s="29" t="s">
        <v>331</v>
      </c>
      <c r="F147" s="31" t="s">
        <v>331</v>
      </c>
      <c r="G147" s="14" t="s">
        <v>29</v>
      </c>
      <c r="H147" s="15">
        <v>2563</v>
      </c>
      <c r="I147" s="14" t="s">
        <v>291</v>
      </c>
      <c r="J147" s="14" t="s">
        <v>292</v>
      </c>
      <c r="K147" s="14"/>
      <c r="L147" s="14" t="s">
        <v>82</v>
      </c>
      <c r="M147" s="52" t="str">
        <f>VLOOKUP(L147,'[1]ตัวย่อ(ต่อท้าย)'!$B$2:$C$515,2,FALSE)</f>
        <v>กกท.</v>
      </c>
      <c r="N147" s="14" t="s">
        <v>56</v>
      </c>
      <c r="O147" s="14"/>
      <c r="P147" s="95"/>
      <c r="Q147" s="96" t="s">
        <v>1653</v>
      </c>
      <c r="R147" s="14" t="s">
        <v>1349</v>
      </c>
    </row>
    <row r="148" spans="1:18">
      <c r="A148" s="120" t="s">
        <v>1348</v>
      </c>
      <c r="B148" s="121" t="s">
        <v>1349</v>
      </c>
      <c r="C148" s="95" t="s">
        <v>1800</v>
      </c>
      <c r="D148" s="14" t="s">
        <v>372</v>
      </c>
      <c r="E148" s="29" t="s">
        <v>373</v>
      </c>
      <c r="F148" s="31" t="s">
        <v>373</v>
      </c>
      <c r="G148" s="14" t="s">
        <v>29</v>
      </c>
      <c r="H148" s="15">
        <v>2563</v>
      </c>
      <c r="I148" s="14" t="s">
        <v>291</v>
      </c>
      <c r="J148" s="14" t="s">
        <v>292</v>
      </c>
      <c r="K148" s="14"/>
      <c r="L148" s="14" t="s">
        <v>82</v>
      </c>
      <c r="M148" s="52" t="str">
        <f>VLOOKUP(L148,'[1]ตัวย่อ(ต่อท้าย)'!$B$2:$C$515,2,FALSE)</f>
        <v>กกท.</v>
      </c>
      <c r="N148" s="14" t="s">
        <v>56</v>
      </c>
      <c r="O148" s="14"/>
      <c r="P148" s="95"/>
      <c r="Q148" s="96" t="s">
        <v>1682</v>
      </c>
      <c r="R148" s="14" t="s">
        <v>572</v>
      </c>
    </row>
    <row r="149" spans="1:18">
      <c r="A149" s="120" t="s">
        <v>1348</v>
      </c>
      <c r="B149" s="121" t="s">
        <v>1349</v>
      </c>
      <c r="C149" s="95" t="s">
        <v>1800</v>
      </c>
      <c r="D149" s="14" t="s">
        <v>426</v>
      </c>
      <c r="E149" s="29" t="s">
        <v>427</v>
      </c>
      <c r="F149" s="31" t="s">
        <v>427</v>
      </c>
      <c r="G149" s="14" t="s">
        <v>29</v>
      </c>
      <c r="H149" s="15">
        <v>2563</v>
      </c>
      <c r="I149" s="14" t="s">
        <v>291</v>
      </c>
      <c r="J149" s="14" t="s">
        <v>292</v>
      </c>
      <c r="K149" s="14"/>
      <c r="L149" s="14" t="s">
        <v>82</v>
      </c>
      <c r="M149" s="52" t="str">
        <f>VLOOKUP(L149,'[1]ตัวย่อ(ต่อท้าย)'!$B$2:$C$515,2,FALSE)</f>
        <v>กกท.</v>
      </c>
      <c r="N149" s="14" t="s">
        <v>56</v>
      </c>
      <c r="O149" s="14"/>
      <c r="P149" s="95"/>
      <c r="Q149" s="96" t="s">
        <v>1702</v>
      </c>
      <c r="R149" s="14" t="s">
        <v>572</v>
      </c>
    </row>
    <row r="150" spans="1:18">
      <c r="A150" s="120" t="s">
        <v>1348</v>
      </c>
      <c r="B150" s="121" t="s">
        <v>1349</v>
      </c>
      <c r="C150" s="95" t="s">
        <v>1800</v>
      </c>
      <c r="D150" s="14" t="s">
        <v>429</v>
      </c>
      <c r="E150" s="29" t="s">
        <v>430</v>
      </c>
      <c r="F150" s="31" t="s">
        <v>430</v>
      </c>
      <c r="G150" s="14" t="s">
        <v>29</v>
      </c>
      <c r="H150" s="15">
        <v>2563</v>
      </c>
      <c r="I150" s="14" t="s">
        <v>291</v>
      </c>
      <c r="J150" s="14" t="s">
        <v>292</v>
      </c>
      <c r="K150" s="14"/>
      <c r="L150" s="14" t="s">
        <v>82</v>
      </c>
      <c r="M150" s="52" t="str">
        <f>VLOOKUP(L150,'[1]ตัวย่อ(ต่อท้าย)'!$B$2:$C$515,2,FALSE)</f>
        <v>กกท.</v>
      </c>
      <c r="N150" s="14" t="s">
        <v>56</v>
      </c>
      <c r="O150" s="14"/>
      <c r="P150" s="95"/>
      <c r="Q150" s="96" t="s">
        <v>1703</v>
      </c>
      <c r="R150" s="14" t="s">
        <v>572</v>
      </c>
    </row>
    <row r="151" spans="1:18">
      <c r="A151" s="120" t="s">
        <v>1348</v>
      </c>
      <c r="B151" s="121" t="s">
        <v>1349</v>
      </c>
      <c r="C151" s="95" t="s">
        <v>1800</v>
      </c>
      <c r="D151" s="14" t="s">
        <v>437</v>
      </c>
      <c r="E151" s="29" t="s">
        <v>110</v>
      </c>
      <c r="F151" s="31" t="s">
        <v>110</v>
      </c>
      <c r="G151" s="14" t="s">
        <v>29</v>
      </c>
      <c r="H151" s="15">
        <v>2563</v>
      </c>
      <c r="I151" s="14" t="s">
        <v>291</v>
      </c>
      <c r="J151" s="14" t="s">
        <v>292</v>
      </c>
      <c r="K151" s="14"/>
      <c r="L151" s="14" t="s">
        <v>82</v>
      </c>
      <c r="M151" s="52" t="str">
        <f>VLOOKUP(L151,'[1]ตัวย่อ(ต่อท้าย)'!$B$2:$C$515,2,FALSE)</f>
        <v>กกท.</v>
      </c>
      <c r="N151" s="14" t="s">
        <v>56</v>
      </c>
      <c r="O151" s="14"/>
      <c r="P151" s="95"/>
      <c r="Q151" s="96" t="s">
        <v>1706</v>
      </c>
      <c r="R151" s="14" t="s">
        <v>572</v>
      </c>
    </row>
    <row r="152" spans="1:18">
      <c r="A152" s="120" t="s">
        <v>1348</v>
      </c>
      <c r="B152" s="121" t="s">
        <v>1349</v>
      </c>
      <c r="C152" s="95" t="s">
        <v>1800</v>
      </c>
      <c r="D152" s="14" t="s">
        <v>439</v>
      </c>
      <c r="E152" s="29" t="s">
        <v>121</v>
      </c>
      <c r="F152" s="31" t="s">
        <v>121</v>
      </c>
      <c r="G152" s="14" t="s">
        <v>29</v>
      </c>
      <c r="H152" s="15">
        <v>2563</v>
      </c>
      <c r="I152" s="14" t="s">
        <v>291</v>
      </c>
      <c r="J152" s="14" t="s">
        <v>292</v>
      </c>
      <c r="K152" s="14"/>
      <c r="L152" s="14" t="s">
        <v>82</v>
      </c>
      <c r="M152" s="52" t="str">
        <f>VLOOKUP(L152,'[1]ตัวย่อ(ต่อท้าย)'!$B$2:$C$515,2,FALSE)</f>
        <v>กกท.</v>
      </c>
      <c r="N152" s="14" t="s">
        <v>56</v>
      </c>
      <c r="O152" s="14"/>
      <c r="P152" s="95"/>
      <c r="Q152" s="96" t="s">
        <v>1707</v>
      </c>
      <c r="R152" s="14" t="s">
        <v>572</v>
      </c>
    </row>
    <row r="153" spans="1:18">
      <c r="A153" s="120" t="s">
        <v>1348</v>
      </c>
      <c r="B153" s="121" t="s">
        <v>1349</v>
      </c>
      <c r="C153" s="95" t="s">
        <v>1800</v>
      </c>
      <c r="D153" s="14" t="s">
        <v>449</v>
      </c>
      <c r="E153" s="29" t="s">
        <v>263</v>
      </c>
      <c r="F153" s="31" t="s">
        <v>263</v>
      </c>
      <c r="G153" s="14" t="s">
        <v>29</v>
      </c>
      <c r="H153" s="15">
        <v>2563</v>
      </c>
      <c r="I153" s="14" t="s">
        <v>291</v>
      </c>
      <c r="J153" s="14" t="s">
        <v>292</v>
      </c>
      <c r="K153" s="14"/>
      <c r="L153" s="14" t="s">
        <v>82</v>
      </c>
      <c r="M153" s="52" t="str">
        <f>VLOOKUP(L153,'[1]ตัวย่อ(ต่อท้าย)'!$B$2:$C$515,2,FALSE)</f>
        <v>กกท.</v>
      </c>
      <c r="N153" s="14" t="s">
        <v>56</v>
      </c>
      <c r="O153" s="14"/>
      <c r="P153" s="95"/>
      <c r="Q153" s="96" t="s">
        <v>1712</v>
      </c>
      <c r="R153" s="14" t="s">
        <v>572</v>
      </c>
    </row>
    <row r="154" spans="1:18">
      <c r="A154" s="120" t="s">
        <v>1348</v>
      </c>
      <c r="B154" s="121" t="s">
        <v>1349</v>
      </c>
      <c r="C154" s="95" t="s">
        <v>1800</v>
      </c>
      <c r="D154" s="14" t="s">
        <v>518</v>
      </c>
      <c r="E154" s="29" t="s">
        <v>519</v>
      </c>
      <c r="F154" s="31" t="s">
        <v>519</v>
      </c>
      <c r="G154" s="14" t="s">
        <v>29</v>
      </c>
      <c r="H154" s="15">
        <v>2563</v>
      </c>
      <c r="I154" s="14" t="s">
        <v>286</v>
      </c>
      <c r="J154" s="14" t="s">
        <v>286</v>
      </c>
      <c r="K154" s="14" t="s">
        <v>522</v>
      </c>
      <c r="L154" s="14" t="s">
        <v>523</v>
      </c>
      <c r="M154" s="52" t="str">
        <f>VLOOKUP(L154,'[1]ตัวย่อ(ต่อท้าย)'!$B$2:$C$515,2,FALSE)</f>
        <v>สพฐ.</v>
      </c>
      <c r="N154" s="14" t="s">
        <v>524</v>
      </c>
      <c r="O154" s="14"/>
      <c r="P154" s="95"/>
      <c r="Q154" s="96" t="s">
        <v>1110</v>
      </c>
      <c r="R154" s="14" t="s">
        <v>572</v>
      </c>
    </row>
    <row r="155" spans="1:18">
      <c r="A155" s="120" t="s">
        <v>1348</v>
      </c>
      <c r="B155" s="121" t="s">
        <v>1349</v>
      </c>
      <c r="C155" s="95" t="s">
        <v>1800</v>
      </c>
      <c r="D155" s="97" t="s">
        <v>682</v>
      </c>
      <c r="E155" s="29" t="str">
        <f>HYPERLINK(Q155,F155)</f>
        <v>การบริหารจัดการองค์ความรู้และนวัตกรรมด้านวิทยาศาสตร์การกีฬา</v>
      </c>
      <c r="F155" s="14" t="s">
        <v>110</v>
      </c>
      <c r="G155" s="14" t="s">
        <v>29</v>
      </c>
      <c r="H155" s="15">
        <v>2564</v>
      </c>
      <c r="I155" s="14" t="s">
        <v>618</v>
      </c>
      <c r="J155" s="99" t="s">
        <v>619</v>
      </c>
      <c r="K155" s="14" t="s">
        <v>537</v>
      </c>
      <c r="L155" s="14" t="s">
        <v>82</v>
      </c>
      <c r="M155" s="14" t="s">
        <v>1783</v>
      </c>
      <c r="N155" s="14" t="s">
        <v>56</v>
      </c>
      <c r="O155" s="99" t="s">
        <v>1693</v>
      </c>
      <c r="P155" s="95"/>
      <c r="Q155" s="96" t="s">
        <v>924</v>
      </c>
      <c r="R155" s="14" t="s">
        <v>572</v>
      </c>
    </row>
    <row r="156" spans="1:18">
      <c r="A156" s="120" t="s">
        <v>1348</v>
      </c>
      <c r="B156" s="121" t="s">
        <v>1349</v>
      </c>
      <c r="C156" s="95" t="s">
        <v>1800</v>
      </c>
      <c r="D156" s="97" t="s">
        <v>680</v>
      </c>
      <c r="E156" s="29" t="str">
        <f>HYPERLINK(Q156,F156)</f>
        <v>การยกระดับการบริหารจัดการศูนย์วิทยาศาสตร์การกีฬาในส่วนภูมิภาคสู่มาตรฐานสากล</v>
      </c>
      <c r="F156" s="14" t="s">
        <v>435</v>
      </c>
      <c r="G156" s="14" t="s">
        <v>29</v>
      </c>
      <c r="H156" s="15">
        <v>2564</v>
      </c>
      <c r="I156" s="14" t="s">
        <v>618</v>
      </c>
      <c r="J156" s="99" t="s">
        <v>619</v>
      </c>
      <c r="K156" s="14" t="s">
        <v>537</v>
      </c>
      <c r="L156" s="14" t="s">
        <v>82</v>
      </c>
      <c r="M156" s="14" t="s">
        <v>1783</v>
      </c>
      <c r="N156" s="14" t="s">
        <v>56</v>
      </c>
      <c r="O156" s="99" t="s">
        <v>1693</v>
      </c>
      <c r="P156" s="95"/>
      <c r="Q156" s="96" t="s">
        <v>926</v>
      </c>
      <c r="R156" s="14" t="s">
        <v>572</v>
      </c>
    </row>
    <row r="157" spans="1:18">
      <c r="A157" s="120" t="s">
        <v>1348</v>
      </c>
      <c r="B157" s="121" t="s">
        <v>1349</v>
      </c>
      <c r="C157" s="95" t="s">
        <v>1800</v>
      </c>
      <c r="D157" s="97" t="s">
        <v>669</v>
      </c>
      <c r="E157" s="29" t="str">
        <f>HYPERLINK(Q157,F157)</f>
        <v xml:space="preserve">ครุภัณฑ์วิทยาศาสตร์การกีฬา </v>
      </c>
      <c r="F157" s="14" t="s">
        <v>1719</v>
      </c>
      <c r="G157" s="14" t="s">
        <v>29</v>
      </c>
      <c r="H157" s="15">
        <v>2564</v>
      </c>
      <c r="I157" s="14" t="s">
        <v>618</v>
      </c>
      <c r="J157" s="99" t="s">
        <v>619</v>
      </c>
      <c r="K157" s="14" t="s">
        <v>537</v>
      </c>
      <c r="L157" s="14" t="s">
        <v>82</v>
      </c>
      <c r="M157" s="14" t="s">
        <v>1783</v>
      </c>
      <c r="N157" s="14" t="s">
        <v>56</v>
      </c>
      <c r="O157" s="99" t="s">
        <v>1693</v>
      </c>
      <c r="P157" s="95"/>
      <c r="Q157" s="96" t="s">
        <v>1114</v>
      </c>
      <c r="R157" s="14" t="s">
        <v>572</v>
      </c>
    </row>
    <row r="158" spans="1:18">
      <c r="A158" s="120" t="s">
        <v>1348</v>
      </c>
      <c r="B158" s="120" t="s">
        <v>1349</v>
      </c>
      <c r="C158" s="14" t="s">
        <v>1800</v>
      </c>
      <c r="D158" s="97" t="s">
        <v>1630</v>
      </c>
      <c r="E158" s="29" t="str">
        <f>HYPERLINK(Q158,F158)</f>
        <v>การพัฒนาบุคลากรการกีฬาระดับชาติและนานาชาติ</v>
      </c>
      <c r="F158" s="14" t="s">
        <v>1631</v>
      </c>
      <c r="G158" s="14" t="s">
        <v>29</v>
      </c>
      <c r="H158" s="15">
        <v>2568</v>
      </c>
      <c r="I158" s="14" t="s">
        <v>1560</v>
      </c>
      <c r="J158" s="99" t="s">
        <v>1561</v>
      </c>
      <c r="K158" s="14" t="s">
        <v>537</v>
      </c>
      <c r="L158" s="14" t="s">
        <v>82</v>
      </c>
      <c r="M158" s="14" t="s">
        <v>1783</v>
      </c>
      <c r="N158" s="14" t="s">
        <v>56</v>
      </c>
      <c r="O158" s="14" t="s">
        <v>1562</v>
      </c>
      <c r="P158" s="14"/>
      <c r="Q158" s="14"/>
      <c r="R158" s="14" t="s">
        <v>749</v>
      </c>
    </row>
    <row r="159" spans="1:18">
      <c r="A159" s="122" t="s">
        <v>1348</v>
      </c>
      <c r="B159" s="123" t="s">
        <v>1731</v>
      </c>
      <c r="C159" s="95" t="s">
        <v>1800</v>
      </c>
      <c r="D159" s="14" t="s">
        <v>507</v>
      </c>
      <c r="E159" s="29" t="s">
        <v>508</v>
      </c>
      <c r="F159" s="31" t="s">
        <v>508</v>
      </c>
      <c r="G159" s="14" t="s">
        <v>29</v>
      </c>
      <c r="H159" s="15">
        <v>2563</v>
      </c>
      <c r="I159" s="14" t="s">
        <v>505</v>
      </c>
      <c r="J159" s="14" t="s">
        <v>506</v>
      </c>
      <c r="K159" s="14"/>
      <c r="L159" s="14" t="s">
        <v>82</v>
      </c>
      <c r="M159" s="52" t="str">
        <f>VLOOKUP(L159,'[1]ตัวย่อ(ต่อท้าย)'!$B$2:$C$515,2,FALSE)</f>
        <v>กกท.</v>
      </c>
      <c r="N159" s="14" t="s">
        <v>56</v>
      </c>
      <c r="O159" s="14"/>
      <c r="P159" s="95"/>
      <c r="Q159" s="96" t="s">
        <v>1732</v>
      </c>
      <c r="R159" s="14" t="s">
        <v>647</v>
      </c>
    </row>
    <row r="160" spans="1:18">
      <c r="A160" s="122" t="s">
        <v>1348</v>
      </c>
      <c r="B160" s="122" t="s">
        <v>1731</v>
      </c>
      <c r="C160" s="14" t="s">
        <v>1800</v>
      </c>
      <c r="D160" s="97" t="s">
        <v>1010</v>
      </c>
      <c r="E160" s="29" t="str">
        <f>HYPERLINK(Q160,F160)</f>
        <v>การส่งเสริมและสนับสนุนฝ่ายธุรกิจกีฬาอาชีพ</v>
      </c>
      <c r="F160" s="14" t="s">
        <v>1011</v>
      </c>
      <c r="G160" s="14" t="s">
        <v>29</v>
      </c>
      <c r="H160" s="14">
        <v>2565</v>
      </c>
      <c r="I160" s="14" t="s">
        <v>554</v>
      </c>
      <c r="J160" s="99" t="s">
        <v>555</v>
      </c>
      <c r="K160" s="14" t="s">
        <v>537</v>
      </c>
      <c r="L160" s="14" t="s">
        <v>82</v>
      </c>
      <c r="M160" s="14" t="s">
        <v>1783</v>
      </c>
      <c r="N160" s="14" t="s">
        <v>56</v>
      </c>
      <c r="O160" s="99" t="s">
        <v>1734</v>
      </c>
      <c r="P160" s="14"/>
      <c r="Q160" s="14"/>
      <c r="R160" s="14" t="s">
        <v>1798</v>
      </c>
    </row>
    <row r="161" spans="1:18">
      <c r="A161" s="124" t="s">
        <v>1348</v>
      </c>
      <c r="B161" s="125" t="s">
        <v>1426</v>
      </c>
      <c r="C161" s="95" t="s">
        <v>1800</v>
      </c>
      <c r="D161" s="14" t="s">
        <v>75</v>
      </c>
      <c r="E161" s="29" t="s">
        <v>76</v>
      </c>
      <c r="F161" s="31" t="s">
        <v>76</v>
      </c>
      <c r="G161" s="14" t="s">
        <v>29</v>
      </c>
      <c r="H161" s="15">
        <v>2562</v>
      </c>
      <c r="I161" s="14" t="s">
        <v>52</v>
      </c>
      <c r="J161" s="14" t="s">
        <v>53</v>
      </c>
      <c r="K161" s="14" t="s">
        <v>54</v>
      </c>
      <c r="L161" s="14" t="s">
        <v>691</v>
      </c>
      <c r="M161" s="52" t="str">
        <f>VLOOKUP(L161,'[1]ตัวย่อ(ต่อท้าย)'!$B$2:$C$515,2,FALSE)</f>
        <v>มกช.</v>
      </c>
      <c r="N161" s="14" t="s">
        <v>56</v>
      </c>
      <c r="O161" s="14"/>
      <c r="P161" s="95"/>
      <c r="Q161" s="96" t="s">
        <v>1427</v>
      </c>
      <c r="R161" s="97" t="s">
        <v>1212</v>
      </c>
    </row>
    <row r="162" spans="1:18">
      <c r="A162" s="124" t="s">
        <v>1348</v>
      </c>
      <c r="B162" s="125" t="s">
        <v>1426</v>
      </c>
      <c r="C162" s="95" t="s">
        <v>1800</v>
      </c>
      <c r="D162" s="14" t="s">
        <v>114</v>
      </c>
      <c r="E162" s="29" t="s">
        <v>115</v>
      </c>
      <c r="F162" s="31" t="s">
        <v>115</v>
      </c>
      <c r="G162" s="14" t="s">
        <v>29</v>
      </c>
      <c r="H162" s="15">
        <v>2562</v>
      </c>
      <c r="I162" s="14" t="s">
        <v>52</v>
      </c>
      <c r="J162" s="14" t="s">
        <v>53</v>
      </c>
      <c r="K162" s="14"/>
      <c r="L162" s="14" t="s">
        <v>82</v>
      </c>
      <c r="M162" s="52" t="str">
        <f>VLOOKUP(L162,'[1]ตัวย่อ(ต่อท้าย)'!$B$2:$C$515,2,FALSE)</f>
        <v>กกท.</v>
      </c>
      <c r="N162" s="14" t="s">
        <v>56</v>
      </c>
      <c r="O162" s="14"/>
      <c r="P162" s="95"/>
      <c r="Q162" s="96" t="s">
        <v>1442</v>
      </c>
      <c r="R162" s="97" t="s">
        <v>1212</v>
      </c>
    </row>
    <row r="163" spans="1:18">
      <c r="A163" s="124" t="s">
        <v>1348</v>
      </c>
      <c r="B163" s="125" t="s">
        <v>1426</v>
      </c>
      <c r="C163" s="95" t="s">
        <v>1800</v>
      </c>
      <c r="D163" s="14" t="s">
        <v>208</v>
      </c>
      <c r="E163" s="29" t="s">
        <v>355</v>
      </c>
      <c r="F163" s="31" t="s">
        <v>355</v>
      </c>
      <c r="G163" s="14" t="s">
        <v>29</v>
      </c>
      <c r="H163" s="15">
        <v>2562</v>
      </c>
      <c r="I163" s="14" t="s">
        <v>52</v>
      </c>
      <c r="J163" s="14" t="s">
        <v>53</v>
      </c>
      <c r="K163" s="14"/>
      <c r="L163" s="14" t="s">
        <v>82</v>
      </c>
      <c r="M163" s="52" t="str">
        <f>VLOOKUP(L163,'[1]ตัวย่อ(ต่อท้าย)'!$B$2:$C$515,2,FALSE)</f>
        <v>กกท.</v>
      </c>
      <c r="N163" s="14" t="s">
        <v>56</v>
      </c>
      <c r="O163" s="14"/>
      <c r="P163" s="95"/>
      <c r="Q163" s="96" t="s">
        <v>1490</v>
      </c>
      <c r="R163" s="14" t="s">
        <v>1212</v>
      </c>
    </row>
    <row r="164" spans="1:18">
      <c r="A164" s="124" t="s">
        <v>1348</v>
      </c>
      <c r="B164" s="125" t="s">
        <v>1426</v>
      </c>
      <c r="C164" s="95" t="s">
        <v>1800</v>
      </c>
      <c r="D164" s="14" t="s">
        <v>237</v>
      </c>
      <c r="E164" s="29" t="s">
        <v>857</v>
      </c>
      <c r="F164" s="31" t="s">
        <v>857</v>
      </c>
      <c r="G164" s="14" t="s">
        <v>29</v>
      </c>
      <c r="H164" s="15">
        <v>2562</v>
      </c>
      <c r="I164" s="14" t="s">
        <v>52</v>
      </c>
      <c r="J164" s="14" t="s">
        <v>53</v>
      </c>
      <c r="K164" s="14"/>
      <c r="L164" s="14" t="s">
        <v>82</v>
      </c>
      <c r="M164" s="52" t="str">
        <f>VLOOKUP(L164,'[1]ตัวย่อ(ต่อท้าย)'!$B$2:$C$515,2,FALSE)</f>
        <v>กกท.</v>
      </c>
      <c r="N164" s="14" t="s">
        <v>56</v>
      </c>
      <c r="O164" s="14"/>
      <c r="P164" s="95"/>
      <c r="Q164" s="96" t="s">
        <v>1514</v>
      </c>
      <c r="R164" s="14" t="s">
        <v>1426</v>
      </c>
    </row>
    <row r="165" spans="1:18">
      <c r="A165" s="124" t="s">
        <v>1348</v>
      </c>
      <c r="B165" s="125" t="s">
        <v>1426</v>
      </c>
      <c r="C165" s="95" t="s">
        <v>1800</v>
      </c>
      <c r="D165" s="14" t="s">
        <v>259</v>
      </c>
      <c r="E165" s="29" t="s">
        <v>260</v>
      </c>
      <c r="F165" s="31" t="s">
        <v>260</v>
      </c>
      <c r="G165" s="14" t="s">
        <v>29</v>
      </c>
      <c r="H165" s="15">
        <v>2562</v>
      </c>
      <c r="I165" s="14" t="s">
        <v>52</v>
      </c>
      <c r="J165" s="14" t="s">
        <v>53</v>
      </c>
      <c r="K165" s="14"/>
      <c r="L165" s="14" t="s">
        <v>82</v>
      </c>
      <c r="M165" s="52" t="str">
        <f>VLOOKUP(L165,'[1]ตัวย่อ(ต่อท้าย)'!$B$2:$C$515,2,FALSE)</f>
        <v>กกท.</v>
      </c>
      <c r="N165" s="14" t="s">
        <v>56</v>
      </c>
      <c r="O165" s="14"/>
      <c r="P165" s="95"/>
      <c r="Q165" s="96" t="s">
        <v>1533</v>
      </c>
      <c r="R165" s="14" t="s">
        <v>1426</v>
      </c>
    </row>
    <row r="166" spans="1:18">
      <c r="A166" s="124" t="s">
        <v>1348</v>
      </c>
      <c r="B166" s="125" t="s">
        <v>1426</v>
      </c>
      <c r="C166" s="95" t="s">
        <v>1800</v>
      </c>
      <c r="D166" s="14" t="s">
        <v>262</v>
      </c>
      <c r="E166" s="29" t="s">
        <v>263</v>
      </c>
      <c r="F166" s="31" t="s">
        <v>263</v>
      </c>
      <c r="G166" s="14" t="s">
        <v>29</v>
      </c>
      <c r="H166" s="15">
        <v>2562</v>
      </c>
      <c r="I166" s="14" t="s">
        <v>52</v>
      </c>
      <c r="J166" s="14" t="s">
        <v>53</v>
      </c>
      <c r="K166" s="14"/>
      <c r="L166" s="14" t="s">
        <v>82</v>
      </c>
      <c r="M166" s="52" t="str">
        <f>VLOOKUP(L166,'[1]ตัวย่อ(ต่อท้าย)'!$B$2:$C$515,2,FALSE)</f>
        <v>กกท.</v>
      </c>
      <c r="N166" s="14" t="s">
        <v>56</v>
      </c>
      <c r="O166" s="14"/>
      <c r="P166" s="95"/>
      <c r="Q166" s="96" t="s">
        <v>1535</v>
      </c>
      <c r="R166" s="14" t="s">
        <v>1426</v>
      </c>
    </row>
    <row r="167" spans="1:18">
      <c r="A167" s="124" t="s">
        <v>1348</v>
      </c>
      <c r="B167" s="125" t="s">
        <v>1426</v>
      </c>
      <c r="C167" s="95" t="s">
        <v>1800</v>
      </c>
      <c r="D167" s="14" t="s">
        <v>339</v>
      </c>
      <c r="E167" s="29" t="s">
        <v>340</v>
      </c>
      <c r="F167" s="31" t="s">
        <v>340</v>
      </c>
      <c r="G167" s="14" t="s">
        <v>29</v>
      </c>
      <c r="H167" s="15">
        <v>2563</v>
      </c>
      <c r="I167" s="14" t="s">
        <v>291</v>
      </c>
      <c r="J167" s="14" t="s">
        <v>292</v>
      </c>
      <c r="K167" s="14"/>
      <c r="L167" s="14" t="s">
        <v>82</v>
      </c>
      <c r="M167" s="52" t="str">
        <f>VLOOKUP(L167,'[1]ตัวย่อ(ต่อท้าย)'!$B$2:$C$515,2,FALSE)</f>
        <v>กกท.</v>
      </c>
      <c r="N167" s="14" t="s">
        <v>56</v>
      </c>
      <c r="O167" s="14"/>
      <c r="P167" s="95"/>
      <c r="Q167" s="96" t="s">
        <v>1673</v>
      </c>
      <c r="R167" s="14" t="s">
        <v>582</v>
      </c>
    </row>
    <row r="168" spans="1:18">
      <c r="A168" s="124" t="s">
        <v>1348</v>
      </c>
      <c r="B168" s="125" t="s">
        <v>1426</v>
      </c>
      <c r="C168" s="95" t="s">
        <v>1800</v>
      </c>
      <c r="D168" s="14" t="s">
        <v>363</v>
      </c>
      <c r="E168" s="29" t="s">
        <v>364</v>
      </c>
      <c r="F168" s="31" t="s">
        <v>364</v>
      </c>
      <c r="G168" s="14" t="s">
        <v>29</v>
      </c>
      <c r="H168" s="15">
        <v>2563</v>
      </c>
      <c r="I168" s="14" t="s">
        <v>291</v>
      </c>
      <c r="J168" s="14" t="s">
        <v>292</v>
      </c>
      <c r="K168" s="14"/>
      <c r="L168" s="14" t="s">
        <v>82</v>
      </c>
      <c r="M168" s="52" t="str">
        <f>VLOOKUP(L168,'[1]ตัวย่อ(ต่อท้าย)'!$B$2:$C$515,2,FALSE)</f>
        <v>กกท.</v>
      </c>
      <c r="N168" s="14" t="s">
        <v>56</v>
      </c>
      <c r="O168" s="14"/>
      <c r="P168" s="95"/>
      <c r="Q168" s="96" t="s">
        <v>1679</v>
      </c>
      <c r="R168" s="14" t="s">
        <v>582</v>
      </c>
    </row>
    <row r="169" spans="1:18">
      <c r="A169" s="124" t="s">
        <v>1348</v>
      </c>
      <c r="B169" s="125" t="s">
        <v>1426</v>
      </c>
      <c r="C169" s="95" t="s">
        <v>1800</v>
      </c>
      <c r="D169" s="14" t="s">
        <v>411</v>
      </c>
      <c r="E169" s="29" t="s">
        <v>412</v>
      </c>
      <c r="F169" s="31" t="s">
        <v>412</v>
      </c>
      <c r="G169" s="14" t="s">
        <v>29</v>
      </c>
      <c r="H169" s="15">
        <v>2563</v>
      </c>
      <c r="I169" s="14" t="s">
        <v>291</v>
      </c>
      <c r="J169" s="14" t="s">
        <v>292</v>
      </c>
      <c r="K169" s="14"/>
      <c r="L169" s="14" t="s">
        <v>82</v>
      </c>
      <c r="M169" s="52" t="str">
        <f>VLOOKUP(L169,'[1]ตัวย่อ(ต่อท้าย)'!$B$2:$C$515,2,FALSE)</f>
        <v>กกท.</v>
      </c>
      <c r="N169" s="14" t="s">
        <v>56</v>
      </c>
      <c r="O169" s="14"/>
      <c r="P169" s="95"/>
      <c r="Q169" s="96" t="s">
        <v>1696</v>
      </c>
      <c r="R169" s="14" t="s">
        <v>582</v>
      </c>
    </row>
    <row r="170" spans="1:18">
      <c r="A170" s="124" t="s">
        <v>1348</v>
      </c>
      <c r="B170" s="125" t="s">
        <v>1426</v>
      </c>
      <c r="C170" s="95" t="s">
        <v>1800</v>
      </c>
      <c r="D170" s="14" t="s">
        <v>473</v>
      </c>
      <c r="E170" s="29" t="s">
        <v>474</v>
      </c>
      <c r="F170" s="31" t="s">
        <v>474</v>
      </c>
      <c r="G170" s="14" t="s">
        <v>29</v>
      </c>
      <c r="H170" s="15">
        <v>2563</v>
      </c>
      <c r="I170" s="14" t="s">
        <v>476</v>
      </c>
      <c r="J170" s="14" t="s">
        <v>292</v>
      </c>
      <c r="K170" s="14" t="s">
        <v>54</v>
      </c>
      <c r="L170" s="14" t="s">
        <v>691</v>
      </c>
      <c r="M170" s="52" t="str">
        <f>VLOOKUP(L170,'[1]ตัวย่อ(ต่อท้าย)'!$B$2:$C$515,2,FALSE)</f>
        <v>มกช.</v>
      </c>
      <c r="N170" s="14" t="s">
        <v>56</v>
      </c>
      <c r="O170" s="14"/>
      <c r="P170" s="95"/>
      <c r="Q170" s="96" t="s">
        <v>1723</v>
      </c>
      <c r="R170" s="14" t="s">
        <v>582</v>
      </c>
    </row>
    <row r="171" spans="1:18">
      <c r="A171" s="124" t="s">
        <v>1348</v>
      </c>
      <c r="B171" s="125" t="s">
        <v>1426</v>
      </c>
      <c r="C171" s="95" t="s">
        <v>1800</v>
      </c>
      <c r="D171" s="97" t="s">
        <v>701</v>
      </c>
      <c r="E171" s="29" t="str">
        <f t="shared" ref="E171:E187" si="6">HYPERLINK(Q171,F171)</f>
        <v>การแข่งขันกีฬาภายนอกมหาวิทยาลัย</v>
      </c>
      <c r="F171" s="14" t="s">
        <v>702</v>
      </c>
      <c r="G171" s="14" t="s">
        <v>29</v>
      </c>
      <c r="H171" s="14">
        <v>2564</v>
      </c>
      <c r="I171" s="14" t="s">
        <v>618</v>
      </c>
      <c r="J171" s="99" t="s">
        <v>619</v>
      </c>
      <c r="K171" s="14" t="s">
        <v>628</v>
      </c>
      <c r="L171" s="14" t="s">
        <v>704</v>
      </c>
      <c r="M171" s="14" t="s">
        <v>1791</v>
      </c>
      <c r="N171" s="14" t="s">
        <v>36</v>
      </c>
      <c r="O171" s="99" t="s">
        <v>1693</v>
      </c>
      <c r="P171" s="95"/>
      <c r="Q171" s="96" t="s">
        <v>1009</v>
      </c>
      <c r="R171" s="14" t="s">
        <v>582</v>
      </c>
    </row>
    <row r="172" spans="1:18">
      <c r="A172" s="124" t="s">
        <v>1348</v>
      </c>
      <c r="B172" s="125" t="s">
        <v>1426</v>
      </c>
      <c r="C172" s="95" t="s">
        <v>1800</v>
      </c>
      <c r="D172" s="97" t="s">
        <v>710</v>
      </c>
      <c r="E172" s="29" t="str">
        <f t="shared" si="6"/>
        <v xml:space="preserve">โครงการเงินอุดหนุนค่าอาหารนักเรียน </v>
      </c>
      <c r="F172" s="14" t="s">
        <v>1700</v>
      </c>
      <c r="G172" s="14" t="s">
        <v>29</v>
      </c>
      <c r="H172" s="14">
        <v>2564</v>
      </c>
      <c r="I172" s="14" t="s">
        <v>618</v>
      </c>
      <c r="J172" s="99" t="s">
        <v>619</v>
      </c>
      <c r="K172" s="14" t="s">
        <v>713</v>
      </c>
      <c r="L172" s="14" t="s">
        <v>691</v>
      </c>
      <c r="M172" s="14" t="s">
        <v>1784</v>
      </c>
      <c r="N172" s="14" t="s">
        <v>56</v>
      </c>
      <c r="O172" s="99" t="s">
        <v>1693</v>
      </c>
      <c r="P172" s="95"/>
      <c r="Q172" s="96" t="s">
        <v>1018</v>
      </c>
      <c r="R172" s="14" t="s">
        <v>582</v>
      </c>
    </row>
    <row r="173" spans="1:18">
      <c r="A173" s="124" t="s">
        <v>1348</v>
      </c>
      <c r="B173" s="125" t="s">
        <v>1426</v>
      </c>
      <c r="C173" s="95" t="s">
        <v>1800</v>
      </c>
      <c r="D173" s="97" t="s">
        <v>620</v>
      </c>
      <c r="E173" s="29" t="str">
        <f t="shared" si="6"/>
        <v>โครงการจัดการแข่งขันกีฬานักเรียน นักศึกษาแห่งชาติ ประจำปี 2564</v>
      </c>
      <c r="F173" s="14" t="s">
        <v>621</v>
      </c>
      <c r="G173" s="14" t="s">
        <v>29</v>
      </c>
      <c r="H173" s="14">
        <v>2564</v>
      </c>
      <c r="I173" s="14" t="s">
        <v>618</v>
      </c>
      <c r="J173" s="99" t="s">
        <v>619</v>
      </c>
      <c r="K173" s="14" t="s">
        <v>293</v>
      </c>
      <c r="L173" s="14" t="s">
        <v>294</v>
      </c>
      <c r="M173" s="14" t="s">
        <v>1785</v>
      </c>
      <c r="N173" s="14" t="s">
        <v>56</v>
      </c>
      <c r="O173" s="99" t="s">
        <v>1693</v>
      </c>
      <c r="P173" s="95"/>
      <c r="Q173" s="96" t="s">
        <v>1066</v>
      </c>
      <c r="R173" s="14" t="s">
        <v>582</v>
      </c>
    </row>
    <row r="174" spans="1:18">
      <c r="A174" s="124" t="s">
        <v>1348</v>
      </c>
      <c r="B174" s="124" t="s">
        <v>1426</v>
      </c>
      <c r="C174" s="14" t="s">
        <v>1800</v>
      </c>
      <c r="D174" s="97" t="s">
        <v>962</v>
      </c>
      <c r="E174" s="29" t="str">
        <f t="shared" si="6"/>
        <v>การพัฒนาบุคลากรกีฬาและบุคลากรด้านวิทยาศาสตร์การกีฬาให้มีศักยภาพ</v>
      </c>
      <c r="F174" s="14" t="s">
        <v>963</v>
      </c>
      <c r="G174" s="14" t="s">
        <v>29</v>
      </c>
      <c r="H174" s="14">
        <v>2565</v>
      </c>
      <c r="I174" s="14" t="s">
        <v>554</v>
      </c>
      <c r="J174" s="99" t="s">
        <v>555</v>
      </c>
      <c r="K174" s="14" t="s">
        <v>537</v>
      </c>
      <c r="L174" s="14" t="s">
        <v>82</v>
      </c>
      <c r="M174" s="14" t="s">
        <v>1783</v>
      </c>
      <c r="N174" s="14" t="s">
        <v>56</v>
      </c>
      <c r="O174" s="99" t="s">
        <v>1734</v>
      </c>
      <c r="P174" s="14"/>
      <c r="Q174" s="14"/>
      <c r="R174" s="14" t="s">
        <v>1212</v>
      </c>
    </row>
    <row r="175" spans="1:18">
      <c r="A175" s="124" t="s">
        <v>1348</v>
      </c>
      <c r="B175" s="124" t="s">
        <v>1426</v>
      </c>
      <c r="C175" s="14" t="s">
        <v>1800</v>
      </c>
      <c r="D175" s="97" t="s">
        <v>818</v>
      </c>
      <c r="E175" s="29" t="str">
        <f t="shared" si="6"/>
        <v xml:space="preserve">โครงการส่งเสริมศักยภาพการเป็นจ้าภาพจัดการแข่งขันกีฬานักเรียนในระดับนานาชาติและการประชุมที่เกี่ยวข้อง               </v>
      </c>
      <c r="F175" s="14" t="s">
        <v>1454</v>
      </c>
      <c r="G175" s="14" t="s">
        <v>29</v>
      </c>
      <c r="H175" s="14">
        <v>2565</v>
      </c>
      <c r="I175" s="14" t="s">
        <v>554</v>
      </c>
      <c r="J175" s="99" t="s">
        <v>555</v>
      </c>
      <c r="K175" s="14" t="s">
        <v>293</v>
      </c>
      <c r="L175" s="14" t="s">
        <v>294</v>
      </c>
      <c r="M175" s="14" t="s">
        <v>1785</v>
      </c>
      <c r="N175" s="14" t="s">
        <v>56</v>
      </c>
      <c r="O175" s="99" t="s">
        <v>1734</v>
      </c>
      <c r="P175" s="14"/>
      <c r="Q175" s="14"/>
      <c r="R175" s="14" t="s">
        <v>1212</v>
      </c>
    </row>
    <row r="176" spans="1:18">
      <c r="A176" s="124" t="s">
        <v>1348</v>
      </c>
      <c r="B176" s="124" t="s">
        <v>1426</v>
      </c>
      <c r="C176" s="14" t="s">
        <v>1800</v>
      </c>
      <c r="D176" s="97" t="s">
        <v>822</v>
      </c>
      <c r="E176" s="29" t="str">
        <f t="shared" si="6"/>
        <v>โครงการส่งเสริมและพัฒนากีฬานักเรียนเพื่อการแข่งขันในระดับนานาชาติ ประจำปีงบประมาณ พ.ศ. 2565</v>
      </c>
      <c r="F176" s="14" t="s">
        <v>823</v>
      </c>
      <c r="G176" s="14" t="s">
        <v>29</v>
      </c>
      <c r="H176" s="14">
        <v>2565</v>
      </c>
      <c r="I176" s="14" t="s">
        <v>554</v>
      </c>
      <c r="J176" s="99" t="s">
        <v>555</v>
      </c>
      <c r="K176" s="14" t="s">
        <v>293</v>
      </c>
      <c r="L176" s="14" t="s">
        <v>294</v>
      </c>
      <c r="M176" s="14" t="s">
        <v>1785</v>
      </c>
      <c r="N176" s="14" t="s">
        <v>56</v>
      </c>
      <c r="O176" s="99" t="s">
        <v>1734</v>
      </c>
      <c r="P176" s="14"/>
      <c r="Q176" s="14"/>
      <c r="R176" s="14" t="s">
        <v>1212</v>
      </c>
    </row>
    <row r="177" spans="1:18">
      <c r="A177" s="124" t="s">
        <v>1348</v>
      </c>
      <c r="B177" s="124" t="s">
        <v>1426</v>
      </c>
      <c r="C177" s="14" t="s">
        <v>1800</v>
      </c>
      <c r="D177" s="97" t="s">
        <v>1260</v>
      </c>
      <c r="E177" s="29" t="str">
        <f t="shared" si="6"/>
        <v xml:space="preserve">โครงการส่งเสริมและพัฒนากีฬานักเรียนเพื่อการแข่งขันในระดับนานาชาติ                             </v>
      </c>
      <c r="F177" s="14" t="s">
        <v>1452</v>
      </c>
      <c r="G177" s="14" t="s">
        <v>29</v>
      </c>
      <c r="H177" s="14">
        <v>2566</v>
      </c>
      <c r="I177" s="14" t="s">
        <v>732</v>
      </c>
      <c r="J177" s="99" t="s">
        <v>733</v>
      </c>
      <c r="K177" s="14" t="s">
        <v>293</v>
      </c>
      <c r="L177" s="14" t="s">
        <v>294</v>
      </c>
      <c r="M177" s="14" t="s">
        <v>1785</v>
      </c>
      <c r="N177" s="14" t="s">
        <v>56</v>
      </c>
      <c r="O177" s="14" t="s">
        <v>1406</v>
      </c>
      <c r="P177" s="14"/>
      <c r="Q177" s="14"/>
      <c r="R177" s="14" t="s">
        <v>1212</v>
      </c>
    </row>
    <row r="178" spans="1:18">
      <c r="A178" s="124" t="s">
        <v>1348</v>
      </c>
      <c r="B178" s="124" t="s">
        <v>1426</v>
      </c>
      <c r="C178" s="14" t="s">
        <v>1800</v>
      </c>
      <c r="D178" s="97" t="s">
        <v>1258</v>
      </c>
      <c r="E178" s="29" t="str">
        <f t="shared" si="6"/>
        <v xml:space="preserve">โครงการส่งเสริมศักยภาพการเป็นจ้าภาพจัดการแข่งขันกีฬานักเรียนในระดับนานาชาติและการประชุมที่เกี่ยวข้อง               </v>
      </c>
      <c r="F178" s="14" t="s">
        <v>1454</v>
      </c>
      <c r="G178" s="14" t="s">
        <v>29</v>
      </c>
      <c r="H178" s="14">
        <v>2566</v>
      </c>
      <c r="I178" s="14" t="s">
        <v>732</v>
      </c>
      <c r="J178" s="99" t="s">
        <v>733</v>
      </c>
      <c r="K178" s="14" t="s">
        <v>293</v>
      </c>
      <c r="L178" s="14" t="s">
        <v>294</v>
      </c>
      <c r="M178" s="14" t="s">
        <v>1785</v>
      </c>
      <c r="N178" s="14" t="s">
        <v>56</v>
      </c>
      <c r="O178" s="14" t="s">
        <v>1406</v>
      </c>
      <c r="P178" s="14"/>
      <c r="Q178" s="14"/>
      <c r="R178" s="14" t="s">
        <v>1212</v>
      </c>
    </row>
    <row r="179" spans="1:18">
      <c r="A179" s="124" t="s">
        <v>1348</v>
      </c>
      <c r="B179" s="124" t="s">
        <v>1426</v>
      </c>
      <c r="C179" s="14" t="s">
        <v>1800</v>
      </c>
      <c r="D179" s="97" t="s">
        <v>1267</v>
      </c>
      <c r="E179" s="29" t="str">
        <f t="shared" si="6"/>
        <v>โครงการเงินอุดหนุนค่าอาหารนักเรียน</v>
      </c>
      <c r="F179" s="14" t="s">
        <v>711</v>
      </c>
      <c r="G179" s="14" t="s">
        <v>29</v>
      </c>
      <c r="H179" s="14">
        <v>2566</v>
      </c>
      <c r="I179" s="14" t="s">
        <v>732</v>
      </c>
      <c r="J179" s="99" t="s">
        <v>733</v>
      </c>
      <c r="K179" s="14" t="s">
        <v>54</v>
      </c>
      <c r="L179" s="14" t="s">
        <v>691</v>
      </c>
      <c r="M179" s="14" t="s">
        <v>1784</v>
      </c>
      <c r="N179" s="14" t="s">
        <v>56</v>
      </c>
      <c r="O179" s="14" t="s">
        <v>1406</v>
      </c>
      <c r="P179" s="14"/>
      <c r="Q179" s="14"/>
      <c r="R179" s="14" t="s">
        <v>1212</v>
      </c>
    </row>
    <row r="180" spans="1:18">
      <c r="A180" s="124" t="s">
        <v>1348</v>
      </c>
      <c r="B180" s="124" t="s">
        <v>1426</v>
      </c>
      <c r="C180" s="14" t="s">
        <v>1800</v>
      </c>
      <c r="D180" s="97" t="s">
        <v>1298</v>
      </c>
      <c r="E180" s="29" t="str">
        <f t="shared" si="6"/>
        <v>จัดหาอุปกรณ์กีฬาให้กับโรงเรียนในโครงการสานฝันการกีฬาสู่ระบบการศึกษาจังหวัดชายแดนใต้ ปีการศึกษา 2566</v>
      </c>
      <c r="F180" s="14" t="s">
        <v>1299</v>
      </c>
      <c r="G180" s="14" t="s">
        <v>29</v>
      </c>
      <c r="H180" s="14">
        <v>2566</v>
      </c>
      <c r="I180" s="14" t="s">
        <v>733</v>
      </c>
      <c r="J180" s="99" t="s">
        <v>733</v>
      </c>
      <c r="K180" s="14" t="s">
        <v>1300</v>
      </c>
      <c r="L180" s="14" t="s">
        <v>523</v>
      </c>
      <c r="M180" s="14" t="s">
        <v>1788</v>
      </c>
      <c r="N180" s="14" t="s">
        <v>524</v>
      </c>
      <c r="O180" s="14" t="s">
        <v>1406</v>
      </c>
      <c r="P180" s="14"/>
      <c r="Q180" s="14"/>
      <c r="R180" s="14" t="s">
        <v>1212</v>
      </c>
    </row>
    <row r="181" spans="1:18">
      <c r="A181" s="124" t="s">
        <v>1348</v>
      </c>
      <c r="B181" s="124" t="s">
        <v>1426</v>
      </c>
      <c r="C181" s="14" t="s">
        <v>1800</v>
      </c>
      <c r="D181" s="97" t="s">
        <v>1341</v>
      </c>
      <c r="E181" s="29" t="str">
        <f t="shared" si="6"/>
        <v>โครงยกระดับการพัฒนาสงขลาเมืองกีฬา เชื่อมโยงการท่องเที่ยวอย่างสร้างสรรค์</v>
      </c>
      <c r="F181" s="14" t="s">
        <v>1342</v>
      </c>
      <c r="G181" s="14" t="s">
        <v>29</v>
      </c>
      <c r="H181" s="14">
        <v>2567</v>
      </c>
      <c r="I181" s="14" t="s">
        <v>1343</v>
      </c>
      <c r="J181" s="99" t="s">
        <v>1316</v>
      </c>
      <c r="K181" s="14" t="s">
        <v>1265</v>
      </c>
      <c r="L181" s="14" t="s">
        <v>496</v>
      </c>
      <c r="M181" s="14" t="s">
        <v>1786</v>
      </c>
      <c r="N181" s="14" t="s">
        <v>56</v>
      </c>
      <c r="O181" s="14" t="s">
        <v>1469</v>
      </c>
      <c r="P181" s="14"/>
      <c r="Q181" s="14"/>
      <c r="R181" s="14" t="s">
        <v>1212</v>
      </c>
    </row>
    <row r="182" spans="1:18">
      <c r="A182" s="124" t="s">
        <v>1348</v>
      </c>
      <c r="B182" s="124" t="s">
        <v>1426</v>
      </c>
      <c r="C182" s="14" t="s">
        <v>1800</v>
      </c>
      <c r="D182" s="97" t="s">
        <v>1354</v>
      </c>
      <c r="E182" s="29" t="str">
        <f t="shared" si="6"/>
        <v>โครงการส่งเสริมและพัฒนากีฬานักเรียนเพื่อการแข่งขันในระดับนานาชาติ</v>
      </c>
      <c r="F182" s="14" t="s">
        <v>1261</v>
      </c>
      <c r="G182" s="14" t="s">
        <v>29</v>
      </c>
      <c r="H182" s="14">
        <v>2567</v>
      </c>
      <c r="I182" s="14" t="s">
        <v>1285</v>
      </c>
      <c r="J182" s="99" t="s">
        <v>1316</v>
      </c>
      <c r="K182" s="14" t="s">
        <v>293</v>
      </c>
      <c r="L182" s="14" t="s">
        <v>294</v>
      </c>
      <c r="M182" s="14" t="s">
        <v>1785</v>
      </c>
      <c r="N182" s="14" t="s">
        <v>56</v>
      </c>
      <c r="O182" s="14" t="s">
        <v>1469</v>
      </c>
      <c r="P182" s="14"/>
      <c r="Q182" s="14"/>
      <c r="R182" s="14" t="s">
        <v>1212</v>
      </c>
    </row>
    <row r="183" spans="1:18">
      <c r="A183" s="124" t="s">
        <v>1348</v>
      </c>
      <c r="B183" s="124" t="s">
        <v>1426</v>
      </c>
      <c r="C183" s="14" t="s">
        <v>1800</v>
      </c>
      <c r="D183" s="97" t="s">
        <v>1741</v>
      </c>
      <c r="E183" s="29" t="str">
        <f t="shared" si="6"/>
        <v>การแข่งขันกีฬากีฬาฟุตบอลรุ่นอาวุโส (VIP) ชิงชนะเลิศ สำนักงานเขตพื้นที่การศึกษามัธยมศึกษาร้อยเอ็ด  ประจำปี  2564  “มัธยมศึกษา สพม.รอ VIP ลีกคัพ  2021  ครั้งที่ 1                          ประจำปี 2564” (1th The Secondary Educational Service Area Office Roi-et    VIP League  Cup 2021 )  “1th  SESAORET VIP League Cup 2021”</v>
      </c>
      <c r="F183" s="14" t="s">
        <v>1742</v>
      </c>
      <c r="G183" s="14" t="s">
        <v>29</v>
      </c>
      <c r="H183" s="14">
        <v>2567</v>
      </c>
      <c r="I183" s="14" t="s">
        <v>1285</v>
      </c>
      <c r="J183" s="99" t="s">
        <v>1743</v>
      </c>
      <c r="K183" s="14" t="s">
        <v>1744</v>
      </c>
      <c r="L183" s="14" t="s">
        <v>523</v>
      </c>
      <c r="M183" s="14" t="s">
        <v>1788</v>
      </c>
      <c r="N183" s="14" t="s">
        <v>524</v>
      </c>
      <c r="O183" s="99" t="s">
        <v>1734</v>
      </c>
      <c r="P183" s="14"/>
      <c r="Q183" s="14"/>
      <c r="R183" s="14" t="s">
        <v>1212</v>
      </c>
    </row>
    <row r="184" spans="1:18">
      <c r="A184" s="124" t="s">
        <v>1348</v>
      </c>
      <c r="B184" s="124" t="s">
        <v>1426</v>
      </c>
      <c r="C184" s="14" t="s">
        <v>1800</v>
      </c>
      <c r="D184" s="97" t="s">
        <v>1768</v>
      </c>
      <c r="E184" s="29" t="str">
        <f t="shared" si="6"/>
        <v>โครงการกีฬาเฟรชชี คณะบริหารธุรกิจ วังไกลกังวล ประจำปีการศึกษา 2566</v>
      </c>
      <c r="F184" s="14" t="s">
        <v>1769</v>
      </c>
      <c r="G184" s="14" t="s">
        <v>29</v>
      </c>
      <c r="H184" s="14">
        <v>2567</v>
      </c>
      <c r="I184" s="14" t="s">
        <v>1369</v>
      </c>
      <c r="J184" s="99" t="s">
        <v>1369</v>
      </c>
      <c r="K184" s="14" t="s">
        <v>1770</v>
      </c>
      <c r="L184" s="14" t="s">
        <v>1286</v>
      </c>
      <c r="M184" s="14" t="s">
        <v>1789</v>
      </c>
      <c r="N184" s="14" t="s">
        <v>36</v>
      </c>
      <c r="O184" s="14" t="s">
        <v>1469</v>
      </c>
      <c r="P184" s="14"/>
      <c r="Q184" s="14"/>
      <c r="R184" s="14" t="s">
        <v>1212</v>
      </c>
    </row>
    <row r="185" spans="1:18">
      <c r="A185" s="124" t="s">
        <v>1348</v>
      </c>
      <c r="B185" s="124" t="s">
        <v>1426</v>
      </c>
      <c r="C185" s="14" t="s">
        <v>1800</v>
      </c>
      <c r="D185" s="97" t="s">
        <v>1559</v>
      </c>
      <c r="E185" s="29" t="str">
        <f t="shared" si="6"/>
        <v>โครงการค่าใช้จ่ายในการจัดการศึกษาขั้นพื้นฐาน สำหรับนักเรียนที่มีความสามารถพิเศษทางกีฬา</v>
      </c>
      <c r="F185" s="14" t="s">
        <v>1270</v>
      </c>
      <c r="G185" s="14" t="s">
        <v>29</v>
      </c>
      <c r="H185" s="14">
        <v>2568</v>
      </c>
      <c r="I185" s="14" t="s">
        <v>1560</v>
      </c>
      <c r="J185" s="99" t="s">
        <v>1561</v>
      </c>
      <c r="K185" s="14" t="s">
        <v>713</v>
      </c>
      <c r="L185" s="14" t="s">
        <v>691</v>
      </c>
      <c r="M185" s="14" t="s">
        <v>1784</v>
      </c>
      <c r="N185" s="14" t="s">
        <v>56</v>
      </c>
      <c r="O185" s="14" t="s">
        <v>1562</v>
      </c>
      <c r="P185" s="14"/>
      <c r="Q185" s="14"/>
      <c r="R185" s="14" t="s">
        <v>1212</v>
      </c>
    </row>
    <row r="186" spans="1:18">
      <c r="A186" s="124" t="s">
        <v>1348</v>
      </c>
      <c r="B186" s="124" t="s">
        <v>1426</v>
      </c>
      <c r="C186" s="14" t="s">
        <v>1800</v>
      </c>
      <c r="D186" s="97" t="s">
        <v>1598</v>
      </c>
      <c r="E186" s="29" t="str">
        <f t="shared" si="6"/>
        <v xml:space="preserve">การเพิ่มประสิทธิภาพการดำเนินงานด้านนิติการของ กกท. </v>
      </c>
      <c r="F186" s="14" t="s">
        <v>1526</v>
      </c>
      <c r="G186" s="14" t="s">
        <v>29</v>
      </c>
      <c r="H186" s="14">
        <v>2568</v>
      </c>
      <c r="I186" s="14" t="s">
        <v>1560</v>
      </c>
      <c r="J186" s="99" t="s">
        <v>1561</v>
      </c>
      <c r="K186" s="14" t="s">
        <v>537</v>
      </c>
      <c r="L186" s="14" t="s">
        <v>82</v>
      </c>
      <c r="M186" s="14" t="s">
        <v>1783</v>
      </c>
      <c r="N186" s="14" t="s">
        <v>56</v>
      </c>
      <c r="O186" s="14" t="s">
        <v>1562</v>
      </c>
      <c r="P186" s="14"/>
      <c r="Q186" s="14"/>
      <c r="R186" s="14" t="s">
        <v>1212</v>
      </c>
    </row>
    <row r="187" spans="1:18">
      <c r="A187" s="124" t="s">
        <v>1348</v>
      </c>
      <c r="B187" s="124" t="s">
        <v>1426</v>
      </c>
      <c r="C187" s="14" t="s">
        <v>1800</v>
      </c>
      <c r="D187" s="97" t="s">
        <v>1664</v>
      </c>
      <c r="E187" s="29" t="str">
        <f t="shared" si="6"/>
        <v>โครงการส่งเสริมศักยภาพการเป็นเจ้าภาพจัดการแข่งขันกีฬานักเรียนในระดับนานาชาติและการประชุมที่เกี่ยวข้อง</v>
      </c>
      <c r="F187" s="14" t="s">
        <v>1665</v>
      </c>
      <c r="G187" s="14" t="s">
        <v>29</v>
      </c>
      <c r="H187" s="14">
        <v>2568</v>
      </c>
      <c r="I187" s="14" t="s">
        <v>1560</v>
      </c>
      <c r="J187" s="99" t="s">
        <v>1561</v>
      </c>
      <c r="K187" s="14" t="s">
        <v>293</v>
      </c>
      <c r="L187" s="14" t="s">
        <v>294</v>
      </c>
      <c r="M187" s="14" t="s">
        <v>1785</v>
      </c>
      <c r="N187" s="14" t="s">
        <v>56</v>
      </c>
      <c r="O187" s="14" t="s">
        <v>1562</v>
      </c>
      <c r="P187" s="14"/>
      <c r="Q187" s="14"/>
      <c r="R187" s="14" t="s">
        <v>1212</v>
      </c>
    </row>
    <row r="188" spans="1:18">
      <c r="A188" s="126" t="s">
        <v>1338</v>
      </c>
      <c r="B188" s="127" t="s">
        <v>1339</v>
      </c>
      <c r="C188" s="95" t="s">
        <v>1800</v>
      </c>
      <c r="D188" s="14" t="s">
        <v>37</v>
      </c>
      <c r="E188" s="29" t="s">
        <v>38</v>
      </c>
      <c r="F188" s="31" t="s">
        <v>38</v>
      </c>
      <c r="G188" s="14" t="s">
        <v>29</v>
      </c>
      <c r="H188" s="15">
        <v>2561</v>
      </c>
      <c r="I188" s="14" t="s">
        <v>40</v>
      </c>
      <c r="J188" s="14" t="s">
        <v>33</v>
      </c>
      <c r="K188" s="14" t="s">
        <v>34</v>
      </c>
      <c r="L188" s="14" t="s">
        <v>35</v>
      </c>
      <c r="M188" s="52" t="str">
        <f>VLOOKUP(L188,'[1]ตัวย่อ(ต่อท้าย)'!$B$2:$C$515,2,FALSE)</f>
        <v>มทร.ธัญบุรี</v>
      </c>
      <c r="N188" s="14" t="s">
        <v>36</v>
      </c>
      <c r="O188" s="14"/>
      <c r="P188" s="95"/>
      <c r="Q188" s="96" t="s">
        <v>1413</v>
      </c>
      <c r="R188" s="98" t="s">
        <v>1412</v>
      </c>
    </row>
    <row r="189" spans="1:18">
      <c r="A189" s="126" t="s">
        <v>1338</v>
      </c>
      <c r="B189" s="127" t="s">
        <v>1339</v>
      </c>
      <c r="C189" s="95" t="s">
        <v>1800</v>
      </c>
      <c r="D189" s="14" t="s">
        <v>120</v>
      </c>
      <c r="E189" s="29" t="s">
        <v>121</v>
      </c>
      <c r="F189" s="31" t="s">
        <v>121</v>
      </c>
      <c r="G189" s="14" t="s">
        <v>29</v>
      </c>
      <c r="H189" s="15">
        <v>2562</v>
      </c>
      <c r="I189" s="14" t="s">
        <v>52</v>
      </c>
      <c r="J189" s="14" t="s">
        <v>53</v>
      </c>
      <c r="K189" s="14"/>
      <c r="L189" s="14" t="s">
        <v>82</v>
      </c>
      <c r="M189" s="52" t="str">
        <f>VLOOKUP(L189,'[1]ตัวย่อ(ต่อท้าย)'!$B$2:$C$515,2,FALSE)</f>
        <v>กกท.</v>
      </c>
      <c r="N189" s="14" t="s">
        <v>56</v>
      </c>
      <c r="O189" s="14"/>
      <c r="P189" s="95"/>
      <c r="Q189" s="96" t="s">
        <v>1445</v>
      </c>
      <c r="R189" s="97" t="s">
        <v>1444</v>
      </c>
    </row>
    <row r="190" spans="1:18">
      <c r="A190" s="126" t="s">
        <v>1338</v>
      </c>
      <c r="B190" s="127" t="s">
        <v>1339</v>
      </c>
      <c r="C190" s="95" t="s">
        <v>1800</v>
      </c>
      <c r="D190" s="14" t="s">
        <v>125</v>
      </c>
      <c r="E190" s="29" t="s">
        <v>126</v>
      </c>
      <c r="F190" s="31" t="s">
        <v>126</v>
      </c>
      <c r="G190" s="14" t="s">
        <v>29</v>
      </c>
      <c r="H190" s="15">
        <v>2562</v>
      </c>
      <c r="I190" s="14" t="s">
        <v>52</v>
      </c>
      <c r="J190" s="14" t="s">
        <v>53</v>
      </c>
      <c r="K190" s="14"/>
      <c r="L190" s="14" t="s">
        <v>82</v>
      </c>
      <c r="M190" s="52" t="str">
        <f>VLOOKUP(L190,'[1]ตัวย่อ(ต่อท้าย)'!$B$2:$C$515,2,FALSE)</f>
        <v>กกท.</v>
      </c>
      <c r="N190" s="14" t="s">
        <v>56</v>
      </c>
      <c r="O190" s="14"/>
      <c r="P190" s="95"/>
      <c r="Q190" s="96" t="s">
        <v>1447</v>
      </c>
      <c r="R190" s="97" t="s">
        <v>1444</v>
      </c>
    </row>
    <row r="191" spans="1:18">
      <c r="A191" s="126" t="s">
        <v>1338</v>
      </c>
      <c r="B191" s="127" t="s">
        <v>1339</v>
      </c>
      <c r="C191" s="95" t="s">
        <v>1800</v>
      </c>
      <c r="D191" s="14" t="s">
        <v>149</v>
      </c>
      <c r="E191" s="29" t="s">
        <v>853</v>
      </c>
      <c r="F191" s="31" t="s">
        <v>853</v>
      </c>
      <c r="G191" s="14" t="s">
        <v>29</v>
      </c>
      <c r="H191" s="15">
        <v>2562</v>
      </c>
      <c r="I191" s="14" t="s">
        <v>52</v>
      </c>
      <c r="J191" s="14" t="s">
        <v>53</v>
      </c>
      <c r="K191" s="14"/>
      <c r="L191" s="14" t="s">
        <v>82</v>
      </c>
      <c r="M191" s="52" t="str">
        <f>VLOOKUP(L191,'[1]ตัวย่อ(ต่อท้าย)'!$B$2:$C$515,2,FALSE)</f>
        <v>กกท.</v>
      </c>
      <c r="N191" s="14" t="s">
        <v>56</v>
      </c>
      <c r="O191" s="14"/>
      <c r="P191" s="95"/>
      <c r="Q191" s="96" t="s">
        <v>1457</v>
      </c>
      <c r="R191" s="98" t="s">
        <v>1412</v>
      </c>
    </row>
    <row r="192" spans="1:18">
      <c r="A192" s="126" t="s">
        <v>1338</v>
      </c>
      <c r="B192" s="127" t="s">
        <v>1339</v>
      </c>
      <c r="C192" s="95" t="s">
        <v>1800</v>
      </c>
      <c r="D192" s="14" t="s">
        <v>240</v>
      </c>
      <c r="E192" s="29" t="s">
        <v>241</v>
      </c>
      <c r="F192" s="31" t="s">
        <v>241</v>
      </c>
      <c r="G192" s="14" t="s">
        <v>29</v>
      </c>
      <c r="H192" s="15">
        <v>2562</v>
      </c>
      <c r="I192" s="14" t="s">
        <v>52</v>
      </c>
      <c r="J192" s="14" t="s">
        <v>53</v>
      </c>
      <c r="K192" s="14"/>
      <c r="L192" s="14" t="s">
        <v>82</v>
      </c>
      <c r="M192" s="52" t="str">
        <f>VLOOKUP(L192,'[1]ตัวย่อ(ต่อท้าย)'!$B$2:$C$515,2,FALSE)</f>
        <v>กกท.</v>
      </c>
      <c r="N192" s="14" t="s">
        <v>56</v>
      </c>
      <c r="O192" s="14"/>
      <c r="P192" s="95"/>
      <c r="Q192" s="96" t="s">
        <v>1517</v>
      </c>
      <c r="R192" s="14" t="s">
        <v>1339</v>
      </c>
    </row>
    <row r="193" spans="1:18">
      <c r="A193" s="126" t="s">
        <v>1338</v>
      </c>
      <c r="B193" s="127" t="s">
        <v>1339</v>
      </c>
      <c r="C193" s="95" t="s">
        <v>1800</v>
      </c>
      <c r="D193" s="14" t="s">
        <v>254</v>
      </c>
      <c r="E193" s="29" t="s">
        <v>255</v>
      </c>
      <c r="F193" s="31" t="s">
        <v>255</v>
      </c>
      <c r="G193" s="14" t="s">
        <v>29</v>
      </c>
      <c r="H193" s="15">
        <v>2562</v>
      </c>
      <c r="I193" s="14" t="s">
        <v>52</v>
      </c>
      <c r="J193" s="14" t="s">
        <v>53</v>
      </c>
      <c r="K193" s="14"/>
      <c r="L193" s="14" t="s">
        <v>82</v>
      </c>
      <c r="M193" s="52" t="str">
        <f>VLOOKUP(L193,'[1]ตัวย่อ(ต่อท้าย)'!$B$2:$C$515,2,FALSE)</f>
        <v>กกท.</v>
      </c>
      <c r="N193" s="14" t="s">
        <v>56</v>
      </c>
      <c r="O193" s="14"/>
      <c r="P193" s="95"/>
      <c r="Q193" s="96" t="s">
        <v>1528</v>
      </c>
      <c r="R193" s="14" t="s">
        <v>1339</v>
      </c>
    </row>
    <row r="194" spans="1:18">
      <c r="A194" s="126" t="s">
        <v>1338</v>
      </c>
      <c r="B194" s="127" t="s">
        <v>1339</v>
      </c>
      <c r="C194" s="95" t="s">
        <v>1800</v>
      </c>
      <c r="D194" s="14" t="s">
        <v>325</v>
      </c>
      <c r="E194" s="29" t="s">
        <v>326</v>
      </c>
      <c r="F194" s="31" t="s">
        <v>326</v>
      </c>
      <c r="G194" s="14" t="s">
        <v>29</v>
      </c>
      <c r="H194" s="15">
        <v>2563</v>
      </c>
      <c r="I194" s="14" t="s">
        <v>291</v>
      </c>
      <c r="J194" s="14" t="s">
        <v>292</v>
      </c>
      <c r="K194" s="14"/>
      <c r="L194" s="14" t="s">
        <v>82</v>
      </c>
      <c r="M194" s="52" t="str">
        <f>VLOOKUP(L194,'[1]ตัวย่อ(ต่อท้าย)'!$B$2:$C$515,2,FALSE)</f>
        <v>กกท.</v>
      </c>
      <c r="N194" s="14" t="s">
        <v>56</v>
      </c>
      <c r="O194" s="14"/>
      <c r="P194" s="95"/>
      <c r="Q194" s="96" t="s">
        <v>1647</v>
      </c>
      <c r="R194" s="14" t="s">
        <v>1339</v>
      </c>
    </row>
    <row r="195" spans="1:18">
      <c r="A195" s="126" t="s">
        <v>1338</v>
      </c>
      <c r="B195" s="127" t="s">
        <v>1339</v>
      </c>
      <c r="C195" s="95" t="s">
        <v>1800</v>
      </c>
      <c r="D195" s="14" t="s">
        <v>387</v>
      </c>
      <c r="E195" s="29" t="s">
        <v>863</v>
      </c>
      <c r="F195" s="31" t="s">
        <v>863</v>
      </c>
      <c r="G195" s="14" t="s">
        <v>29</v>
      </c>
      <c r="H195" s="15">
        <v>2563</v>
      </c>
      <c r="I195" s="14" t="s">
        <v>291</v>
      </c>
      <c r="J195" s="14" t="s">
        <v>292</v>
      </c>
      <c r="K195" s="14"/>
      <c r="L195" s="14" t="s">
        <v>82</v>
      </c>
      <c r="M195" s="52" t="str">
        <f>VLOOKUP(L195,'[1]ตัวย่อ(ต่อท้าย)'!$B$2:$C$515,2,FALSE)</f>
        <v>กกท.</v>
      </c>
      <c r="N195" s="14" t="s">
        <v>56</v>
      </c>
      <c r="O195" s="14"/>
      <c r="P195" s="95"/>
      <c r="Q195" s="96" t="s">
        <v>1687</v>
      </c>
      <c r="R195" s="14" t="s">
        <v>560</v>
      </c>
    </row>
    <row r="196" spans="1:18">
      <c r="A196" s="126" t="s">
        <v>1338</v>
      </c>
      <c r="B196" s="127" t="s">
        <v>1339</v>
      </c>
      <c r="C196" s="95" t="s">
        <v>1800</v>
      </c>
      <c r="D196" s="14" t="s">
        <v>456</v>
      </c>
      <c r="E196" s="29" t="s">
        <v>173</v>
      </c>
      <c r="F196" s="31" t="s">
        <v>173</v>
      </c>
      <c r="G196" s="14" t="s">
        <v>29</v>
      </c>
      <c r="H196" s="15">
        <v>2563</v>
      </c>
      <c r="I196" s="14" t="s">
        <v>291</v>
      </c>
      <c r="J196" s="14" t="s">
        <v>292</v>
      </c>
      <c r="K196" s="14"/>
      <c r="L196" s="14" t="s">
        <v>82</v>
      </c>
      <c r="M196" s="52" t="str">
        <f>VLOOKUP(L196,'[1]ตัวย่อ(ต่อท้าย)'!$B$2:$C$515,2,FALSE)</f>
        <v>กกท.</v>
      </c>
      <c r="N196" s="14" t="s">
        <v>56</v>
      </c>
      <c r="O196" s="14"/>
      <c r="P196" s="95"/>
      <c r="Q196" s="96" t="s">
        <v>1715</v>
      </c>
      <c r="R196" s="14" t="s">
        <v>560</v>
      </c>
    </row>
    <row r="197" spans="1:18">
      <c r="A197" s="126" t="s">
        <v>1338</v>
      </c>
      <c r="B197" s="127" t="s">
        <v>1339</v>
      </c>
      <c r="C197" s="95" t="s">
        <v>1800</v>
      </c>
      <c r="D197" s="14" t="s">
        <v>306</v>
      </c>
      <c r="E197" s="29" t="s">
        <v>112</v>
      </c>
      <c r="F197" s="31" t="s">
        <v>112</v>
      </c>
      <c r="G197" s="14" t="s">
        <v>29</v>
      </c>
      <c r="H197" s="15">
        <v>2563</v>
      </c>
      <c r="I197" s="14" t="s">
        <v>505</v>
      </c>
      <c r="J197" s="14" t="s">
        <v>506</v>
      </c>
      <c r="K197" s="14" t="s">
        <v>537</v>
      </c>
      <c r="L197" s="14" t="s">
        <v>82</v>
      </c>
      <c r="M197" s="52" t="str">
        <f>VLOOKUP(L197,'[1]ตัวย่อ(ต่อท้าย)'!$B$2:$C$515,2,FALSE)</f>
        <v>กกท.</v>
      </c>
      <c r="N197" s="14" t="s">
        <v>56</v>
      </c>
      <c r="O197" s="14"/>
      <c r="P197" s="95"/>
      <c r="Q197" s="96" t="s">
        <v>943</v>
      </c>
      <c r="R197" s="14" t="s">
        <v>560</v>
      </c>
    </row>
    <row r="198" spans="1:18">
      <c r="A198" s="126" t="s">
        <v>1338</v>
      </c>
      <c r="B198" s="127" t="s">
        <v>1339</v>
      </c>
      <c r="C198" s="95" t="s">
        <v>1800</v>
      </c>
      <c r="D198" s="97" t="s">
        <v>705</v>
      </c>
      <c r="E198" s="29" t="str">
        <f t="shared" ref="E198:E203" si="7">HYPERLINK(Q198,F198)</f>
        <v>โครงการเงินอุดหนุนการพัฒนากีฬาของมหาวิทยาลัยการกีฬาแห่งชาติ สำหรับโรงเรียนกีฬา</v>
      </c>
      <c r="F198" s="14" t="s">
        <v>478</v>
      </c>
      <c r="G198" s="14" t="s">
        <v>29</v>
      </c>
      <c r="H198" s="14">
        <v>2564</v>
      </c>
      <c r="I198" s="14" t="s">
        <v>618</v>
      </c>
      <c r="J198" s="99" t="s">
        <v>619</v>
      </c>
      <c r="K198" s="14" t="s">
        <v>54</v>
      </c>
      <c r="L198" s="14" t="s">
        <v>691</v>
      </c>
      <c r="M198" s="14" t="s">
        <v>1784</v>
      </c>
      <c r="N198" s="14" t="s">
        <v>56</v>
      </c>
      <c r="O198" s="99" t="s">
        <v>1693</v>
      </c>
      <c r="P198" s="95"/>
      <c r="Q198" s="96" t="s">
        <v>939</v>
      </c>
      <c r="R198" s="14" t="s">
        <v>560</v>
      </c>
    </row>
    <row r="199" spans="1:18">
      <c r="A199" s="126" t="s">
        <v>1338</v>
      </c>
      <c r="B199" s="128" t="s">
        <v>1339</v>
      </c>
      <c r="C199" s="95" t="s">
        <v>1800</v>
      </c>
      <c r="D199" s="97" t="s">
        <v>655</v>
      </c>
      <c r="E199" s="29" t="str">
        <f t="shared" si="7"/>
        <v>การพัฒนามาตรฐานสถานกีฬาและอุปกรณ์กีฬา</v>
      </c>
      <c r="F199" s="14" t="s">
        <v>255</v>
      </c>
      <c r="G199" s="14" t="s">
        <v>29</v>
      </c>
      <c r="H199" s="14">
        <v>2564</v>
      </c>
      <c r="I199" s="14" t="s">
        <v>618</v>
      </c>
      <c r="J199" s="99" t="s">
        <v>619</v>
      </c>
      <c r="K199" s="14" t="s">
        <v>537</v>
      </c>
      <c r="L199" s="14" t="s">
        <v>82</v>
      </c>
      <c r="M199" s="14" t="s">
        <v>1783</v>
      </c>
      <c r="N199" s="14" t="s">
        <v>56</v>
      </c>
      <c r="O199" s="99" t="s">
        <v>1693</v>
      </c>
      <c r="P199" s="100"/>
      <c r="Q199" s="96" t="s">
        <v>1655</v>
      </c>
      <c r="R199" s="98" t="s">
        <v>1412</v>
      </c>
    </row>
    <row r="200" spans="1:18">
      <c r="A200" s="126" t="s">
        <v>1338</v>
      </c>
      <c r="B200" s="128" t="s">
        <v>1339</v>
      </c>
      <c r="C200" s="95" t="s">
        <v>1800</v>
      </c>
      <c r="D200" s="97" t="s">
        <v>650</v>
      </c>
      <c r="E200" s="29" t="str">
        <f t="shared" si="7"/>
        <v>ความร่วมมือด้านการกีฬาระหว่างประเทศ</v>
      </c>
      <c r="F200" s="14" t="s">
        <v>167</v>
      </c>
      <c r="G200" s="14" t="s">
        <v>29</v>
      </c>
      <c r="H200" s="14">
        <v>2564</v>
      </c>
      <c r="I200" s="14" t="s">
        <v>618</v>
      </c>
      <c r="J200" s="99" t="s">
        <v>619</v>
      </c>
      <c r="K200" s="14" t="s">
        <v>537</v>
      </c>
      <c r="L200" s="14" t="s">
        <v>82</v>
      </c>
      <c r="M200" s="14" t="s">
        <v>1783</v>
      </c>
      <c r="N200" s="14" t="s">
        <v>56</v>
      </c>
      <c r="O200" s="99" t="s">
        <v>1693</v>
      </c>
      <c r="P200" s="100"/>
      <c r="Q200" s="96" t="s">
        <v>1662</v>
      </c>
      <c r="R200" s="14" t="s">
        <v>1339</v>
      </c>
    </row>
    <row r="201" spans="1:18">
      <c r="A201" s="126" t="s">
        <v>1338</v>
      </c>
      <c r="B201" s="128" t="s">
        <v>1339</v>
      </c>
      <c r="C201" s="95" t="s">
        <v>1800</v>
      </c>
      <c r="D201" s="97" t="s">
        <v>1757</v>
      </c>
      <c r="E201" s="29" t="str">
        <f t="shared" si="7"/>
        <v>การพัฒนาเมืองกีฬา (Sports City)</v>
      </c>
      <c r="F201" s="14" t="s">
        <v>1758</v>
      </c>
      <c r="G201" s="14" t="s">
        <v>1752</v>
      </c>
      <c r="H201" s="14">
        <v>2564</v>
      </c>
      <c r="I201" s="14" t="s">
        <v>618</v>
      </c>
      <c r="J201" s="99" t="s">
        <v>619</v>
      </c>
      <c r="K201" s="14" t="s">
        <v>537</v>
      </c>
      <c r="L201" s="14" t="s">
        <v>82</v>
      </c>
      <c r="M201" s="14" t="s">
        <v>1783</v>
      </c>
      <c r="N201" s="14" t="s">
        <v>56</v>
      </c>
      <c r="O201" s="99" t="s">
        <v>1693</v>
      </c>
      <c r="P201" s="100"/>
      <c r="Q201" s="96" t="s">
        <v>1737</v>
      </c>
      <c r="R201" s="14" t="s">
        <v>609</v>
      </c>
    </row>
    <row r="202" spans="1:18">
      <c r="A202" s="126" t="s">
        <v>1338</v>
      </c>
      <c r="B202" s="126" t="s">
        <v>1339</v>
      </c>
      <c r="C202" s="14" t="s">
        <v>1800</v>
      </c>
      <c r="D202" s="97" t="s">
        <v>1619</v>
      </c>
      <c r="E202" s="29" t="str">
        <f t="shared" si="7"/>
        <v xml:space="preserve">การพัฒนาระบบธุรกิจทางการกีฬาเพื่อสร้างรายได้ </v>
      </c>
      <c r="F202" s="14" t="s">
        <v>1620</v>
      </c>
      <c r="G202" s="14" t="s">
        <v>29</v>
      </c>
      <c r="H202" s="14">
        <v>2568</v>
      </c>
      <c r="I202" s="14" t="s">
        <v>1560</v>
      </c>
      <c r="J202" s="99" t="s">
        <v>1561</v>
      </c>
      <c r="K202" s="14" t="s">
        <v>537</v>
      </c>
      <c r="L202" s="14" t="s">
        <v>82</v>
      </c>
      <c r="M202" s="14" t="s">
        <v>1783</v>
      </c>
      <c r="N202" s="14" t="s">
        <v>56</v>
      </c>
      <c r="O202" s="14" t="s">
        <v>1562</v>
      </c>
      <c r="P202" s="14"/>
      <c r="Q202" s="14"/>
      <c r="R202" s="14" t="s">
        <v>1412</v>
      </c>
    </row>
    <row r="203" spans="1:18">
      <c r="A203" s="126" t="s">
        <v>1338</v>
      </c>
      <c r="B203" s="126" t="s">
        <v>1339</v>
      </c>
      <c r="C203" s="14" t="s">
        <v>1800</v>
      </c>
      <c r="D203" s="97" t="s">
        <v>1667</v>
      </c>
      <c r="E203" s="29" t="str">
        <f t="shared" si="7"/>
        <v>โครงการส่งเสริมศักยภาพและสร้างโอกาสทางการกีฬาให้กับนักเรียนและบุคลากร โรงเรียนในระดับนานาชาติและกิจกรรมที่เกี่ยวข้อง</v>
      </c>
      <c r="F203" s="14" t="s">
        <v>1668</v>
      </c>
      <c r="G203" s="14" t="s">
        <v>29</v>
      </c>
      <c r="H203" s="14">
        <v>2568</v>
      </c>
      <c r="I203" s="14" t="s">
        <v>1560</v>
      </c>
      <c r="J203" s="99" t="s">
        <v>1561</v>
      </c>
      <c r="K203" s="14" t="s">
        <v>293</v>
      </c>
      <c r="L203" s="14" t="s">
        <v>294</v>
      </c>
      <c r="M203" s="14" t="s">
        <v>1785</v>
      </c>
      <c r="N203" s="14" t="s">
        <v>56</v>
      </c>
      <c r="O203" s="14" t="s">
        <v>1562</v>
      </c>
      <c r="P203" s="14"/>
      <c r="Q203" s="14"/>
      <c r="R203" s="14" t="s">
        <v>1799</v>
      </c>
    </row>
    <row r="204" spans="1:18">
      <c r="A204" s="129" t="s">
        <v>1338</v>
      </c>
      <c r="B204" s="130" t="s">
        <v>1417</v>
      </c>
      <c r="C204" s="95" t="s">
        <v>1800</v>
      </c>
      <c r="D204" s="14" t="s">
        <v>49</v>
      </c>
      <c r="E204" s="29" t="s">
        <v>50</v>
      </c>
      <c r="F204" s="31" t="s">
        <v>50</v>
      </c>
      <c r="G204" s="14" t="s">
        <v>29</v>
      </c>
      <c r="H204" s="15">
        <v>2562</v>
      </c>
      <c r="I204" s="14" t="s">
        <v>52</v>
      </c>
      <c r="J204" s="14" t="s">
        <v>53</v>
      </c>
      <c r="K204" s="14" t="s">
        <v>54</v>
      </c>
      <c r="L204" s="14" t="s">
        <v>691</v>
      </c>
      <c r="M204" s="52" t="str">
        <f>VLOOKUP(L204,'[1]ตัวย่อ(ต่อท้าย)'!$B$2:$C$515,2,FALSE)</f>
        <v>มกช.</v>
      </c>
      <c r="N204" s="14" t="s">
        <v>56</v>
      </c>
      <c r="O204" s="14"/>
      <c r="P204" s="95"/>
      <c r="Q204" s="96" t="s">
        <v>1418</v>
      </c>
      <c r="R204" s="97" t="s">
        <v>761</v>
      </c>
    </row>
    <row r="205" spans="1:18">
      <c r="A205" s="129" t="s">
        <v>1338</v>
      </c>
      <c r="B205" s="130" t="s">
        <v>1417</v>
      </c>
      <c r="C205" s="95" t="s">
        <v>1800</v>
      </c>
      <c r="D205" s="14" t="s">
        <v>79</v>
      </c>
      <c r="E205" s="29" t="s">
        <v>80</v>
      </c>
      <c r="F205" s="31" t="s">
        <v>80</v>
      </c>
      <c r="G205" s="14" t="s">
        <v>29</v>
      </c>
      <c r="H205" s="15">
        <v>2562</v>
      </c>
      <c r="I205" s="14" t="s">
        <v>52</v>
      </c>
      <c r="J205" s="14" t="s">
        <v>53</v>
      </c>
      <c r="K205" s="14"/>
      <c r="L205" s="14" t="s">
        <v>82</v>
      </c>
      <c r="M205" s="52" t="str">
        <f>VLOOKUP(L205,'[1]ตัวย่อ(ต่อท้าย)'!$B$2:$C$515,2,FALSE)</f>
        <v>กกท.</v>
      </c>
      <c r="N205" s="14" t="s">
        <v>56</v>
      </c>
      <c r="O205" s="14"/>
      <c r="P205" s="95"/>
      <c r="Q205" s="96" t="s">
        <v>1428</v>
      </c>
      <c r="R205" s="97" t="s">
        <v>761</v>
      </c>
    </row>
    <row r="206" spans="1:18">
      <c r="A206" s="129" t="s">
        <v>1338</v>
      </c>
      <c r="B206" s="130" t="s">
        <v>1417</v>
      </c>
      <c r="C206" s="95" t="s">
        <v>1800</v>
      </c>
      <c r="D206" s="14" t="s">
        <v>83</v>
      </c>
      <c r="E206" s="29" t="s">
        <v>84</v>
      </c>
      <c r="F206" s="31" t="s">
        <v>84</v>
      </c>
      <c r="G206" s="14" t="s">
        <v>29</v>
      </c>
      <c r="H206" s="15">
        <v>2562</v>
      </c>
      <c r="I206" s="14" t="s">
        <v>52</v>
      </c>
      <c r="J206" s="14" t="s">
        <v>53</v>
      </c>
      <c r="K206" s="14"/>
      <c r="L206" s="14" t="s">
        <v>82</v>
      </c>
      <c r="M206" s="52" t="str">
        <f>VLOOKUP(L206,'[1]ตัวย่อ(ต่อท้าย)'!$B$2:$C$515,2,FALSE)</f>
        <v>กกท.</v>
      </c>
      <c r="N206" s="14" t="s">
        <v>56</v>
      </c>
      <c r="O206" s="14"/>
      <c r="P206" s="95"/>
      <c r="Q206" s="96" t="s">
        <v>1429</v>
      </c>
      <c r="R206" s="97" t="s">
        <v>761</v>
      </c>
    </row>
    <row r="207" spans="1:18">
      <c r="A207" s="129" t="s">
        <v>1338</v>
      </c>
      <c r="B207" s="130" t="s">
        <v>1417</v>
      </c>
      <c r="C207" s="95" t="s">
        <v>1800</v>
      </c>
      <c r="D207" s="14" t="s">
        <v>103</v>
      </c>
      <c r="E207" s="29" t="s">
        <v>104</v>
      </c>
      <c r="F207" s="31" t="s">
        <v>104</v>
      </c>
      <c r="G207" s="14" t="s">
        <v>29</v>
      </c>
      <c r="H207" s="15">
        <v>2562</v>
      </c>
      <c r="I207" s="14" t="s">
        <v>52</v>
      </c>
      <c r="J207" s="14" t="s">
        <v>53</v>
      </c>
      <c r="K207" s="14"/>
      <c r="L207" s="14" t="s">
        <v>82</v>
      </c>
      <c r="M207" s="52" t="str">
        <f>VLOOKUP(L207,'[1]ตัวย่อ(ต่อท้าย)'!$B$2:$C$515,2,FALSE)</f>
        <v>กกท.</v>
      </c>
      <c r="N207" s="14" t="s">
        <v>56</v>
      </c>
      <c r="O207" s="14"/>
      <c r="P207" s="95"/>
      <c r="Q207" s="96" t="s">
        <v>1438</v>
      </c>
      <c r="R207" s="97" t="s">
        <v>761</v>
      </c>
    </row>
    <row r="208" spans="1:18">
      <c r="A208" s="129" t="s">
        <v>1338</v>
      </c>
      <c r="B208" s="130" t="s">
        <v>1417</v>
      </c>
      <c r="C208" s="95" t="s">
        <v>1800</v>
      </c>
      <c r="D208" s="14" t="s">
        <v>109</v>
      </c>
      <c r="E208" s="29" t="s">
        <v>110</v>
      </c>
      <c r="F208" s="31" t="s">
        <v>110</v>
      </c>
      <c r="G208" s="14" t="s">
        <v>29</v>
      </c>
      <c r="H208" s="15">
        <v>2562</v>
      </c>
      <c r="I208" s="14" t="s">
        <v>52</v>
      </c>
      <c r="J208" s="14" t="s">
        <v>53</v>
      </c>
      <c r="K208" s="14"/>
      <c r="L208" s="14" t="s">
        <v>82</v>
      </c>
      <c r="M208" s="52" t="str">
        <f>VLOOKUP(L208,'[1]ตัวย่อ(ต่อท้าย)'!$B$2:$C$515,2,FALSE)</f>
        <v>กกท.</v>
      </c>
      <c r="N208" s="14" t="s">
        <v>56</v>
      </c>
      <c r="O208" s="14"/>
      <c r="P208" s="95"/>
      <c r="Q208" s="96" t="s">
        <v>1440</v>
      </c>
      <c r="R208" s="97" t="s">
        <v>761</v>
      </c>
    </row>
    <row r="209" spans="1:18">
      <c r="A209" s="129" t="s">
        <v>1338</v>
      </c>
      <c r="B209" s="130" t="s">
        <v>1417</v>
      </c>
      <c r="C209" s="95" t="s">
        <v>1800</v>
      </c>
      <c r="D209" s="14" t="s">
        <v>111</v>
      </c>
      <c r="E209" s="29" t="s">
        <v>112</v>
      </c>
      <c r="F209" s="31" t="s">
        <v>112</v>
      </c>
      <c r="G209" s="14" t="s">
        <v>29</v>
      </c>
      <c r="H209" s="15">
        <v>2562</v>
      </c>
      <c r="I209" s="14" t="s">
        <v>52</v>
      </c>
      <c r="J209" s="14" t="s">
        <v>53</v>
      </c>
      <c r="K209" s="14"/>
      <c r="L209" s="14" t="s">
        <v>82</v>
      </c>
      <c r="M209" s="52" t="str">
        <f>VLOOKUP(L209,'[1]ตัวย่อ(ต่อท้าย)'!$B$2:$C$515,2,FALSE)</f>
        <v>กกท.</v>
      </c>
      <c r="N209" s="14" t="s">
        <v>56</v>
      </c>
      <c r="O209" s="14"/>
      <c r="P209" s="95"/>
      <c r="Q209" s="96" t="s">
        <v>1441</v>
      </c>
      <c r="R209" s="97" t="s">
        <v>761</v>
      </c>
    </row>
    <row r="210" spans="1:18">
      <c r="A210" s="129" t="s">
        <v>1338</v>
      </c>
      <c r="B210" s="130" t="s">
        <v>1417</v>
      </c>
      <c r="C210" s="95" t="s">
        <v>1800</v>
      </c>
      <c r="D210" s="14" t="s">
        <v>117</v>
      </c>
      <c r="E210" s="29" t="s">
        <v>850</v>
      </c>
      <c r="F210" s="31" t="s">
        <v>850</v>
      </c>
      <c r="G210" s="14" t="s">
        <v>29</v>
      </c>
      <c r="H210" s="15">
        <v>2562</v>
      </c>
      <c r="I210" s="14" t="s">
        <v>52</v>
      </c>
      <c r="J210" s="14" t="s">
        <v>53</v>
      </c>
      <c r="K210" s="14"/>
      <c r="L210" s="14" t="s">
        <v>82</v>
      </c>
      <c r="M210" s="52" t="str">
        <f>VLOOKUP(L210,'[1]ตัวย่อ(ต่อท้าย)'!$B$2:$C$515,2,FALSE)</f>
        <v>กกท.</v>
      </c>
      <c r="N210" s="14" t="s">
        <v>56</v>
      </c>
      <c r="O210" s="14"/>
      <c r="P210" s="95"/>
      <c r="Q210" s="96" t="s">
        <v>1443</v>
      </c>
      <c r="R210" s="97" t="s">
        <v>761</v>
      </c>
    </row>
    <row r="211" spans="1:18">
      <c r="A211" s="129" t="s">
        <v>1338</v>
      </c>
      <c r="B211" s="130" t="s">
        <v>1417</v>
      </c>
      <c r="C211" s="95" t="s">
        <v>1800</v>
      </c>
      <c r="D211" s="14" t="s">
        <v>123</v>
      </c>
      <c r="E211" s="29" t="s">
        <v>124</v>
      </c>
      <c r="F211" s="31" t="s">
        <v>124</v>
      </c>
      <c r="G211" s="14" t="s">
        <v>29</v>
      </c>
      <c r="H211" s="15">
        <v>2562</v>
      </c>
      <c r="I211" s="14" t="s">
        <v>52</v>
      </c>
      <c r="J211" s="14" t="s">
        <v>53</v>
      </c>
      <c r="K211" s="14"/>
      <c r="L211" s="14" t="s">
        <v>82</v>
      </c>
      <c r="M211" s="52" t="str">
        <f>VLOOKUP(L211,'[1]ตัวย่อ(ต่อท้าย)'!$B$2:$C$515,2,FALSE)</f>
        <v>กกท.</v>
      </c>
      <c r="N211" s="14" t="s">
        <v>56</v>
      </c>
      <c r="O211" s="14"/>
      <c r="P211" s="95"/>
      <c r="Q211" s="96" t="s">
        <v>1446</v>
      </c>
      <c r="R211" s="97" t="s">
        <v>761</v>
      </c>
    </row>
    <row r="212" spans="1:18">
      <c r="A212" s="129" t="s">
        <v>1338</v>
      </c>
      <c r="B212" s="130" t="s">
        <v>1417</v>
      </c>
      <c r="C212" s="95" t="s">
        <v>1800</v>
      </c>
      <c r="D212" s="14" t="s">
        <v>211</v>
      </c>
      <c r="E212" s="29" t="s">
        <v>358</v>
      </c>
      <c r="F212" s="31" t="s">
        <v>358</v>
      </c>
      <c r="G212" s="14" t="s">
        <v>29</v>
      </c>
      <c r="H212" s="15">
        <v>2562</v>
      </c>
      <c r="I212" s="14" t="s">
        <v>52</v>
      </c>
      <c r="J212" s="14" t="s">
        <v>53</v>
      </c>
      <c r="K212" s="14"/>
      <c r="L212" s="14" t="s">
        <v>82</v>
      </c>
      <c r="M212" s="52" t="str">
        <f>VLOOKUP(L212,'[1]ตัวย่อ(ต่อท้าย)'!$B$2:$C$515,2,FALSE)</f>
        <v>กกท.</v>
      </c>
      <c r="N212" s="14" t="s">
        <v>56</v>
      </c>
      <c r="O212" s="14"/>
      <c r="P212" s="95"/>
      <c r="Q212" s="96" t="s">
        <v>1493</v>
      </c>
      <c r="R212" s="14" t="s">
        <v>1417</v>
      </c>
    </row>
    <row r="213" spans="1:18">
      <c r="A213" s="129" t="s">
        <v>1338</v>
      </c>
      <c r="B213" s="130" t="s">
        <v>1417</v>
      </c>
      <c r="C213" s="95" t="s">
        <v>1800</v>
      </c>
      <c r="D213" s="14" t="s">
        <v>214</v>
      </c>
      <c r="E213" s="29" t="s">
        <v>215</v>
      </c>
      <c r="F213" s="31" t="s">
        <v>215</v>
      </c>
      <c r="G213" s="14" t="s">
        <v>29</v>
      </c>
      <c r="H213" s="15">
        <v>2562</v>
      </c>
      <c r="I213" s="14" t="s">
        <v>52</v>
      </c>
      <c r="J213" s="14" t="s">
        <v>53</v>
      </c>
      <c r="K213" s="14"/>
      <c r="L213" s="14" t="s">
        <v>82</v>
      </c>
      <c r="M213" s="52" t="str">
        <f>VLOOKUP(L213,'[1]ตัวย่อ(ต่อท้าย)'!$B$2:$C$515,2,FALSE)</f>
        <v>กกท.</v>
      </c>
      <c r="N213" s="14" t="s">
        <v>56</v>
      </c>
      <c r="O213" s="14"/>
      <c r="P213" s="95"/>
      <c r="Q213" s="96" t="s">
        <v>1495</v>
      </c>
      <c r="R213" s="14" t="s">
        <v>1417</v>
      </c>
    </row>
    <row r="214" spans="1:18">
      <c r="A214" s="129" t="s">
        <v>1338</v>
      </c>
      <c r="B214" s="130" t="s">
        <v>1417</v>
      </c>
      <c r="C214" s="95" t="s">
        <v>1800</v>
      </c>
      <c r="D214" s="14" t="s">
        <v>220</v>
      </c>
      <c r="E214" s="29" t="s">
        <v>856</v>
      </c>
      <c r="F214" s="31" t="s">
        <v>856</v>
      </c>
      <c r="G214" s="14" t="s">
        <v>29</v>
      </c>
      <c r="H214" s="15">
        <v>2562</v>
      </c>
      <c r="I214" s="14" t="s">
        <v>52</v>
      </c>
      <c r="J214" s="14" t="s">
        <v>53</v>
      </c>
      <c r="K214" s="14"/>
      <c r="L214" s="14" t="s">
        <v>82</v>
      </c>
      <c r="M214" s="52" t="str">
        <f>VLOOKUP(L214,'[1]ตัวย่อ(ต่อท้าย)'!$B$2:$C$515,2,FALSE)</f>
        <v>กกท.</v>
      </c>
      <c r="N214" s="14" t="s">
        <v>56</v>
      </c>
      <c r="O214" s="14"/>
      <c r="P214" s="95"/>
      <c r="Q214" s="96" t="s">
        <v>1499</v>
      </c>
      <c r="R214" s="14" t="s">
        <v>1417</v>
      </c>
    </row>
    <row r="215" spans="1:18">
      <c r="A215" s="129" t="s">
        <v>1338</v>
      </c>
      <c r="B215" s="130" t="s">
        <v>1417</v>
      </c>
      <c r="C215" s="95" t="s">
        <v>1800</v>
      </c>
      <c r="D215" s="14" t="s">
        <v>223</v>
      </c>
      <c r="E215" s="29" t="s">
        <v>224</v>
      </c>
      <c r="F215" s="31" t="s">
        <v>224</v>
      </c>
      <c r="G215" s="14" t="s">
        <v>29</v>
      </c>
      <c r="H215" s="15">
        <v>2562</v>
      </c>
      <c r="I215" s="14" t="s">
        <v>52</v>
      </c>
      <c r="J215" s="14" t="s">
        <v>53</v>
      </c>
      <c r="K215" s="14"/>
      <c r="L215" s="14" t="s">
        <v>82</v>
      </c>
      <c r="M215" s="52" t="str">
        <f>VLOOKUP(L215,'[1]ตัวย่อ(ต่อท้าย)'!$B$2:$C$515,2,FALSE)</f>
        <v>กกท.</v>
      </c>
      <c r="N215" s="14" t="s">
        <v>56</v>
      </c>
      <c r="O215" s="14"/>
      <c r="P215" s="95"/>
      <c r="Q215" s="96" t="s">
        <v>1502</v>
      </c>
      <c r="R215" s="14" t="s">
        <v>1417</v>
      </c>
    </row>
    <row r="216" spans="1:18">
      <c r="A216" s="129" t="s">
        <v>1338</v>
      </c>
      <c r="B216" s="130" t="s">
        <v>1417</v>
      </c>
      <c r="C216" s="95" t="s">
        <v>1800</v>
      </c>
      <c r="D216" s="14" t="s">
        <v>226</v>
      </c>
      <c r="E216" s="29" t="s">
        <v>227</v>
      </c>
      <c r="F216" s="31" t="s">
        <v>227</v>
      </c>
      <c r="G216" s="14" t="s">
        <v>29</v>
      </c>
      <c r="H216" s="15">
        <v>2562</v>
      </c>
      <c r="I216" s="14" t="s">
        <v>52</v>
      </c>
      <c r="J216" s="14" t="s">
        <v>53</v>
      </c>
      <c r="K216" s="14"/>
      <c r="L216" s="14" t="s">
        <v>82</v>
      </c>
      <c r="M216" s="52" t="str">
        <f>VLOOKUP(L216,'[1]ตัวย่อ(ต่อท้าย)'!$B$2:$C$515,2,FALSE)</f>
        <v>กกท.</v>
      </c>
      <c r="N216" s="14" t="s">
        <v>56</v>
      </c>
      <c r="O216" s="14"/>
      <c r="P216" s="95"/>
      <c r="Q216" s="96" t="s">
        <v>1504</v>
      </c>
      <c r="R216" s="14" t="s">
        <v>1417</v>
      </c>
    </row>
    <row r="217" spans="1:18">
      <c r="A217" s="129" t="s">
        <v>1338</v>
      </c>
      <c r="B217" s="130" t="s">
        <v>1417</v>
      </c>
      <c r="C217" s="95" t="s">
        <v>1800</v>
      </c>
      <c r="D217" s="14" t="s">
        <v>229</v>
      </c>
      <c r="E217" s="29" t="s">
        <v>230</v>
      </c>
      <c r="F217" s="31" t="s">
        <v>230</v>
      </c>
      <c r="G217" s="14" t="s">
        <v>29</v>
      </c>
      <c r="H217" s="15">
        <v>2562</v>
      </c>
      <c r="I217" s="14" t="s">
        <v>52</v>
      </c>
      <c r="J217" s="14" t="s">
        <v>53</v>
      </c>
      <c r="K217" s="14"/>
      <c r="L217" s="14" t="s">
        <v>82</v>
      </c>
      <c r="M217" s="52" t="str">
        <f>VLOOKUP(L217,'[1]ตัวย่อ(ต่อท้าย)'!$B$2:$C$515,2,FALSE)</f>
        <v>กกท.</v>
      </c>
      <c r="N217" s="14" t="s">
        <v>56</v>
      </c>
      <c r="O217" s="14"/>
      <c r="P217" s="95"/>
      <c r="Q217" s="96" t="s">
        <v>1507</v>
      </c>
      <c r="R217" s="14" t="s">
        <v>1417</v>
      </c>
    </row>
    <row r="218" spans="1:18">
      <c r="A218" s="129" t="s">
        <v>1338</v>
      </c>
      <c r="B218" s="130" t="s">
        <v>1417</v>
      </c>
      <c r="C218" s="95" t="s">
        <v>1800</v>
      </c>
      <c r="D218" s="14" t="s">
        <v>232</v>
      </c>
      <c r="E218" s="29" t="s">
        <v>233</v>
      </c>
      <c r="F218" s="31" t="s">
        <v>233</v>
      </c>
      <c r="G218" s="14" t="s">
        <v>29</v>
      </c>
      <c r="H218" s="15">
        <v>2562</v>
      </c>
      <c r="I218" s="14" t="s">
        <v>52</v>
      </c>
      <c r="J218" s="14" t="s">
        <v>53</v>
      </c>
      <c r="K218" s="14"/>
      <c r="L218" s="14" t="s">
        <v>82</v>
      </c>
      <c r="M218" s="52" t="str">
        <f>VLOOKUP(L218,'[1]ตัวย่อ(ต่อท้าย)'!$B$2:$C$515,2,FALSE)</f>
        <v>กกท.</v>
      </c>
      <c r="N218" s="14" t="s">
        <v>56</v>
      </c>
      <c r="O218" s="14"/>
      <c r="P218" s="95"/>
      <c r="Q218" s="96" t="s">
        <v>1509</v>
      </c>
      <c r="R218" s="14" t="s">
        <v>1417</v>
      </c>
    </row>
    <row r="219" spans="1:18">
      <c r="A219" s="129" t="s">
        <v>1338</v>
      </c>
      <c r="B219" s="130" t="s">
        <v>1417</v>
      </c>
      <c r="C219" s="95" t="s">
        <v>1800</v>
      </c>
      <c r="D219" s="14" t="s">
        <v>234</v>
      </c>
      <c r="E219" s="29" t="s">
        <v>235</v>
      </c>
      <c r="F219" s="31" t="s">
        <v>235</v>
      </c>
      <c r="G219" s="14" t="s">
        <v>29</v>
      </c>
      <c r="H219" s="15">
        <v>2562</v>
      </c>
      <c r="I219" s="14" t="s">
        <v>52</v>
      </c>
      <c r="J219" s="14" t="s">
        <v>53</v>
      </c>
      <c r="K219" s="14"/>
      <c r="L219" s="14" t="s">
        <v>82</v>
      </c>
      <c r="M219" s="52" t="str">
        <f>VLOOKUP(L219,'[1]ตัวย่อ(ต่อท้าย)'!$B$2:$C$515,2,FALSE)</f>
        <v>กกท.</v>
      </c>
      <c r="N219" s="14" t="s">
        <v>56</v>
      </c>
      <c r="O219" s="14"/>
      <c r="P219" s="95"/>
      <c r="Q219" s="96" t="s">
        <v>1511</v>
      </c>
      <c r="R219" s="14" t="s">
        <v>1417</v>
      </c>
    </row>
    <row r="220" spans="1:18">
      <c r="A220" s="129" t="s">
        <v>1338</v>
      </c>
      <c r="B220" s="130" t="s">
        <v>1417</v>
      </c>
      <c r="C220" s="95" t="s">
        <v>1800</v>
      </c>
      <c r="D220" s="14" t="s">
        <v>245</v>
      </c>
      <c r="E220" s="29" t="s">
        <v>246</v>
      </c>
      <c r="F220" s="31" t="s">
        <v>246</v>
      </c>
      <c r="G220" s="14" t="s">
        <v>29</v>
      </c>
      <c r="H220" s="15">
        <v>2562</v>
      </c>
      <c r="I220" s="14" t="s">
        <v>52</v>
      </c>
      <c r="J220" s="14" t="s">
        <v>53</v>
      </c>
      <c r="K220" s="14"/>
      <c r="L220" s="14" t="s">
        <v>82</v>
      </c>
      <c r="M220" s="52" t="str">
        <f>VLOOKUP(L220,'[1]ตัวย่อ(ต่อท้าย)'!$B$2:$C$515,2,FALSE)</f>
        <v>กกท.</v>
      </c>
      <c r="N220" s="14" t="s">
        <v>56</v>
      </c>
      <c r="O220" s="14"/>
      <c r="P220" s="95"/>
      <c r="Q220" s="96" t="s">
        <v>1522</v>
      </c>
      <c r="R220" s="14" t="s">
        <v>1417</v>
      </c>
    </row>
    <row r="221" spans="1:18">
      <c r="A221" s="129" t="s">
        <v>1338</v>
      </c>
      <c r="B221" s="130" t="s">
        <v>1417</v>
      </c>
      <c r="C221" s="95" t="s">
        <v>1800</v>
      </c>
      <c r="D221" s="14" t="s">
        <v>256</v>
      </c>
      <c r="E221" s="29" t="s">
        <v>257</v>
      </c>
      <c r="F221" s="31" t="s">
        <v>257</v>
      </c>
      <c r="G221" s="14" t="s">
        <v>29</v>
      </c>
      <c r="H221" s="15">
        <v>2562</v>
      </c>
      <c r="I221" s="14" t="s">
        <v>52</v>
      </c>
      <c r="J221" s="14" t="s">
        <v>53</v>
      </c>
      <c r="K221" s="14"/>
      <c r="L221" s="14" t="s">
        <v>82</v>
      </c>
      <c r="M221" s="52" t="str">
        <f>VLOOKUP(L221,'[1]ตัวย่อ(ต่อท้าย)'!$B$2:$C$515,2,FALSE)</f>
        <v>กกท.</v>
      </c>
      <c r="N221" s="14" t="s">
        <v>56</v>
      </c>
      <c r="O221" s="14"/>
      <c r="P221" s="95"/>
      <c r="Q221" s="96" t="s">
        <v>1530</v>
      </c>
      <c r="R221" s="14" t="s">
        <v>1417</v>
      </c>
    </row>
    <row r="222" spans="1:18">
      <c r="A222" s="129" t="s">
        <v>1338</v>
      </c>
      <c r="B222" s="130" t="s">
        <v>1417</v>
      </c>
      <c r="C222" s="95" t="s">
        <v>1800</v>
      </c>
      <c r="D222" s="97" t="s">
        <v>563</v>
      </c>
      <c r="E222" s="29" t="str">
        <f>HYPERLINK(Q222,F222)</f>
        <v>การจัดการแข่งขันกีฬาเพื่อความเป็นเลิศ</v>
      </c>
      <c r="F222" s="14" t="s">
        <v>87</v>
      </c>
      <c r="G222" s="14" t="s">
        <v>29</v>
      </c>
      <c r="H222" s="14">
        <v>2563</v>
      </c>
      <c r="I222" s="14" t="s">
        <v>554</v>
      </c>
      <c r="J222" s="99" t="s">
        <v>555</v>
      </c>
      <c r="K222" s="14" t="s">
        <v>537</v>
      </c>
      <c r="L222" s="14" t="s">
        <v>82</v>
      </c>
      <c r="M222" s="14" t="s">
        <v>1783</v>
      </c>
      <c r="N222" s="14" t="s">
        <v>56</v>
      </c>
      <c r="O222" s="99" t="s">
        <v>1670</v>
      </c>
      <c r="P222" s="95"/>
      <c r="Q222" s="96" t="s">
        <v>1595</v>
      </c>
      <c r="R222" s="14" t="s">
        <v>1417</v>
      </c>
    </row>
    <row r="223" spans="1:18">
      <c r="A223" s="129" t="s">
        <v>1338</v>
      </c>
      <c r="B223" s="130" t="s">
        <v>1417</v>
      </c>
      <c r="C223" s="95" t="s">
        <v>1800</v>
      </c>
      <c r="D223" s="97" t="s">
        <v>561</v>
      </c>
      <c r="E223" s="29" t="str">
        <f>HYPERLINK(Q223,F223)</f>
        <v>การบริหารจัดการองค์ความรู้และนวัตกรรมด้านวิทยาศาสตร์การกีฬา</v>
      </c>
      <c r="F223" s="14" t="s">
        <v>110</v>
      </c>
      <c r="G223" s="14" t="s">
        <v>29</v>
      </c>
      <c r="H223" s="14">
        <v>2563</v>
      </c>
      <c r="I223" s="14" t="s">
        <v>505</v>
      </c>
      <c r="J223" s="99" t="s">
        <v>506</v>
      </c>
      <c r="K223" s="14" t="s">
        <v>537</v>
      </c>
      <c r="L223" s="14" t="s">
        <v>82</v>
      </c>
      <c r="M223" s="14" t="s">
        <v>1783</v>
      </c>
      <c r="N223" s="14" t="s">
        <v>56</v>
      </c>
      <c r="O223" s="99" t="s">
        <v>1670</v>
      </c>
      <c r="P223" s="95"/>
      <c r="Q223" s="96" t="s">
        <v>1597</v>
      </c>
      <c r="R223" s="14" t="s">
        <v>1417</v>
      </c>
    </row>
    <row r="224" spans="1:18">
      <c r="A224" s="129" t="s">
        <v>1338</v>
      </c>
      <c r="B224" s="130" t="s">
        <v>1417</v>
      </c>
      <c r="C224" s="95" t="s">
        <v>1800</v>
      </c>
      <c r="D224" s="97" t="s">
        <v>552</v>
      </c>
      <c r="E224" s="29" t="str">
        <f>HYPERLINK(Q224,F224)</f>
        <v>ครุภัณฑ์วิทยาศาสตร์การกีฬา</v>
      </c>
      <c r="F224" s="14" t="s">
        <v>391</v>
      </c>
      <c r="G224" s="14" t="s">
        <v>29</v>
      </c>
      <c r="H224" s="14">
        <v>2563</v>
      </c>
      <c r="I224" s="14" t="s">
        <v>554</v>
      </c>
      <c r="J224" s="99" t="s">
        <v>555</v>
      </c>
      <c r="K224" s="14" t="s">
        <v>537</v>
      </c>
      <c r="L224" s="14" t="s">
        <v>82</v>
      </c>
      <c r="M224" s="14" t="s">
        <v>1783</v>
      </c>
      <c r="N224" s="14" t="s">
        <v>56</v>
      </c>
      <c r="O224" s="99" t="s">
        <v>1670</v>
      </c>
      <c r="P224" s="95"/>
      <c r="Q224" s="96" t="s">
        <v>1601</v>
      </c>
      <c r="R224" s="14" t="s">
        <v>1417</v>
      </c>
    </row>
    <row r="225" spans="1:18">
      <c r="A225" s="129" t="s">
        <v>1338</v>
      </c>
      <c r="B225" s="130" t="s">
        <v>1417</v>
      </c>
      <c r="C225" s="95" t="s">
        <v>1800</v>
      </c>
      <c r="D225" s="97" t="s">
        <v>549</v>
      </c>
      <c r="E225" s="29" t="str">
        <f>HYPERLINK(Q225,F225)</f>
        <v>การจัดการแข่งขันชิงชนะเลิศแห่งจังหวัด (งบประมาณกองทุนพัฒนาการกีฬาแห่งชาติ)</v>
      </c>
      <c r="F225" s="14" t="s">
        <v>550</v>
      </c>
      <c r="G225" s="14" t="s">
        <v>29</v>
      </c>
      <c r="H225" s="14">
        <v>2563</v>
      </c>
      <c r="I225" s="14" t="s">
        <v>505</v>
      </c>
      <c r="J225" s="99" t="s">
        <v>506</v>
      </c>
      <c r="K225" s="14" t="s">
        <v>537</v>
      </c>
      <c r="L225" s="14" t="s">
        <v>82</v>
      </c>
      <c r="M225" s="14" t="s">
        <v>1783</v>
      </c>
      <c r="N225" s="14" t="s">
        <v>56</v>
      </c>
      <c r="O225" s="99" t="s">
        <v>1670</v>
      </c>
      <c r="P225" s="95"/>
      <c r="Q225" s="96" t="s">
        <v>1604</v>
      </c>
      <c r="R225" s="14" t="s">
        <v>1417</v>
      </c>
    </row>
    <row r="226" spans="1:18">
      <c r="A226" s="129" t="s">
        <v>1338</v>
      </c>
      <c r="B226" s="130" t="s">
        <v>1417</v>
      </c>
      <c r="C226" s="95" t="s">
        <v>1800</v>
      </c>
      <c r="D226" s="97" t="s">
        <v>534</v>
      </c>
      <c r="E226" s="29" t="str">
        <f>HYPERLINK(Q226,F226)</f>
        <v>การบริหารจัดการและเสริมสร้างศักยภาพนักกีฬาด้วยการควบคุมการใช้สารต้องห้าม</v>
      </c>
      <c r="F226" s="14" t="s">
        <v>535</v>
      </c>
      <c r="G226" s="14" t="s">
        <v>29</v>
      </c>
      <c r="H226" s="14">
        <v>2563</v>
      </c>
      <c r="I226" s="14" t="s">
        <v>505</v>
      </c>
      <c r="J226" s="99" t="s">
        <v>506</v>
      </c>
      <c r="K226" s="14" t="s">
        <v>537</v>
      </c>
      <c r="L226" s="14" t="s">
        <v>82</v>
      </c>
      <c r="M226" s="14" t="s">
        <v>1783</v>
      </c>
      <c r="N226" s="14" t="s">
        <v>56</v>
      </c>
      <c r="O226" s="99" t="s">
        <v>1670</v>
      </c>
      <c r="P226" s="95"/>
      <c r="Q226" s="96" t="s">
        <v>1612</v>
      </c>
      <c r="R226" s="14" t="s">
        <v>1417</v>
      </c>
    </row>
    <row r="227" spans="1:18">
      <c r="A227" s="129" t="s">
        <v>1338</v>
      </c>
      <c r="B227" s="130" t="s">
        <v>1417</v>
      </c>
      <c r="C227" s="95" t="s">
        <v>1800</v>
      </c>
      <c r="D227" s="14" t="s">
        <v>288</v>
      </c>
      <c r="E227" s="29" t="s">
        <v>289</v>
      </c>
      <c r="F227" s="31" t="s">
        <v>289</v>
      </c>
      <c r="G227" s="14" t="s">
        <v>29</v>
      </c>
      <c r="H227" s="15">
        <v>2563</v>
      </c>
      <c r="I227" s="14" t="s">
        <v>291</v>
      </c>
      <c r="J227" s="14" t="s">
        <v>292</v>
      </c>
      <c r="K227" s="14" t="s">
        <v>293</v>
      </c>
      <c r="L227" s="14" t="s">
        <v>294</v>
      </c>
      <c r="M227" s="52" t="str">
        <f>VLOOKUP(L227,'[1]ตัวย่อ(ต่อท้าย)'!$B$2:$C$515,2,FALSE)</f>
        <v>กพล.</v>
      </c>
      <c r="N227" s="14" t="s">
        <v>56</v>
      </c>
      <c r="O227" s="14"/>
      <c r="P227" s="95"/>
      <c r="Q227" s="96" t="s">
        <v>1621</v>
      </c>
      <c r="R227" s="14" t="s">
        <v>1417</v>
      </c>
    </row>
    <row r="228" spans="1:18">
      <c r="A228" s="129" t="s">
        <v>1338</v>
      </c>
      <c r="B228" s="130" t="s">
        <v>1417</v>
      </c>
      <c r="C228" s="95" t="s">
        <v>1800</v>
      </c>
      <c r="D228" s="14" t="s">
        <v>300</v>
      </c>
      <c r="E228" s="29" t="s">
        <v>80</v>
      </c>
      <c r="F228" s="31" t="s">
        <v>80</v>
      </c>
      <c r="G228" s="14" t="s">
        <v>29</v>
      </c>
      <c r="H228" s="15">
        <v>2563</v>
      </c>
      <c r="I228" s="14" t="s">
        <v>291</v>
      </c>
      <c r="J228" s="14" t="s">
        <v>292</v>
      </c>
      <c r="K228" s="14"/>
      <c r="L228" s="14" t="s">
        <v>82</v>
      </c>
      <c r="M228" s="52" t="str">
        <f>VLOOKUP(L228,'[1]ตัวย่อ(ต่อท้าย)'!$B$2:$C$515,2,FALSE)</f>
        <v>กกท.</v>
      </c>
      <c r="N228" s="14" t="s">
        <v>56</v>
      </c>
      <c r="O228" s="14"/>
      <c r="P228" s="95"/>
      <c r="Q228" s="96" t="s">
        <v>1629</v>
      </c>
      <c r="R228" s="14" t="s">
        <v>1417</v>
      </c>
    </row>
    <row r="229" spans="1:18">
      <c r="A229" s="129" t="s">
        <v>1338</v>
      </c>
      <c r="B229" s="130" t="s">
        <v>1417</v>
      </c>
      <c r="C229" s="95" t="s">
        <v>1800</v>
      </c>
      <c r="D229" s="14" t="s">
        <v>308</v>
      </c>
      <c r="E229" s="29" t="s">
        <v>90</v>
      </c>
      <c r="F229" s="31" t="s">
        <v>90</v>
      </c>
      <c r="G229" s="14" t="s">
        <v>29</v>
      </c>
      <c r="H229" s="15">
        <v>2563</v>
      </c>
      <c r="I229" s="14" t="s">
        <v>291</v>
      </c>
      <c r="J229" s="14" t="s">
        <v>292</v>
      </c>
      <c r="K229" s="14"/>
      <c r="L229" s="14" t="s">
        <v>82</v>
      </c>
      <c r="M229" s="52" t="str">
        <f>VLOOKUP(L229,'[1]ตัวย่อ(ต่อท้าย)'!$B$2:$C$515,2,FALSE)</f>
        <v>กกท.</v>
      </c>
      <c r="N229" s="14" t="s">
        <v>56</v>
      </c>
      <c r="O229" s="14"/>
      <c r="P229" s="95"/>
      <c r="Q229" s="96" t="s">
        <v>1635</v>
      </c>
      <c r="R229" s="14" t="s">
        <v>1417</v>
      </c>
    </row>
    <row r="230" spans="1:18">
      <c r="A230" s="129" t="s">
        <v>1338</v>
      </c>
      <c r="B230" s="130" t="s">
        <v>1417</v>
      </c>
      <c r="C230" s="95" t="s">
        <v>1800</v>
      </c>
      <c r="D230" s="14" t="s">
        <v>345</v>
      </c>
      <c r="E230" s="29" t="s">
        <v>346</v>
      </c>
      <c r="F230" s="31" t="s">
        <v>346</v>
      </c>
      <c r="G230" s="14" t="s">
        <v>29</v>
      </c>
      <c r="H230" s="15">
        <v>2563</v>
      </c>
      <c r="I230" s="14" t="s">
        <v>291</v>
      </c>
      <c r="J230" s="14" t="s">
        <v>292</v>
      </c>
      <c r="K230" s="14"/>
      <c r="L230" s="14" t="s">
        <v>82</v>
      </c>
      <c r="M230" s="52" t="str">
        <f>VLOOKUP(L230,'[1]ตัวย่อ(ต่อท้าย)'!$B$2:$C$515,2,FALSE)</f>
        <v>กกท.</v>
      </c>
      <c r="N230" s="14" t="s">
        <v>56</v>
      </c>
      <c r="O230" s="14"/>
      <c r="P230" s="95"/>
      <c r="Q230" s="96" t="s">
        <v>1675</v>
      </c>
      <c r="R230" s="14" t="s">
        <v>589</v>
      </c>
    </row>
    <row r="231" spans="1:18">
      <c r="A231" s="129" t="s">
        <v>1338</v>
      </c>
      <c r="B231" s="130" t="s">
        <v>1417</v>
      </c>
      <c r="C231" s="95" t="s">
        <v>1800</v>
      </c>
      <c r="D231" s="14" t="s">
        <v>354</v>
      </c>
      <c r="E231" s="29" t="s">
        <v>355</v>
      </c>
      <c r="F231" s="31" t="s">
        <v>355</v>
      </c>
      <c r="G231" s="14" t="s">
        <v>29</v>
      </c>
      <c r="H231" s="15">
        <v>2563</v>
      </c>
      <c r="I231" s="14" t="s">
        <v>291</v>
      </c>
      <c r="J231" s="14" t="s">
        <v>292</v>
      </c>
      <c r="K231" s="14"/>
      <c r="L231" s="14" t="s">
        <v>82</v>
      </c>
      <c r="M231" s="52" t="str">
        <f>VLOOKUP(L231,'[1]ตัวย่อ(ต่อท้าย)'!$B$2:$C$515,2,FALSE)</f>
        <v>กกท.</v>
      </c>
      <c r="N231" s="14" t="s">
        <v>56</v>
      </c>
      <c r="O231" s="14"/>
      <c r="P231" s="95"/>
      <c r="Q231" s="96" t="s">
        <v>1676</v>
      </c>
      <c r="R231" s="14" t="s">
        <v>589</v>
      </c>
    </row>
    <row r="232" spans="1:18">
      <c r="A232" s="129" t="s">
        <v>1338</v>
      </c>
      <c r="B232" s="130" t="s">
        <v>1417</v>
      </c>
      <c r="C232" s="95" t="s">
        <v>1800</v>
      </c>
      <c r="D232" s="14" t="s">
        <v>357</v>
      </c>
      <c r="E232" s="29" t="s">
        <v>358</v>
      </c>
      <c r="F232" s="31" t="s">
        <v>358</v>
      </c>
      <c r="G232" s="14" t="s">
        <v>29</v>
      </c>
      <c r="H232" s="15">
        <v>2563</v>
      </c>
      <c r="I232" s="14" t="s">
        <v>291</v>
      </c>
      <c r="J232" s="14" t="s">
        <v>292</v>
      </c>
      <c r="K232" s="14"/>
      <c r="L232" s="14" t="s">
        <v>82</v>
      </c>
      <c r="M232" s="52" t="str">
        <f>VLOOKUP(L232,'[1]ตัวย่อ(ต่อท้าย)'!$B$2:$C$515,2,FALSE)</f>
        <v>กกท.</v>
      </c>
      <c r="N232" s="14" t="s">
        <v>56</v>
      </c>
      <c r="O232" s="14"/>
      <c r="P232" s="95"/>
      <c r="Q232" s="96" t="s">
        <v>1677</v>
      </c>
      <c r="R232" s="14" t="s">
        <v>589</v>
      </c>
    </row>
    <row r="233" spans="1:18">
      <c r="A233" s="129" t="s">
        <v>1338</v>
      </c>
      <c r="B233" s="130" t="s">
        <v>1417</v>
      </c>
      <c r="C233" s="95" t="s">
        <v>1800</v>
      </c>
      <c r="D233" s="14" t="s">
        <v>467</v>
      </c>
      <c r="E233" s="29" t="s">
        <v>468</v>
      </c>
      <c r="F233" s="31" t="s">
        <v>468</v>
      </c>
      <c r="G233" s="14" t="s">
        <v>29</v>
      </c>
      <c r="H233" s="15">
        <v>2563</v>
      </c>
      <c r="I233" s="14" t="s">
        <v>291</v>
      </c>
      <c r="J233" s="14" t="s">
        <v>292</v>
      </c>
      <c r="K233" s="14" t="s">
        <v>293</v>
      </c>
      <c r="L233" s="14" t="s">
        <v>294</v>
      </c>
      <c r="M233" s="52" t="str">
        <f>VLOOKUP(L233,'[1]ตัวย่อ(ต่อท้าย)'!$B$2:$C$515,2,FALSE)</f>
        <v>กพล.</v>
      </c>
      <c r="N233" s="14" t="s">
        <v>56</v>
      </c>
      <c r="O233" s="14"/>
      <c r="P233" s="95"/>
      <c r="Q233" s="96" t="s">
        <v>1721</v>
      </c>
      <c r="R233" s="14" t="s">
        <v>589</v>
      </c>
    </row>
    <row r="234" spans="1:18">
      <c r="A234" s="129" t="s">
        <v>1338</v>
      </c>
      <c r="B234" s="130" t="s">
        <v>1417</v>
      </c>
      <c r="C234" s="95" t="s">
        <v>1800</v>
      </c>
      <c r="D234" s="14" t="s">
        <v>487</v>
      </c>
      <c r="E234" s="29" t="s">
        <v>488</v>
      </c>
      <c r="F234" s="31" t="s">
        <v>488</v>
      </c>
      <c r="G234" s="14" t="s">
        <v>29</v>
      </c>
      <c r="H234" s="15">
        <v>2563</v>
      </c>
      <c r="I234" s="14" t="s">
        <v>476</v>
      </c>
      <c r="J234" s="14" t="s">
        <v>490</v>
      </c>
      <c r="K234" s="14" t="s">
        <v>34</v>
      </c>
      <c r="L234" s="14" t="s">
        <v>35</v>
      </c>
      <c r="M234" s="52" t="str">
        <f>VLOOKUP(L234,'[1]ตัวย่อ(ต่อท้าย)'!$B$2:$C$515,2,FALSE)</f>
        <v>มทร.ธัญบุรี</v>
      </c>
      <c r="N234" s="14" t="s">
        <v>36</v>
      </c>
      <c r="O234" s="14"/>
      <c r="P234" s="95"/>
      <c r="Q234" s="96" t="s">
        <v>1727</v>
      </c>
      <c r="R234" s="14" t="s">
        <v>589</v>
      </c>
    </row>
    <row r="235" spans="1:18">
      <c r="A235" s="129" t="s">
        <v>1338</v>
      </c>
      <c r="B235" s="130" t="s">
        <v>1417</v>
      </c>
      <c r="C235" s="95" t="s">
        <v>1800</v>
      </c>
      <c r="D235" s="14" t="s">
        <v>312</v>
      </c>
      <c r="E235" s="29" t="s">
        <v>96</v>
      </c>
      <c r="F235" s="31" t="s">
        <v>96</v>
      </c>
      <c r="G235" s="14" t="s">
        <v>29</v>
      </c>
      <c r="H235" s="15">
        <v>2563</v>
      </c>
      <c r="I235" s="14" t="s">
        <v>505</v>
      </c>
      <c r="J235" s="14" t="s">
        <v>506</v>
      </c>
      <c r="K235" s="14" t="s">
        <v>537</v>
      </c>
      <c r="L235" s="14" t="s">
        <v>82</v>
      </c>
      <c r="M235" s="52" t="str">
        <f>VLOOKUP(L235,'[1]ตัวย่อ(ต่อท้าย)'!$B$2:$C$515,2,FALSE)</f>
        <v>กกท.</v>
      </c>
      <c r="N235" s="14" t="s">
        <v>56</v>
      </c>
      <c r="O235" s="14"/>
      <c r="P235" s="95"/>
      <c r="Q235" s="96" t="s">
        <v>1091</v>
      </c>
      <c r="R235" s="14" t="s">
        <v>589</v>
      </c>
    </row>
    <row r="236" spans="1:18">
      <c r="A236" s="129" t="s">
        <v>1338</v>
      </c>
      <c r="B236" s="130" t="s">
        <v>1417</v>
      </c>
      <c r="C236" s="95" t="s">
        <v>1800</v>
      </c>
      <c r="D236" s="14" t="s">
        <v>546</v>
      </c>
      <c r="E236" s="29" t="s">
        <v>547</v>
      </c>
      <c r="F236" s="31" t="s">
        <v>547</v>
      </c>
      <c r="G236" s="14" t="s">
        <v>29</v>
      </c>
      <c r="H236" s="15">
        <v>2563</v>
      </c>
      <c r="I236" s="14" t="s">
        <v>505</v>
      </c>
      <c r="J236" s="14" t="s">
        <v>506</v>
      </c>
      <c r="K236" s="14" t="s">
        <v>537</v>
      </c>
      <c r="L236" s="14" t="s">
        <v>82</v>
      </c>
      <c r="M236" s="52" t="str">
        <f>VLOOKUP(L236,'[1]ตัวย่อ(ต่อท้าย)'!$B$2:$C$515,2,FALSE)</f>
        <v>กกท.</v>
      </c>
      <c r="N236" s="14" t="s">
        <v>56</v>
      </c>
      <c r="O236" s="14"/>
      <c r="P236" s="95"/>
      <c r="Q236" s="96" t="s">
        <v>1095</v>
      </c>
      <c r="R236" s="14" t="s">
        <v>589</v>
      </c>
    </row>
    <row r="237" spans="1:18">
      <c r="A237" s="129" t="s">
        <v>1338</v>
      </c>
      <c r="B237" s="130" t="s">
        <v>1417</v>
      </c>
      <c r="C237" s="95" t="s">
        <v>1800</v>
      </c>
      <c r="D237" s="14" t="s">
        <v>557</v>
      </c>
      <c r="E237" s="29" t="s">
        <v>558</v>
      </c>
      <c r="F237" s="31" t="s">
        <v>558</v>
      </c>
      <c r="G237" s="14" t="s">
        <v>29</v>
      </c>
      <c r="H237" s="15">
        <v>2563</v>
      </c>
      <c r="I237" s="14" t="s">
        <v>505</v>
      </c>
      <c r="J237" s="14" t="s">
        <v>506</v>
      </c>
      <c r="K237" s="14" t="s">
        <v>537</v>
      </c>
      <c r="L237" s="14" t="s">
        <v>82</v>
      </c>
      <c r="M237" s="52" t="str">
        <f>VLOOKUP(L237,'[1]ตัวย่อ(ต่อท้าย)'!$B$2:$C$515,2,FALSE)</f>
        <v>กกท.</v>
      </c>
      <c r="N237" s="14" t="s">
        <v>56</v>
      </c>
      <c r="O237" s="14"/>
      <c r="P237" s="95"/>
      <c r="Q237" s="96" t="s">
        <v>1100</v>
      </c>
      <c r="R237" s="14" t="s">
        <v>589</v>
      </c>
    </row>
    <row r="238" spans="1:18">
      <c r="A238" s="129" t="s">
        <v>1338</v>
      </c>
      <c r="B238" s="130" t="s">
        <v>1417</v>
      </c>
      <c r="C238" s="95" t="s">
        <v>1800</v>
      </c>
      <c r="D238" s="14" t="s">
        <v>437</v>
      </c>
      <c r="E238" s="29" t="s">
        <v>110</v>
      </c>
      <c r="F238" s="31" t="s">
        <v>110</v>
      </c>
      <c r="G238" s="14" t="s">
        <v>29</v>
      </c>
      <c r="H238" s="15">
        <v>2563</v>
      </c>
      <c r="I238" s="14" t="s">
        <v>505</v>
      </c>
      <c r="J238" s="14" t="s">
        <v>506</v>
      </c>
      <c r="K238" s="14" t="s">
        <v>537</v>
      </c>
      <c r="L238" s="14" t="s">
        <v>82</v>
      </c>
      <c r="M238" s="52" t="str">
        <f>VLOOKUP(L238,'[1]ตัวย่อ(ต่อท้าย)'!$B$2:$C$515,2,FALSE)</f>
        <v>กกท.</v>
      </c>
      <c r="N238" s="14" t="s">
        <v>56</v>
      </c>
      <c r="O238" s="14"/>
      <c r="P238" s="95"/>
      <c r="Q238" s="96" t="s">
        <v>1086</v>
      </c>
      <c r="R238" s="14" t="s">
        <v>589</v>
      </c>
    </row>
    <row r="239" spans="1:18">
      <c r="A239" s="129" t="s">
        <v>1338</v>
      </c>
      <c r="B239" s="130" t="s">
        <v>1417</v>
      </c>
      <c r="C239" s="95" t="s">
        <v>1800</v>
      </c>
      <c r="D239" s="14" t="s">
        <v>434</v>
      </c>
      <c r="E239" s="29" t="s">
        <v>435</v>
      </c>
      <c r="F239" s="31" t="s">
        <v>435</v>
      </c>
      <c r="G239" s="14" t="s">
        <v>29</v>
      </c>
      <c r="H239" s="15">
        <v>2563</v>
      </c>
      <c r="I239" s="14" t="s">
        <v>505</v>
      </c>
      <c r="J239" s="14" t="s">
        <v>506</v>
      </c>
      <c r="K239" s="14" t="s">
        <v>537</v>
      </c>
      <c r="L239" s="14" t="s">
        <v>82</v>
      </c>
      <c r="M239" s="52" t="str">
        <f>VLOOKUP(L239,'[1]ตัวย่อ(ต่อท้าย)'!$B$2:$C$515,2,FALSE)</f>
        <v>กกท.</v>
      </c>
      <c r="N239" s="14" t="s">
        <v>56</v>
      </c>
      <c r="O239" s="14"/>
      <c r="P239" s="95"/>
      <c r="Q239" s="96" t="s">
        <v>1105</v>
      </c>
      <c r="R239" s="14" t="s">
        <v>589</v>
      </c>
    </row>
    <row r="240" spans="1:18">
      <c r="A240" s="129" t="s">
        <v>1338</v>
      </c>
      <c r="B240" s="130" t="s">
        <v>1417</v>
      </c>
      <c r="C240" s="95" t="s">
        <v>1800</v>
      </c>
      <c r="D240" s="14" t="s">
        <v>432</v>
      </c>
      <c r="E240" s="29" t="s">
        <v>107</v>
      </c>
      <c r="F240" s="31" t="s">
        <v>107</v>
      </c>
      <c r="G240" s="14" t="s">
        <v>29</v>
      </c>
      <c r="H240" s="15">
        <v>2563</v>
      </c>
      <c r="I240" s="14" t="s">
        <v>505</v>
      </c>
      <c r="J240" s="14" t="s">
        <v>506</v>
      </c>
      <c r="K240" s="14" t="s">
        <v>537</v>
      </c>
      <c r="L240" s="14" t="s">
        <v>82</v>
      </c>
      <c r="M240" s="52" t="str">
        <f>VLOOKUP(L240,'[1]ตัวย่อ(ต่อท้าย)'!$B$2:$C$515,2,FALSE)</f>
        <v>กกท.</v>
      </c>
      <c r="N240" s="14" t="s">
        <v>56</v>
      </c>
      <c r="O240" s="14"/>
      <c r="P240" s="95"/>
      <c r="Q240" s="96" t="s">
        <v>961</v>
      </c>
      <c r="R240" s="14" t="s">
        <v>589</v>
      </c>
    </row>
    <row r="241" spans="1:18">
      <c r="A241" s="129" t="s">
        <v>1338</v>
      </c>
      <c r="B241" s="130" t="s">
        <v>1417</v>
      </c>
      <c r="C241" s="95" t="s">
        <v>1800</v>
      </c>
      <c r="D241" s="14" t="s">
        <v>592</v>
      </c>
      <c r="E241" s="29" t="s">
        <v>593</v>
      </c>
      <c r="F241" s="31" t="s">
        <v>593</v>
      </c>
      <c r="G241" s="14" t="s">
        <v>29</v>
      </c>
      <c r="H241" s="15">
        <v>2563</v>
      </c>
      <c r="I241" s="14" t="s">
        <v>505</v>
      </c>
      <c r="J241" s="14" t="s">
        <v>506</v>
      </c>
      <c r="K241" s="14" t="s">
        <v>537</v>
      </c>
      <c r="L241" s="14" t="s">
        <v>82</v>
      </c>
      <c r="M241" s="52" t="str">
        <f>VLOOKUP(L241,'[1]ตัวย่อ(ต่อท้าย)'!$B$2:$C$515,2,FALSE)</f>
        <v>กกท.</v>
      </c>
      <c r="N241" s="14" t="s">
        <v>56</v>
      </c>
      <c r="O241" s="14"/>
      <c r="P241" s="95"/>
      <c r="Q241" s="96" t="s">
        <v>971</v>
      </c>
      <c r="R241" s="14" t="s">
        <v>589</v>
      </c>
    </row>
    <row r="242" spans="1:18">
      <c r="A242" s="129" t="s">
        <v>1338</v>
      </c>
      <c r="B242" s="130" t="s">
        <v>1417</v>
      </c>
      <c r="C242" s="95" t="s">
        <v>1800</v>
      </c>
      <c r="D242" s="14" t="s">
        <v>451</v>
      </c>
      <c r="E242" s="29" t="s">
        <v>167</v>
      </c>
      <c r="F242" s="31" t="s">
        <v>167</v>
      </c>
      <c r="G242" s="14" t="s">
        <v>29</v>
      </c>
      <c r="H242" s="15">
        <v>2563</v>
      </c>
      <c r="I242" s="14" t="s">
        <v>505</v>
      </c>
      <c r="J242" s="14" t="s">
        <v>506</v>
      </c>
      <c r="K242" s="14" t="s">
        <v>537</v>
      </c>
      <c r="L242" s="14" t="s">
        <v>82</v>
      </c>
      <c r="M242" s="52" t="str">
        <f>VLOOKUP(L242,'[1]ตัวย่อ(ต่อท้าย)'!$B$2:$C$515,2,FALSE)</f>
        <v>กกท.</v>
      </c>
      <c r="N242" s="14" t="s">
        <v>56</v>
      </c>
      <c r="O242" s="14"/>
      <c r="P242" s="95"/>
      <c r="Q242" s="96" t="s">
        <v>985</v>
      </c>
      <c r="R242" s="14" t="s">
        <v>589</v>
      </c>
    </row>
    <row r="243" spans="1:18">
      <c r="A243" s="129" t="s">
        <v>1338</v>
      </c>
      <c r="B243" s="130" t="s">
        <v>1417</v>
      </c>
      <c r="C243" s="95" t="s">
        <v>1800</v>
      </c>
      <c r="D243" s="14" t="s">
        <v>606</v>
      </c>
      <c r="E243" s="29" t="s">
        <v>607</v>
      </c>
      <c r="F243" s="31" t="s">
        <v>607</v>
      </c>
      <c r="G243" s="14" t="s">
        <v>29</v>
      </c>
      <c r="H243" s="15">
        <v>2563</v>
      </c>
      <c r="I243" s="14" t="s">
        <v>505</v>
      </c>
      <c r="J243" s="14" t="s">
        <v>505</v>
      </c>
      <c r="K243" s="14" t="s">
        <v>522</v>
      </c>
      <c r="L243" s="14" t="s">
        <v>523</v>
      </c>
      <c r="M243" s="52" t="str">
        <f>VLOOKUP(L243,'[1]ตัวย่อ(ต่อท้าย)'!$B$2:$C$515,2,FALSE)</f>
        <v>สพฐ.</v>
      </c>
      <c r="N243" s="14" t="s">
        <v>524</v>
      </c>
      <c r="O243" s="14"/>
      <c r="P243" s="95"/>
      <c r="Q243" s="96" t="s">
        <v>1003</v>
      </c>
      <c r="R243" s="14" t="s">
        <v>589</v>
      </c>
    </row>
    <row r="244" spans="1:18">
      <c r="A244" s="129" t="s">
        <v>1338</v>
      </c>
      <c r="B244" s="130" t="s">
        <v>1417</v>
      </c>
      <c r="C244" s="95" t="s">
        <v>1800</v>
      </c>
      <c r="D244" s="97" t="s">
        <v>714</v>
      </c>
      <c r="E244" s="29" t="str">
        <f t="shared" ref="E244:E275" si="8">HYPERLINK(Q244,F244)</f>
        <v>โครงการค่าใช้จ่ายในการจัดการศึกษาขั้นพื้นฐานสำหรับนักเรียนที่มีความสามารถพิเศษทางกีฬา</v>
      </c>
      <c r="F244" s="14" t="s">
        <v>715</v>
      </c>
      <c r="G244" s="14" t="s">
        <v>29</v>
      </c>
      <c r="H244" s="14">
        <v>2564</v>
      </c>
      <c r="I244" s="14" t="s">
        <v>618</v>
      </c>
      <c r="J244" s="99" t="s">
        <v>619</v>
      </c>
      <c r="K244" s="14" t="s">
        <v>713</v>
      </c>
      <c r="L244" s="14" t="s">
        <v>691</v>
      </c>
      <c r="M244" s="14" t="s">
        <v>1784</v>
      </c>
      <c r="N244" s="14" t="s">
        <v>56</v>
      </c>
      <c r="O244" s="99" t="s">
        <v>1693</v>
      </c>
      <c r="P244" s="95"/>
      <c r="Q244" s="96" t="s">
        <v>1034</v>
      </c>
      <c r="R244" s="14" t="s">
        <v>589</v>
      </c>
    </row>
    <row r="245" spans="1:18">
      <c r="A245" s="129" t="s">
        <v>1338</v>
      </c>
      <c r="B245" s="130" t="s">
        <v>1417</v>
      </c>
      <c r="C245" s="95" t="s">
        <v>1800</v>
      </c>
      <c r="D245" s="97" t="s">
        <v>707</v>
      </c>
      <c r="E245" s="29" t="str">
        <f t="shared" si="8"/>
        <v>โครงการเงินอุดหนุนการพัฒนากีฬาของมหาวิทยาลัยการกีฬาแห่งชาติ สำหรับวิทยาเขต</v>
      </c>
      <c r="F245" s="14" t="s">
        <v>481</v>
      </c>
      <c r="G245" s="14" t="s">
        <v>29</v>
      </c>
      <c r="H245" s="14">
        <v>2564</v>
      </c>
      <c r="I245" s="14" t="s">
        <v>618</v>
      </c>
      <c r="J245" s="99" t="s">
        <v>619</v>
      </c>
      <c r="K245" s="14" t="s">
        <v>54</v>
      </c>
      <c r="L245" s="14" t="s">
        <v>691</v>
      </c>
      <c r="M245" s="14" t="s">
        <v>1784</v>
      </c>
      <c r="N245" s="14" t="s">
        <v>56</v>
      </c>
      <c r="O245" s="99" t="s">
        <v>1693</v>
      </c>
      <c r="P245" s="95"/>
      <c r="Q245" s="96" t="s">
        <v>1039</v>
      </c>
      <c r="R245" s="14" t="s">
        <v>589</v>
      </c>
    </row>
    <row r="246" spans="1:18">
      <c r="A246" s="129" t="s">
        <v>1338</v>
      </c>
      <c r="B246" s="130" t="s">
        <v>1417</v>
      </c>
      <c r="C246" s="95" t="s">
        <v>1800</v>
      </c>
      <c r="D246" s="97" t="s">
        <v>698</v>
      </c>
      <c r="E246" s="29" t="str">
        <f t="shared" si="8"/>
        <v>โครงการค่าใช้จ่ายในการจ้างผู้เชี่ยวชาญกีฬา สำหรับวิทยาเขต</v>
      </c>
      <c r="F246" s="14" t="s">
        <v>471</v>
      </c>
      <c r="G246" s="14" t="s">
        <v>29</v>
      </c>
      <c r="H246" s="14">
        <v>2564</v>
      </c>
      <c r="I246" s="14" t="s">
        <v>618</v>
      </c>
      <c r="J246" s="99" t="s">
        <v>619</v>
      </c>
      <c r="K246" s="14" t="s">
        <v>54</v>
      </c>
      <c r="L246" s="14" t="s">
        <v>691</v>
      </c>
      <c r="M246" s="14" t="s">
        <v>1784</v>
      </c>
      <c r="N246" s="14" t="s">
        <v>56</v>
      </c>
      <c r="O246" s="99" t="s">
        <v>1693</v>
      </c>
      <c r="P246" s="95"/>
      <c r="Q246" s="96" t="s">
        <v>1071</v>
      </c>
      <c r="R246" s="14" t="s">
        <v>589</v>
      </c>
    </row>
    <row r="247" spans="1:18">
      <c r="A247" s="129" t="s">
        <v>1338</v>
      </c>
      <c r="B247" s="130" t="s">
        <v>1417</v>
      </c>
      <c r="C247" s="95" t="s">
        <v>1800</v>
      </c>
      <c r="D247" s="97" t="s">
        <v>688</v>
      </c>
      <c r="E247" s="29" t="str">
        <f t="shared" si="8"/>
        <v>โครงการค่าใช้จ่ายการจัดการแข่งขันกีฬาโรงเรียนกีฬา</v>
      </c>
      <c r="F247" s="14" t="s">
        <v>283</v>
      </c>
      <c r="G247" s="14" t="s">
        <v>29</v>
      </c>
      <c r="H247" s="14">
        <v>2564</v>
      </c>
      <c r="I247" s="14" t="s">
        <v>690</v>
      </c>
      <c r="J247" s="99" t="s">
        <v>690</v>
      </c>
      <c r="K247" s="14" t="s">
        <v>54</v>
      </c>
      <c r="L247" s="14" t="s">
        <v>691</v>
      </c>
      <c r="M247" s="14" t="s">
        <v>1784</v>
      </c>
      <c r="N247" s="14" t="s">
        <v>56</v>
      </c>
      <c r="O247" s="99" t="s">
        <v>1693</v>
      </c>
      <c r="P247" s="95"/>
      <c r="Q247" s="96" t="s">
        <v>1058</v>
      </c>
      <c r="R247" s="14" t="s">
        <v>589</v>
      </c>
    </row>
    <row r="248" spans="1:18">
      <c r="A248" s="129" t="s">
        <v>1338</v>
      </c>
      <c r="B248" s="130" t="s">
        <v>1417</v>
      </c>
      <c r="C248" s="95" t="s">
        <v>1800</v>
      </c>
      <c r="D248" s="97" t="s">
        <v>642</v>
      </c>
      <c r="E248" s="29" t="str">
        <f t="shared" si="8"/>
        <v>โครงการส่งเสริมและพัฒนากีฬาสำหรับนักเรียนคนพิการและบุคคลพิเศษ ประจำปี 2564</v>
      </c>
      <c r="F248" s="14" t="s">
        <v>643</v>
      </c>
      <c r="G248" s="14" t="s">
        <v>29</v>
      </c>
      <c r="H248" s="14">
        <v>2564</v>
      </c>
      <c r="I248" s="14" t="s">
        <v>618</v>
      </c>
      <c r="J248" s="99" t="s">
        <v>619</v>
      </c>
      <c r="K248" s="14" t="s">
        <v>293</v>
      </c>
      <c r="L248" s="14" t="s">
        <v>294</v>
      </c>
      <c r="M248" s="14" t="s">
        <v>1785</v>
      </c>
      <c r="N248" s="14" t="s">
        <v>56</v>
      </c>
      <c r="O248" s="99" t="s">
        <v>1693</v>
      </c>
      <c r="P248" s="95"/>
      <c r="Q248" s="96" t="s">
        <v>1062</v>
      </c>
      <c r="R248" s="14" t="s">
        <v>589</v>
      </c>
    </row>
    <row r="249" spans="1:18">
      <c r="A249" s="129" t="s">
        <v>1338</v>
      </c>
      <c r="B249" s="130" t="s">
        <v>1417</v>
      </c>
      <c r="C249" s="95" t="s">
        <v>1800</v>
      </c>
      <c r="D249" s="97" t="s">
        <v>615</v>
      </c>
      <c r="E249" s="29" t="str">
        <f t="shared" si="8"/>
        <v>โครงการจัดแข่งขันกีฬาระหว่างโรงเรียนส่วนกลางและส่วนภูมิภาค ประจำปี 2564</v>
      </c>
      <c r="F249" s="14" t="s">
        <v>616</v>
      </c>
      <c r="G249" s="14" t="s">
        <v>29</v>
      </c>
      <c r="H249" s="14">
        <v>2564</v>
      </c>
      <c r="I249" s="14" t="s">
        <v>618</v>
      </c>
      <c r="J249" s="99" t="s">
        <v>619</v>
      </c>
      <c r="K249" s="14" t="s">
        <v>293</v>
      </c>
      <c r="L249" s="14" t="s">
        <v>294</v>
      </c>
      <c r="M249" s="14" t="s">
        <v>1785</v>
      </c>
      <c r="N249" s="14" t="s">
        <v>56</v>
      </c>
      <c r="O249" s="99" t="s">
        <v>1693</v>
      </c>
      <c r="P249" s="95"/>
      <c r="Q249" s="96" t="s">
        <v>1044</v>
      </c>
      <c r="R249" s="14" t="s">
        <v>589</v>
      </c>
    </row>
    <row r="250" spans="1:18">
      <c r="A250" s="129" t="s">
        <v>1338</v>
      </c>
      <c r="B250" s="130" t="s">
        <v>1417</v>
      </c>
      <c r="C250" s="95" t="s">
        <v>1800</v>
      </c>
      <c r="D250" s="97" t="s">
        <v>686</v>
      </c>
      <c r="E250" s="29" t="str">
        <f t="shared" si="8"/>
        <v>การบริหารจัดการและเสริมสร้างศักยภาพนักกีฬาด้วยการควบคุมการใช้สารต้องห้าม</v>
      </c>
      <c r="F250" s="14" t="s">
        <v>535</v>
      </c>
      <c r="G250" s="14" t="s">
        <v>29</v>
      </c>
      <c r="H250" s="14">
        <v>2564</v>
      </c>
      <c r="I250" s="14" t="s">
        <v>618</v>
      </c>
      <c r="J250" s="99" t="s">
        <v>619</v>
      </c>
      <c r="K250" s="14" t="s">
        <v>537</v>
      </c>
      <c r="L250" s="14" t="s">
        <v>82</v>
      </c>
      <c r="M250" s="14" t="s">
        <v>1783</v>
      </c>
      <c r="N250" s="14" t="s">
        <v>56</v>
      </c>
      <c r="O250" s="99" t="s">
        <v>1693</v>
      </c>
      <c r="P250" s="95"/>
      <c r="Q250" s="96" t="s">
        <v>1054</v>
      </c>
      <c r="R250" s="14" t="s">
        <v>589</v>
      </c>
    </row>
    <row r="251" spans="1:18">
      <c r="A251" s="129" t="s">
        <v>1338</v>
      </c>
      <c r="B251" s="129" t="s">
        <v>1417</v>
      </c>
      <c r="C251" s="14" t="s">
        <v>1800</v>
      </c>
      <c r="D251" s="97" t="s">
        <v>1015</v>
      </c>
      <c r="E251" s="29" t="str">
        <f t="shared" si="8"/>
        <v>การพัฒนาองค์ความรู้และหลักเกณฑ์เกี่ยวกับกีฬาอาชีพ</v>
      </c>
      <c r="F251" s="14" t="s">
        <v>787</v>
      </c>
      <c r="G251" s="14" t="s">
        <v>29</v>
      </c>
      <c r="H251" s="14">
        <v>2565</v>
      </c>
      <c r="I251" s="14" t="s">
        <v>554</v>
      </c>
      <c r="J251" s="99" t="s">
        <v>555</v>
      </c>
      <c r="K251" s="14" t="s">
        <v>537</v>
      </c>
      <c r="L251" s="14" t="s">
        <v>82</v>
      </c>
      <c r="M251" s="14" t="s">
        <v>1783</v>
      </c>
      <c r="N251" s="14" t="s">
        <v>56</v>
      </c>
      <c r="O251" s="99" t="s">
        <v>1734</v>
      </c>
      <c r="P251" s="14"/>
      <c r="Q251" s="14"/>
      <c r="R251" s="14" t="s">
        <v>761</v>
      </c>
    </row>
    <row r="252" spans="1:18" s="87" customFormat="1">
      <c r="A252" s="129" t="s">
        <v>1338</v>
      </c>
      <c r="B252" s="129" t="s">
        <v>1417</v>
      </c>
      <c r="C252" s="14" t="s">
        <v>1800</v>
      </c>
      <c r="D252" s="97" t="s">
        <v>1035</v>
      </c>
      <c r="E252" s="29" t="str">
        <f t="shared" si="8"/>
        <v>การเพิ่มประสิทธิภาพการบริหารจัดการองค์กร</v>
      </c>
      <c r="F252" s="14" t="s">
        <v>1036</v>
      </c>
      <c r="G252" s="14" t="s">
        <v>29</v>
      </c>
      <c r="H252" s="14">
        <v>2565</v>
      </c>
      <c r="I252" s="14" t="s">
        <v>554</v>
      </c>
      <c r="J252" s="99" t="s">
        <v>555</v>
      </c>
      <c r="K252" s="14" t="s">
        <v>537</v>
      </c>
      <c r="L252" s="14" t="s">
        <v>82</v>
      </c>
      <c r="M252" s="14" t="s">
        <v>1783</v>
      </c>
      <c r="N252" s="14" t="s">
        <v>56</v>
      </c>
      <c r="O252" s="99" t="s">
        <v>1734</v>
      </c>
      <c r="P252" s="14"/>
      <c r="Q252" s="14"/>
      <c r="R252" s="14" t="s">
        <v>761</v>
      </c>
    </row>
    <row r="253" spans="1:18">
      <c r="A253" s="129" t="s">
        <v>1338</v>
      </c>
      <c r="B253" s="129" t="s">
        <v>1417</v>
      </c>
      <c r="C253" s="14" t="s">
        <v>1800</v>
      </c>
      <c r="D253" s="97" t="s">
        <v>933</v>
      </c>
      <c r="E253" s="29" t="str">
        <f t="shared" si="8"/>
        <v>การแข่งขันกีฬาฟุตซอลระดับอุดมศึกษา ประจำปี 2564-2565 “IMANE FUTSAL FRESHY UNVERSITY LEAGUE – IMANE FUTSAL WOMEN UNVERSITY LEAGUE 2021 - 2022”</v>
      </c>
      <c r="F253" s="14" t="s">
        <v>934</v>
      </c>
      <c r="G253" s="14" t="s">
        <v>29</v>
      </c>
      <c r="H253" s="14">
        <v>2565</v>
      </c>
      <c r="I253" s="14" t="s">
        <v>936</v>
      </c>
      <c r="J253" s="99" t="s">
        <v>910</v>
      </c>
      <c r="K253" s="14" t="s">
        <v>34</v>
      </c>
      <c r="L253" s="14" t="s">
        <v>501</v>
      </c>
      <c r="M253" s="14" t="s">
        <v>1793</v>
      </c>
      <c r="N253" s="14" t="s">
        <v>36</v>
      </c>
      <c r="O253" s="99" t="s">
        <v>1734</v>
      </c>
      <c r="P253" s="14"/>
      <c r="Q253" s="14"/>
      <c r="R253" s="14" t="s">
        <v>761</v>
      </c>
    </row>
    <row r="254" spans="1:18">
      <c r="A254" s="129" t="s">
        <v>1338</v>
      </c>
      <c r="B254" s="129" t="s">
        <v>1417</v>
      </c>
      <c r="C254" s="14" t="s">
        <v>1800</v>
      </c>
      <c r="D254" s="97" t="s">
        <v>1063</v>
      </c>
      <c r="E254" s="29" t="str">
        <f t="shared" si="8"/>
        <v>ความร่วมมือด้านการกีฬาระหว่างประเทศ</v>
      </c>
      <c r="F254" s="14" t="s">
        <v>167</v>
      </c>
      <c r="G254" s="14" t="s">
        <v>29</v>
      </c>
      <c r="H254" s="14">
        <v>2565</v>
      </c>
      <c r="I254" s="14" t="s">
        <v>554</v>
      </c>
      <c r="J254" s="99" t="s">
        <v>555</v>
      </c>
      <c r="K254" s="14" t="s">
        <v>537</v>
      </c>
      <c r="L254" s="14" t="s">
        <v>82</v>
      </c>
      <c r="M254" s="14" t="s">
        <v>1783</v>
      </c>
      <c r="N254" s="14" t="s">
        <v>56</v>
      </c>
      <c r="O254" s="99" t="s">
        <v>1734</v>
      </c>
      <c r="P254" s="14"/>
      <c r="Q254" s="14"/>
      <c r="R254" s="14" t="s">
        <v>761</v>
      </c>
    </row>
    <row r="255" spans="1:18">
      <c r="A255" s="129" t="s">
        <v>1338</v>
      </c>
      <c r="B255" s="129" t="s">
        <v>1417</v>
      </c>
      <c r="C255" s="14" t="s">
        <v>1800</v>
      </c>
      <c r="D255" s="97" t="s">
        <v>1040</v>
      </c>
      <c r="E255" s="29" t="str">
        <f t="shared" si="8"/>
        <v>การบริหารและพัฒนาทุนมนุษย์ เพื่อเพิ่มประสิทธิภาพในการบริหารจัดการองค์กร</v>
      </c>
      <c r="F255" s="14" t="s">
        <v>1041</v>
      </c>
      <c r="G255" s="14" t="s">
        <v>29</v>
      </c>
      <c r="H255" s="14">
        <v>2565</v>
      </c>
      <c r="I255" s="14" t="s">
        <v>554</v>
      </c>
      <c r="J255" s="99" t="s">
        <v>555</v>
      </c>
      <c r="K255" s="14" t="s">
        <v>537</v>
      </c>
      <c r="L255" s="14" t="s">
        <v>82</v>
      </c>
      <c r="M255" s="14" t="s">
        <v>1783</v>
      </c>
      <c r="N255" s="14" t="s">
        <v>56</v>
      </c>
      <c r="O255" s="99" t="s">
        <v>1734</v>
      </c>
      <c r="P255" s="14"/>
      <c r="Q255" s="14"/>
      <c r="R255" s="14" t="s">
        <v>761</v>
      </c>
    </row>
    <row r="256" spans="1:18">
      <c r="A256" s="129" t="s">
        <v>1338</v>
      </c>
      <c r="B256" s="129" t="s">
        <v>1417</v>
      </c>
      <c r="C256" s="14" t="s">
        <v>1800</v>
      </c>
      <c r="D256" s="97" t="s">
        <v>1050</v>
      </c>
      <c r="E256" s="29" t="str">
        <f t="shared" si="8"/>
        <v>การพัฒนาการให้บริการทางการกีฬาในส่วนภูมิภาคไปสู่ความเป็นเลิศตามาตรฐานสากล</v>
      </c>
      <c r="F256" s="14" t="s">
        <v>1051</v>
      </c>
      <c r="G256" s="14" t="s">
        <v>29</v>
      </c>
      <c r="H256" s="14">
        <v>2565</v>
      </c>
      <c r="I256" s="14" t="s">
        <v>554</v>
      </c>
      <c r="J256" s="99" t="s">
        <v>555</v>
      </c>
      <c r="K256" s="14" t="s">
        <v>537</v>
      </c>
      <c r="L256" s="14" t="s">
        <v>82</v>
      </c>
      <c r="M256" s="14" t="s">
        <v>1783</v>
      </c>
      <c r="N256" s="14" t="s">
        <v>56</v>
      </c>
      <c r="O256" s="99" t="s">
        <v>1734</v>
      </c>
      <c r="P256" s="14"/>
      <c r="Q256" s="14"/>
      <c r="R256" s="14" t="s">
        <v>761</v>
      </c>
    </row>
    <row r="257" spans="1:18">
      <c r="A257" s="129" t="s">
        <v>1338</v>
      </c>
      <c r="B257" s="129" t="s">
        <v>1417</v>
      </c>
      <c r="C257" s="14" t="s">
        <v>1800</v>
      </c>
      <c r="D257" s="97" t="s">
        <v>831</v>
      </c>
      <c r="E257" s="29" t="str">
        <f t="shared" si="8"/>
        <v>โครงการกีฬามหาวิทยาลัยแห่งประเทศไทย รอบมหกรรม</v>
      </c>
      <c r="F257" s="14" t="s">
        <v>832</v>
      </c>
      <c r="G257" s="14" t="s">
        <v>29</v>
      </c>
      <c r="H257" s="14">
        <v>2565</v>
      </c>
      <c r="I257" s="14" t="s">
        <v>834</v>
      </c>
      <c r="J257" s="99" t="s">
        <v>834</v>
      </c>
      <c r="K257" s="14" t="s">
        <v>628</v>
      </c>
      <c r="L257" s="14" t="s">
        <v>629</v>
      </c>
      <c r="M257" s="14" t="s">
        <v>1790</v>
      </c>
      <c r="N257" s="14" t="s">
        <v>36</v>
      </c>
      <c r="O257" s="99" t="s">
        <v>1734</v>
      </c>
      <c r="P257" s="14"/>
      <c r="Q257" s="14"/>
      <c r="R257" s="14" t="s">
        <v>761</v>
      </c>
    </row>
    <row r="258" spans="1:18">
      <c r="A258" s="129" t="s">
        <v>1338</v>
      </c>
      <c r="B258" s="129" t="s">
        <v>1417</v>
      </c>
      <c r="C258" s="14" t="s">
        <v>1800</v>
      </c>
      <c r="D258" s="97" t="s">
        <v>839</v>
      </c>
      <c r="E258" s="29" t="str">
        <f t="shared" si="8"/>
        <v>โครงการเงินอุดหนุนการพัฒนากีฬาของมหาวิทยาลัยการกีฬาแห่งชาติ สำหรับโรงเรียนกีฬา</v>
      </c>
      <c r="F258" s="14" t="s">
        <v>478</v>
      </c>
      <c r="G258" s="14" t="s">
        <v>29</v>
      </c>
      <c r="H258" s="14">
        <v>2565</v>
      </c>
      <c r="I258" s="14" t="s">
        <v>554</v>
      </c>
      <c r="J258" s="99" t="s">
        <v>555</v>
      </c>
      <c r="K258" s="14" t="s">
        <v>54</v>
      </c>
      <c r="L258" s="14" t="s">
        <v>691</v>
      </c>
      <c r="M258" s="14" t="s">
        <v>1784</v>
      </c>
      <c r="N258" s="14" t="s">
        <v>56</v>
      </c>
      <c r="O258" s="99" t="s">
        <v>1734</v>
      </c>
      <c r="P258" s="14"/>
      <c r="Q258" s="14"/>
      <c r="R258" s="14" t="s">
        <v>761</v>
      </c>
    </row>
    <row r="259" spans="1:18">
      <c r="A259" s="129" t="s">
        <v>1338</v>
      </c>
      <c r="B259" s="129" t="s">
        <v>1417</v>
      </c>
      <c r="C259" s="14" t="s">
        <v>1800</v>
      </c>
      <c r="D259" s="97" t="s">
        <v>841</v>
      </c>
      <c r="E259" s="29" t="str">
        <f t="shared" si="8"/>
        <v>โครงการเงินอุดหนุนการพัฒนากีฬาของมหาวิทยาลัยการกีฬาแห่งชาติ สำหรับโรงเรียนวิทยาเขต</v>
      </c>
      <c r="F259" s="14" t="s">
        <v>842</v>
      </c>
      <c r="G259" s="14" t="s">
        <v>29</v>
      </c>
      <c r="H259" s="14">
        <v>2565</v>
      </c>
      <c r="I259" s="14" t="s">
        <v>554</v>
      </c>
      <c r="J259" s="99" t="s">
        <v>555</v>
      </c>
      <c r="K259" s="14" t="s">
        <v>54</v>
      </c>
      <c r="L259" s="14" t="s">
        <v>691</v>
      </c>
      <c r="M259" s="14" t="s">
        <v>1784</v>
      </c>
      <c r="N259" s="14" t="s">
        <v>56</v>
      </c>
      <c r="O259" s="99" t="s">
        <v>1734</v>
      </c>
      <c r="P259" s="14"/>
      <c r="Q259" s="14"/>
      <c r="R259" s="14" t="s">
        <v>761</v>
      </c>
    </row>
    <row r="260" spans="1:18">
      <c r="A260" s="129" t="s">
        <v>1338</v>
      </c>
      <c r="B260" s="129" t="s">
        <v>1417</v>
      </c>
      <c r="C260" s="14" t="s">
        <v>1800</v>
      </c>
      <c r="D260" s="97" t="s">
        <v>847</v>
      </c>
      <c r="E260" s="29" t="str">
        <f t="shared" si="8"/>
        <v>โครงการเงินอุดหนุนค่าอาหารนักเรียน</v>
      </c>
      <c r="F260" s="14" t="s">
        <v>711</v>
      </c>
      <c r="G260" s="14" t="s">
        <v>29</v>
      </c>
      <c r="H260" s="14">
        <v>2565</v>
      </c>
      <c r="I260" s="14" t="s">
        <v>554</v>
      </c>
      <c r="J260" s="99" t="s">
        <v>555</v>
      </c>
      <c r="K260" s="14" t="s">
        <v>713</v>
      </c>
      <c r="L260" s="14" t="s">
        <v>691</v>
      </c>
      <c r="M260" s="14" t="s">
        <v>1784</v>
      </c>
      <c r="N260" s="14" t="s">
        <v>56</v>
      </c>
      <c r="O260" s="99" t="s">
        <v>1734</v>
      </c>
      <c r="P260" s="14"/>
      <c r="Q260" s="14"/>
      <c r="R260" s="14" t="s">
        <v>761</v>
      </c>
    </row>
    <row r="261" spans="1:18">
      <c r="A261" s="129" t="s">
        <v>1338</v>
      </c>
      <c r="B261" s="129" t="s">
        <v>1417</v>
      </c>
      <c r="C261" s="14" t="s">
        <v>1800</v>
      </c>
      <c r="D261" s="97" t="s">
        <v>837</v>
      </c>
      <c r="E261" s="29" t="str">
        <f t="shared" si="8"/>
        <v>โครงการค่าใช้จ่ายในการจ้างผู้เชี่ยวชาญกีฬา สำหรับวิทยาเขต</v>
      </c>
      <c r="F261" s="14" t="s">
        <v>471</v>
      </c>
      <c r="G261" s="14" t="s">
        <v>29</v>
      </c>
      <c r="H261" s="14">
        <v>2565</v>
      </c>
      <c r="I261" s="14" t="s">
        <v>554</v>
      </c>
      <c r="J261" s="99" t="s">
        <v>555</v>
      </c>
      <c r="K261" s="14" t="s">
        <v>54</v>
      </c>
      <c r="L261" s="14" t="s">
        <v>691</v>
      </c>
      <c r="M261" s="14" t="s">
        <v>1784</v>
      </c>
      <c r="N261" s="14" t="s">
        <v>56</v>
      </c>
      <c r="O261" s="99" t="s">
        <v>1734</v>
      </c>
      <c r="P261" s="14"/>
      <c r="Q261" s="14"/>
      <c r="R261" s="14" t="s">
        <v>761</v>
      </c>
    </row>
    <row r="262" spans="1:18">
      <c r="A262" s="129" t="s">
        <v>1338</v>
      </c>
      <c r="B262" s="129" t="s">
        <v>1417</v>
      </c>
      <c r="C262" s="14" t="s">
        <v>1800</v>
      </c>
      <c r="D262" s="97" t="s">
        <v>844</v>
      </c>
      <c r="E262" s="29" t="str">
        <f t="shared" si="8"/>
        <v>ค่าใช้จ่ายในการจัดการศึกษาขั้นพื้นฐาน สำหรับนักเรียนที่มีความสามารถพิเศษทางกีฬา</v>
      </c>
      <c r="F262" s="14" t="s">
        <v>845</v>
      </c>
      <c r="G262" s="14" t="s">
        <v>29</v>
      </c>
      <c r="H262" s="14">
        <v>2565</v>
      </c>
      <c r="I262" s="14" t="s">
        <v>554</v>
      </c>
      <c r="J262" s="99" t="s">
        <v>555</v>
      </c>
      <c r="K262" s="14" t="s">
        <v>713</v>
      </c>
      <c r="L262" s="14" t="s">
        <v>691</v>
      </c>
      <c r="M262" s="14" t="s">
        <v>1784</v>
      </c>
      <c r="N262" s="14" t="s">
        <v>56</v>
      </c>
      <c r="O262" s="99" t="s">
        <v>1734</v>
      </c>
      <c r="P262" s="14"/>
      <c r="Q262" s="14"/>
      <c r="R262" s="14" t="s">
        <v>761</v>
      </c>
    </row>
    <row r="263" spans="1:18">
      <c r="A263" s="129" t="s">
        <v>1338</v>
      </c>
      <c r="B263" s="129" t="s">
        <v>1417</v>
      </c>
      <c r="C263" s="14" t="s">
        <v>1800</v>
      </c>
      <c r="D263" s="97" t="s">
        <v>835</v>
      </c>
      <c r="E263" s="29" t="str">
        <f t="shared" si="8"/>
        <v>โครงการค่าใช้จ่ายในการจ้างผู้เชี่ยวชาญกีฬา สำหรับโรงเรียนกีฬา</v>
      </c>
      <c r="F263" s="14" t="s">
        <v>58</v>
      </c>
      <c r="G263" s="14" t="s">
        <v>29</v>
      </c>
      <c r="H263" s="14">
        <v>2565</v>
      </c>
      <c r="I263" s="14" t="s">
        <v>554</v>
      </c>
      <c r="J263" s="99" t="s">
        <v>555</v>
      </c>
      <c r="K263" s="14" t="s">
        <v>54</v>
      </c>
      <c r="L263" s="14" t="s">
        <v>691</v>
      </c>
      <c r="M263" s="14" t="s">
        <v>1784</v>
      </c>
      <c r="N263" s="14" t="s">
        <v>56</v>
      </c>
      <c r="O263" s="99" t="s">
        <v>1734</v>
      </c>
      <c r="P263" s="14"/>
      <c r="Q263" s="14"/>
      <c r="R263" s="14" t="s">
        <v>761</v>
      </c>
    </row>
    <row r="264" spans="1:18">
      <c r="A264" s="129" t="s">
        <v>1338</v>
      </c>
      <c r="B264" s="129" t="s">
        <v>1417</v>
      </c>
      <c r="C264" s="14" t="s">
        <v>1800</v>
      </c>
      <c r="D264" s="97" t="s">
        <v>1111</v>
      </c>
      <c r="E264" s="29" t="str">
        <f t="shared" si="8"/>
        <v>โครงการค่าใช้จ่ายการจัดการแข่งขันกีฬาพลศึกษาเกมส์และกีฬามหาวิทยาลัย</v>
      </c>
      <c r="F264" s="14" t="s">
        <v>474</v>
      </c>
      <c r="G264" s="14" t="s">
        <v>29</v>
      </c>
      <c r="H264" s="14">
        <v>2565</v>
      </c>
      <c r="I264" s="14" t="s">
        <v>555</v>
      </c>
      <c r="J264" s="99" t="s">
        <v>555</v>
      </c>
      <c r="K264" s="14" t="s">
        <v>54</v>
      </c>
      <c r="L264" s="14" t="s">
        <v>691</v>
      </c>
      <c r="M264" s="14" t="s">
        <v>1784</v>
      </c>
      <c r="N264" s="14" t="s">
        <v>56</v>
      </c>
      <c r="O264" s="99" t="s">
        <v>1734</v>
      </c>
      <c r="P264" s="14"/>
      <c r="Q264" s="14"/>
      <c r="R264" s="14" t="s">
        <v>761</v>
      </c>
    </row>
    <row r="265" spans="1:18">
      <c r="A265" s="129" t="s">
        <v>1338</v>
      </c>
      <c r="B265" s="129" t="s">
        <v>1417</v>
      </c>
      <c r="C265" s="14" t="s">
        <v>1800</v>
      </c>
      <c r="D265" s="97" t="s">
        <v>1115</v>
      </c>
      <c r="E265" s="29" t="str">
        <f t="shared" si="8"/>
        <v>เข้าร่วมการแข่งขันฟุตบอลอุดมศึกษา Chang U-Champion Cup ครั้งที่ 14</v>
      </c>
      <c r="F265" s="14" t="s">
        <v>1116</v>
      </c>
      <c r="G265" s="14" t="s">
        <v>29</v>
      </c>
      <c r="H265" s="14">
        <v>2565</v>
      </c>
      <c r="I265" s="14" t="s">
        <v>911</v>
      </c>
      <c r="J265" s="99" t="s">
        <v>1118</v>
      </c>
      <c r="K265" s="14" t="s">
        <v>34</v>
      </c>
      <c r="L265" s="14" t="s">
        <v>35</v>
      </c>
      <c r="M265" s="14" t="s">
        <v>1787</v>
      </c>
      <c r="N265" s="14" t="s">
        <v>36</v>
      </c>
      <c r="O265" s="99" t="s">
        <v>1734</v>
      </c>
      <c r="P265" s="14"/>
      <c r="Q265" s="14"/>
      <c r="R265" s="14" t="s">
        <v>761</v>
      </c>
    </row>
    <row r="266" spans="1:18">
      <c r="A266" s="129" t="s">
        <v>1338</v>
      </c>
      <c r="B266" s="129" t="s">
        <v>1417</v>
      </c>
      <c r="C266" s="14" t="s">
        <v>1800</v>
      </c>
      <c r="D266" s="97" t="s">
        <v>805</v>
      </c>
      <c r="E266" s="29" t="str">
        <f t="shared" si="8"/>
        <v>โครงการจัดการแข่งขันกีฬาระหว่างโรงเรียนส่วนกลาง</v>
      </c>
      <c r="F266" s="14" t="s">
        <v>806</v>
      </c>
      <c r="G266" s="14" t="s">
        <v>29</v>
      </c>
      <c r="H266" s="14">
        <v>2565</v>
      </c>
      <c r="I266" s="14" t="s">
        <v>554</v>
      </c>
      <c r="J266" s="99" t="s">
        <v>555</v>
      </c>
      <c r="K266" s="14" t="s">
        <v>293</v>
      </c>
      <c r="L266" s="14" t="s">
        <v>294</v>
      </c>
      <c r="M266" s="14" t="s">
        <v>1785</v>
      </c>
      <c r="N266" s="14" t="s">
        <v>56</v>
      </c>
      <c r="O266" s="99" t="s">
        <v>1734</v>
      </c>
      <c r="P266" s="14"/>
      <c r="Q266" s="14"/>
      <c r="R266" s="14" t="s">
        <v>761</v>
      </c>
    </row>
    <row r="267" spans="1:18">
      <c r="A267" s="129" t="s">
        <v>1338</v>
      </c>
      <c r="B267" s="129" t="s">
        <v>1417</v>
      </c>
      <c r="C267" s="14" t="s">
        <v>1800</v>
      </c>
      <c r="D267" s="97" t="s">
        <v>809</v>
      </c>
      <c r="E267" s="29" t="str">
        <f t="shared" si="8"/>
        <v>โครงการจัดการแข่งขันกีฬาระหว่างโรงเรียนประจำจังหวัดและอำเภอ</v>
      </c>
      <c r="F267" s="14" t="s">
        <v>810</v>
      </c>
      <c r="G267" s="14" t="s">
        <v>29</v>
      </c>
      <c r="H267" s="14">
        <v>2565</v>
      </c>
      <c r="I267" s="14" t="s">
        <v>554</v>
      </c>
      <c r="J267" s="99" t="s">
        <v>555</v>
      </c>
      <c r="K267" s="14" t="s">
        <v>293</v>
      </c>
      <c r="L267" s="14" t="s">
        <v>294</v>
      </c>
      <c r="M267" s="14" t="s">
        <v>1785</v>
      </c>
      <c r="N267" s="14" t="s">
        <v>56</v>
      </c>
      <c r="O267" s="99" t="s">
        <v>1734</v>
      </c>
      <c r="P267" s="14"/>
      <c r="Q267" s="14"/>
      <c r="R267" s="14" t="s">
        <v>761</v>
      </c>
    </row>
    <row r="268" spans="1:18">
      <c r="A268" s="129" t="s">
        <v>1338</v>
      </c>
      <c r="B268" s="129" t="s">
        <v>1417</v>
      </c>
      <c r="C268" s="14" t="s">
        <v>1800</v>
      </c>
      <c r="D268" s="97" t="s">
        <v>812</v>
      </c>
      <c r="E268" s="29" t="str">
        <f t="shared" si="8"/>
        <v xml:space="preserve">โครงการส่งเสริมและพัฒนากีฬาสำหรับคนพิการและบุคคลพิเศษ </v>
      </c>
      <c r="F268" s="14" t="s">
        <v>1735</v>
      </c>
      <c r="G268" s="14" t="s">
        <v>29</v>
      </c>
      <c r="H268" s="14">
        <v>2565</v>
      </c>
      <c r="I268" s="14" t="s">
        <v>554</v>
      </c>
      <c r="J268" s="99" t="s">
        <v>555</v>
      </c>
      <c r="K268" s="14" t="s">
        <v>293</v>
      </c>
      <c r="L268" s="14" t="s">
        <v>294</v>
      </c>
      <c r="M268" s="14" t="s">
        <v>1785</v>
      </c>
      <c r="N268" s="14" t="s">
        <v>56</v>
      </c>
      <c r="O268" s="99" t="s">
        <v>1734</v>
      </c>
      <c r="P268" s="14"/>
      <c r="Q268" s="14"/>
      <c r="R268" s="14" t="s">
        <v>761</v>
      </c>
    </row>
    <row r="269" spans="1:18">
      <c r="A269" s="129" t="s">
        <v>1338</v>
      </c>
      <c r="B269" s="129" t="s">
        <v>1417</v>
      </c>
      <c r="C269" s="14" t="s">
        <v>1800</v>
      </c>
      <c r="D269" s="97" t="s">
        <v>1136</v>
      </c>
      <c r="E269" s="29" t="str">
        <f t="shared" si="8"/>
        <v>รับนักเรียนเข้าเรียนในโครงการสานฝันการกีฬาสู่ระบบการศึกษาจังหวัดชายแดนใต้   ประจำปีการศึกษา ๒๕๖๕</v>
      </c>
      <c r="F269" s="14" t="s">
        <v>1137</v>
      </c>
      <c r="G269" s="14" t="s">
        <v>29</v>
      </c>
      <c r="H269" s="14">
        <v>2565</v>
      </c>
      <c r="I269" s="14" t="s">
        <v>1139</v>
      </c>
      <c r="J269" s="99" t="s">
        <v>1128</v>
      </c>
      <c r="K269" s="14" t="s">
        <v>1140</v>
      </c>
      <c r="L269" s="14" t="s">
        <v>523</v>
      </c>
      <c r="M269" s="14" t="s">
        <v>1788</v>
      </c>
      <c r="N269" s="14" t="s">
        <v>524</v>
      </c>
      <c r="O269" s="14" t="s">
        <v>1406</v>
      </c>
      <c r="P269" s="14"/>
      <c r="Q269" s="14"/>
      <c r="R269" s="14" t="s">
        <v>761</v>
      </c>
    </row>
    <row r="270" spans="1:18">
      <c r="A270" s="129" t="s">
        <v>1338</v>
      </c>
      <c r="B270" s="129" t="s">
        <v>1417</v>
      </c>
      <c r="C270" s="14" t="s">
        <v>1800</v>
      </c>
      <c r="D270" s="97" t="s">
        <v>1186</v>
      </c>
      <c r="E270" s="29" t="str">
        <f t="shared" si="8"/>
        <v>งบประมาณปี 2566 โครงการที่ 14 โครงการพัฒนาศักยภาพนักกีฬาสู่ความเป็นเลิศ</v>
      </c>
      <c r="F270" s="14" t="s">
        <v>1187</v>
      </c>
      <c r="G270" s="14" t="s">
        <v>29</v>
      </c>
      <c r="H270" s="14">
        <v>2566</v>
      </c>
      <c r="I270" s="14" t="s">
        <v>732</v>
      </c>
      <c r="J270" s="99" t="s">
        <v>733</v>
      </c>
      <c r="K270" s="14" t="s">
        <v>1188</v>
      </c>
      <c r="L270" s="14" t="s">
        <v>1189</v>
      </c>
      <c r="M270" s="14" t="s">
        <v>1782</v>
      </c>
      <c r="N270" s="14" t="s">
        <v>36</v>
      </c>
      <c r="O270" s="14" t="s">
        <v>1406</v>
      </c>
      <c r="P270" s="14"/>
      <c r="Q270" s="14"/>
      <c r="R270" s="14" t="s">
        <v>761</v>
      </c>
    </row>
    <row r="271" spans="1:18">
      <c r="A271" s="129" t="s">
        <v>1338</v>
      </c>
      <c r="B271" s="129" t="s">
        <v>1417</v>
      </c>
      <c r="C271" s="14" t="s">
        <v>1800</v>
      </c>
      <c r="D271" s="97" t="s">
        <v>1184</v>
      </c>
      <c r="E271" s="29" t="str">
        <f t="shared" si="8"/>
        <v xml:space="preserve">การส่งเสริมสนับสนุนการสร้างนักกีฬา </v>
      </c>
      <c r="F271" s="14" t="s">
        <v>1411</v>
      </c>
      <c r="G271" s="14" t="s">
        <v>29</v>
      </c>
      <c r="H271" s="14">
        <v>2566</v>
      </c>
      <c r="I271" s="14" t="s">
        <v>732</v>
      </c>
      <c r="J271" s="99" t="s">
        <v>733</v>
      </c>
      <c r="K271" s="14" t="s">
        <v>537</v>
      </c>
      <c r="L271" s="14" t="s">
        <v>82</v>
      </c>
      <c r="M271" s="14" t="s">
        <v>1783</v>
      </c>
      <c r="N271" s="14" t="s">
        <v>56</v>
      </c>
      <c r="O271" s="14" t="s">
        <v>1406</v>
      </c>
      <c r="P271" s="14"/>
      <c r="Q271" s="14"/>
      <c r="R271" s="14" t="s">
        <v>761</v>
      </c>
    </row>
    <row r="272" spans="1:18">
      <c r="A272" s="129" t="s">
        <v>1338</v>
      </c>
      <c r="B272" s="129" t="s">
        <v>1417</v>
      </c>
      <c r="C272" s="14" t="s">
        <v>1800</v>
      </c>
      <c r="D272" s="97" t="s">
        <v>1197</v>
      </c>
      <c r="E272" s="29" t="str">
        <f t="shared" si="8"/>
        <v>การส่งนักกีฬาเข้าร่วมการแข่งขันและการเป็นเจ้าภาพจัดการแข่งขันกีฬาระดับนานาชาติ</v>
      </c>
      <c r="F272" s="14" t="s">
        <v>746</v>
      </c>
      <c r="G272" s="14" t="s">
        <v>29</v>
      </c>
      <c r="H272" s="14">
        <v>2566</v>
      </c>
      <c r="I272" s="14" t="s">
        <v>732</v>
      </c>
      <c r="J272" s="99" t="s">
        <v>733</v>
      </c>
      <c r="K272" s="14" t="s">
        <v>537</v>
      </c>
      <c r="L272" s="14" t="s">
        <v>82</v>
      </c>
      <c r="M272" s="14" t="s">
        <v>1783</v>
      </c>
      <c r="N272" s="14" t="s">
        <v>56</v>
      </c>
      <c r="O272" s="14" t="s">
        <v>1406</v>
      </c>
      <c r="P272" s="14"/>
      <c r="Q272" s="14"/>
      <c r="R272" s="14" t="s">
        <v>761</v>
      </c>
    </row>
    <row r="273" spans="1:18">
      <c r="A273" s="129" t="s">
        <v>1338</v>
      </c>
      <c r="B273" s="129" t="s">
        <v>1417</v>
      </c>
      <c r="C273" s="14" t="s">
        <v>1800</v>
      </c>
      <c r="D273" s="97" t="s">
        <v>1199</v>
      </c>
      <c r="E273" s="29" t="str">
        <f t="shared" si="8"/>
        <v>การบริหารจัดการระบบเทคโนโลยีสารสนเทศ</v>
      </c>
      <c r="F273" s="14" t="s">
        <v>1026</v>
      </c>
      <c r="G273" s="14" t="s">
        <v>29</v>
      </c>
      <c r="H273" s="14">
        <v>2566</v>
      </c>
      <c r="I273" s="14" t="s">
        <v>732</v>
      </c>
      <c r="J273" s="99" t="s">
        <v>733</v>
      </c>
      <c r="K273" s="14" t="s">
        <v>537</v>
      </c>
      <c r="L273" s="14" t="s">
        <v>82</v>
      </c>
      <c r="M273" s="14" t="s">
        <v>1783</v>
      </c>
      <c r="N273" s="14" t="s">
        <v>56</v>
      </c>
      <c r="O273" s="14" t="s">
        <v>1406</v>
      </c>
      <c r="P273" s="14"/>
      <c r="Q273" s="14"/>
      <c r="R273" s="14" t="s">
        <v>761</v>
      </c>
    </row>
    <row r="274" spans="1:18">
      <c r="A274" s="129" t="s">
        <v>1338</v>
      </c>
      <c r="B274" s="129" t="s">
        <v>1417</v>
      </c>
      <c r="C274" s="14" t="s">
        <v>1800</v>
      </c>
      <c r="D274" s="97" t="s">
        <v>1201</v>
      </c>
      <c r="E274" s="29" t="str">
        <f t="shared" si="8"/>
        <v>การขยายความร่วมมือทางการศึกษาและพัฒนาองค์ความรู้ทางการกีฬากับองค์กรกีฬาระดับชาติและนานาชาติ</v>
      </c>
      <c r="F274" s="14" t="s">
        <v>775</v>
      </c>
      <c r="G274" s="14" t="s">
        <v>29</v>
      </c>
      <c r="H274" s="14">
        <v>2566</v>
      </c>
      <c r="I274" s="14" t="s">
        <v>732</v>
      </c>
      <c r="J274" s="99" t="s">
        <v>733</v>
      </c>
      <c r="K274" s="14" t="s">
        <v>537</v>
      </c>
      <c r="L274" s="14" t="s">
        <v>82</v>
      </c>
      <c r="M274" s="14" t="s">
        <v>1783</v>
      </c>
      <c r="N274" s="14" t="s">
        <v>56</v>
      </c>
      <c r="O274" s="14" t="s">
        <v>1406</v>
      </c>
      <c r="P274" s="14"/>
      <c r="Q274" s="14"/>
      <c r="R274" s="14" t="s">
        <v>761</v>
      </c>
    </row>
    <row r="275" spans="1:18">
      <c r="A275" s="129" t="s">
        <v>1338</v>
      </c>
      <c r="B275" s="129" t="s">
        <v>1417</v>
      </c>
      <c r="C275" s="14" t="s">
        <v>1800</v>
      </c>
      <c r="D275" s="97" t="s">
        <v>1203</v>
      </c>
      <c r="E275" s="29" t="str">
        <f t="shared" si="8"/>
        <v>การบริหารจัดการองค์ความรู้ด้านกีฬาและนวัฒกรรม</v>
      </c>
      <c r="F275" s="14" t="s">
        <v>1204</v>
      </c>
      <c r="G275" s="14" t="s">
        <v>29</v>
      </c>
      <c r="H275" s="14">
        <v>2566</v>
      </c>
      <c r="I275" s="14" t="s">
        <v>732</v>
      </c>
      <c r="J275" s="99" t="s">
        <v>733</v>
      </c>
      <c r="K275" s="14" t="s">
        <v>537</v>
      </c>
      <c r="L275" s="14" t="s">
        <v>82</v>
      </c>
      <c r="M275" s="14" t="s">
        <v>1783</v>
      </c>
      <c r="N275" s="14" t="s">
        <v>56</v>
      </c>
      <c r="O275" s="14" t="s">
        <v>1406</v>
      </c>
      <c r="P275" s="14"/>
      <c r="Q275" s="14"/>
      <c r="R275" s="14" t="s">
        <v>761</v>
      </c>
    </row>
    <row r="276" spans="1:18">
      <c r="A276" s="129" t="s">
        <v>1338</v>
      </c>
      <c r="B276" s="129" t="s">
        <v>1417</v>
      </c>
      <c r="C276" s="14" t="s">
        <v>1800</v>
      </c>
      <c r="D276" s="97" t="s">
        <v>1191</v>
      </c>
      <c r="E276" s="29" t="str">
        <f t="shared" ref="E276:E307" si="9">HYPERLINK(Q276,F276)</f>
        <v>การสรรหาและคัดเลือกนักกีฬาเป็นเลิศเข้าสู่การเป็นนักกีฬาทีมชาติ</v>
      </c>
      <c r="F276" s="14" t="s">
        <v>945</v>
      </c>
      <c r="G276" s="14" t="s">
        <v>29</v>
      </c>
      <c r="H276" s="14">
        <v>2566</v>
      </c>
      <c r="I276" s="14" t="s">
        <v>732</v>
      </c>
      <c r="J276" s="99" t="s">
        <v>733</v>
      </c>
      <c r="K276" s="14" t="s">
        <v>537</v>
      </c>
      <c r="L276" s="14" t="s">
        <v>82</v>
      </c>
      <c r="M276" s="14" t="s">
        <v>1783</v>
      </c>
      <c r="N276" s="14" t="s">
        <v>56</v>
      </c>
      <c r="O276" s="14" t="s">
        <v>1406</v>
      </c>
      <c r="P276" s="14"/>
      <c r="Q276" s="14"/>
      <c r="R276" s="14" t="s">
        <v>761</v>
      </c>
    </row>
    <row r="277" spans="1:18">
      <c r="A277" s="129" t="s">
        <v>1338</v>
      </c>
      <c r="B277" s="129" t="s">
        <v>1417</v>
      </c>
      <c r="C277" s="14" t="s">
        <v>1800</v>
      </c>
      <c r="D277" s="97" t="s">
        <v>1195</v>
      </c>
      <c r="E277" s="29" t="str">
        <f t="shared" si="9"/>
        <v>การบริหารยุทธศาสตร์ทั่วทั้งองค์กรสู่รัฐวิสาหกิจชั้นนำ</v>
      </c>
      <c r="F277" s="14" t="s">
        <v>1020</v>
      </c>
      <c r="G277" s="14" t="s">
        <v>29</v>
      </c>
      <c r="H277" s="14">
        <v>2566</v>
      </c>
      <c r="I277" s="14" t="s">
        <v>732</v>
      </c>
      <c r="J277" s="99" t="s">
        <v>733</v>
      </c>
      <c r="K277" s="14" t="s">
        <v>537</v>
      </c>
      <c r="L277" s="14" t="s">
        <v>82</v>
      </c>
      <c r="M277" s="14" t="s">
        <v>1783</v>
      </c>
      <c r="N277" s="14" t="s">
        <v>56</v>
      </c>
      <c r="O277" s="14" t="s">
        <v>1406</v>
      </c>
      <c r="P277" s="14"/>
      <c r="Q277" s="14"/>
      <c r="R277" s="14" t="s">
        <v>761</v>
      </c>
    </row>
    <row r="278" spans="1:18">
      <c r="A278" s="129" t="s">
        <v>1338</v>
      </c>
      <c r="B278" s="129" t="s">
        <v>1417</v>
      </c>
      <c r="C278" s="14" t="s">
        <v>1800</v>
      </c>
      <c r="D278" s="97" t="s">
        <v>1193</v>
      </c>
      <c r="E278" s="29" t="str">
        <f t="shared" si="9"/>
        <v>การเตรียมและพัฒนานักกีฬาเพื่อความเป็นเลิศศักยภาพสูง (Sports Hero)</v>
      </c>
      <c r="F278" s="14" t="s">
        <v>730</v>
      </c>
      <c r="G278" s="14" t="s">
        <v>29</v>
      </c>
      <c r="H278" s="14">
        <v>2566</v>
      </c>
      <c r="I278" s="14" t="s">
        <v>732</v>
      </c>
      <c r="J278" s="99" t="s">
        <v>733</v>
      </c>
      <c r="K278" s="14" t="s">
        <v>537</v>
      </c>
      <c r="L278" s="14" t="s">
        <v>82</v>
      </c>
      <c r="M278" s="14" t="s">
        <v>1783</v>
      </c>
      <c r="N278" s="14" t="s">
        <v>56</v>
      </c>
      <c r="O278" s="14" t="s">
        <v>1406</v>
      </c>
      <c r="P278" s="14"/>
      <c r="Q278" s="14"/>
      <c r="R278" s="14" t="s">
        <v>761</v>
      </c>
    </row>
    <row r="279" spans="1:18">
      <c r="A279" s="129" t="s">
        <v>1338</v>
      </c>
      <c r="B279" s="129" t="s">
        <v>1417</v>
      </c>
      <c r="C279" s="14" t="s">
        <v>1800</v>
      </c>
      <c r="D279" s="97" t="s">
        <v>1208</v>
      </c>
      <c r="E279" s="29" t="str">
        <f t="shared" si="9"/>
        <v>การเพิ่มประสิทธิภาพการบริหารการจัดการองค์กร</v>
      </c>
      <c r="F279" s="14" t="s">
        <v>1209</v>
      </c>
      <c r="G279" s="14" t="s">
        <v>29</v>
      </c>
      <c r="H279" s="14">
        <v>2566</v>
      </c>
      <c r="I279" s="14" t="s">
        <v>732</v>
      </c>
      <c r="J279" s="99" t="s">
        <v>733</v>
      </c>
      <c r="K279" s="14" t="s">
        <v>537</v>
      </c>
      <c r="L279" s="14" t="s">
        <v>82</v>
      </c>
      <c r="M279" s="14" t="s">
        <v>1783</v>
      </c>
      <c r="N279" s="14" t="s">
        <v>56</v>
      </c>
      <c r="O279" s="14" t="s">
        <v>1406</v>
      </c>
      <c r="P279" s="14"/>
      <c r="Q279" s="14"/>
      <c r="R279" s="14" t="s">
        <v>761</v>
      </c>
    </row>
    <row r="280" spans="1:18">
      <c r="A280" s="129" t="s">
        <v>1338</v>
      </c>
      <c r="B280" s="129" t="s">
        <v>1417</v>
      </c>
      <c r="C280" s="14" t="s">
        <v>1800</v>
      </c>
      <c r="D280" s="97" t="s">
        <v>1211</v>
      </c>
      <c r="E280" s="29" t="str">
        <f t="shared" si="9"/>
        <v>การพัฒนานักกีฬาและบุคลากรกีฬาอาชีพอย่างเป็นระบบ</v>
      </c>
      <c r="F280" s="14" t="s">
        <v>1005</v>
      </c>
      <c r="G280" s="14" t="s">
        <v>29</v>
      </c>
      <c r="H280" s="14">
        <v>2566</v>
      </c>
      <c r="I280" s="14" t="s">
        <v>732</v>
      </c>
      <c r="J280" s="99" t="s">
        <v>733</v>
      </c>
      <c r="K280" s="14" t="s">
        <v>537</v>
      </c>
      <c r="L280" s="14" t="s">
        <v>82</v>
      </c>
      <c r="M280" s="14" t="s">
        <v>1783</v>
      </c>
      <c r="N280" s="14" t="s">
        <v>56</v>
      </c>
      <c r="O280" s="14" t="s">
        <v>1406</v>
      </c>
      <c r="P280" s="14"/>
      <c r="Q280" s="14"/>
      <c r="R280" s="14" t="s">
        <v>761</v>
      </c>
    </row>
    <row r="281" spans="1:18">
      <c r="A281" s="129" t="s">
        <v>1338</v>
      </c>
      <c r="B281" s="129" t="s">
        <v>1417</v>
      </c>
      <c r="C281" s="14" t="s">
        <v>1800</v>
      </c>
      <c r="D281" s="97" t="s">
        <v>1214</v>
      </c>
      <c r="E281" s="29" t="str">
        <f t="shared" si="9"/>
        <v>การพัฒนาและปรับปรุงระบบการบริการด้านวิทยาศาสตร์การกีฬาให้มีมาตรฐาน</v>
      </c>
      <c r="F281" s="14" t="s">
        <v>782</v>
      </c>
      <c r="G281" s="14" t="s">
        <v>29</v>
      </c>
      <c r="H281" s="14">
        <v>2566</v>
      </c>
      <c r="I281" s="14" t="s">
        <v>732</v>
      </c>
      <c r="J281" s="99" t="s">
        <v>733</v>
      </c>
      <c r="K281" s="14" t="s">
        <v>537</v>
      </c>
      <c r="L281" s="14" t="s">
        <v>82</v>
      </c>
      <c r="M281" s="14" t="s">
        <v>1783</v>
      </c>
      <c r="N281" s="14" t="s">
        <v>56</v>
      </c>
      <c r="O281" s="14" t="s">
        <v>1406</v>
      </c>
      <c r="P281" s="14"/>
      <c r="Q281" s="14"/>
      <c r="R281" s="14" t="s">
        <v>761</v>
      </c>
    </row>
    <row r="282" spans="1:18">
      <c r="A282" s="129" t="s">
        <v>1338</v>
      </c>
      <c r="B282" s="129" t="s">
        <v>1417</v>
      </c>
      <c r="C282" s="14" t="s">
        <v>1800</v>
      </c>
      <c r="D282" s="97" t="s">
        <v>1216</v>
      </c>
      <c r="E282" s="29" t="str">
        <f t="shared" si="9"/>
        <v>การบริหารและพัฒนาทุนมนุษย์ เพื่อเพิ่มประสิทธิภาพในการบริหารจัดการองค์กร</v>
      </c>
      <c r="F282" s="14" t="s">
        <v>1041</v>
      </c>
      <c r="G282" s="14" t="s">
        <v>29</v>
      </c>
      <c r="H282" s="14">
        <v>2566</v>
      </c>
      <c r="I282" s="14" t="s">
        <v>732</v>
      </c>
      <c r="J282" s="99" t="s">
        <v>733</v>
      </c>
      <c r="K282" s="14" t="s">
        <v>537</v>
      </c>
      <c r="L282" s="14" t="s">
        <v>82</v>
      </c>
      <c r="M282" s="14" t="s">
        <v>1783</v>
      </c>
      <c r="N282" s="14" t="s">
        <v>56</v>
      </c>
      <c r="O282" s="14" t="s">
        <v>1406</v>
      </c>
      <c r="P282" s="14"/>
      <c r="Q282" s="14"/>
      <c r="R282" s="14" t="s">
        <v>761</v>
      </c>
    </row>
    <row r="283" spans="1:18">
      <c r="A283" s="129" t="s">
        <v>1338</v>
      </c>
      <c r="B283" s="129" t="s">
        <v>1417</v>
      </c>
      <c r="C283" s="14" t="s">
        <v>1800</v>
      </c>
      <c r="D283" s="97" t="s">
        <v>1224</v>
      </c>
      <c r="E283" s="29" t="str">
        <f t="shared" si="9"/>
        <v>การพัฒนาสู่การบริหารจัดการบ้านเมืองที่ดีทั้งองค์กร</v>
      </c>
      <c r="F283" s="14" t="s">
        <v>1046</v>
      </c>
      <c r="G283" s="14" t="s">
        <v>29</v>
      </c>
      <c r="H283" s="14">
        <v>2566</v>
      </c>
      <c r="I283" s="14" t="s">
        <v>732</v>
      </c>
      <c r="J283" s="99" t="s">
        <v>733</v>
      </c>
      <c r="K283" s="14" t="s">
        <v>537</v>
      </c>
      <c r="L283" s="14" t="s">
        <v>82</v>
      </c>
      <c r="M283" s="14" t="s">
        <v>1783</v>
      </c>
      <c r="N283" s="14" t="s">
        <v>56</v>
      </c>
      <c r="O283" s="14" t="s">
        <v>1406</v>
      </c>
      <c r="P283" s="14"/>
      <c r="Q283" s="14"/>
      <c r="R283" s="14" t="s">
        <v>761</v>
      </c>
    </row>
    <row r="284" spans="1:18">
      <c r="A284" s="129" t="s">
        <v>1338</v>
      </c>
      <c r="B284" s="129" t="s">
        <v>1417</v>
      </c>
      <c r="C284" s="14" t="s">
        <v>1800</v>
      </c>
      <c r="D284" s="97" t="s">
        <v>1206</v>
      </c>
      <c r="E284" s="29" t="str">
        <f t="shared" si="9"/>
        <v>การพัฒนาบุคลากรกีฬาและบุคลากรด้านวิทยาศาสตร์การกีฬาให้มีศักยภาพ</v>
      </c>
      <c r="F284" s="14" t="s">
        <v>963</v>
      </c>
      <c r="G284" s="14" t="s">
        <v>29</v>
      </c>
      <c r="H284" s="14">
        <v>2566</v>
      </c>
      <c r="I284" s="14" t="s">
        <v>732</v>
      </c>
      <c r="J284" s="99" t="s">
        <v>733</v>
      </c>
      <c r="K284" s="14" t="s">
        <v>537</v>
      </c>
      <c r="L284" s="14" t="s">
        <v>82</v>
      </c>
      <c r="M284" s="14" t="s">
        <v>1783</v>
      </c>
      <c r="N284" s="14" t="s">
        <v>56</v>
      </c>
      <c r="O284" s="14" t="s">
        <v>1406</v>
      </c>
      <c r="P284" s="14"/>
      <c r="Q284" s="14"/>
      <c r="R284" s="14" t="s">
        <v>761</v>
      </c>
    </row>
    <row r="285" spans="1:18">
      <c r="A285" s="129" t="s">
        <v>1338</v>
      </c>
      <c r="B285" s="129" t="s">
        <v>1417</v>
      </c>
      <c r="C285" s="14" t="s">
        <v>1800</v>
      </c>
      <c r="D285" s="97" t="s">
        <v>1220</v>
      </c>
      <c r="E285" s="29" t="str">
        <f t="shared" si="9"/>
        <v>การส่งเสริมและสนับสนุนธุรกิจกีฬาอาชีพ</v>
      </c>
      <c r="F285" s="14" t="s">
        <v>791</v>
      </c>
      <c r="G285" s="14" t="s">
        <v>29</v>
      </c>
      <c r="H285" s="14">
        <v>2566</v>
      </c>
      <c r="I285" s="14" t="s">
        <v>732</v>
      </c>
      <c r="J285" s="99" t="s">
        <v>733</v>
      </c>
      <c r="K285" s="14" t="s">
        <v>537</v>
      </c>
      <c r="L285" s="14" t="s">
        <v>82</v>
      </c>
      <c r="M285" s="14" t="s">
        <v>1783</v>
      </c>
      <c r="N285" s="14" t="s">
        <v>56</v>
      </c>
      <c r="O285" s="14" t="s">
        <v>1406</v>
      </c>
      <c r="P285" s="14"/>
      <c r="Q285" s="14"/>
      <c r="R285" s="14" t="s">
        <v>761</v>
      </c>
    </row>
    <row r="286" spans="1:18">
      <c r="A286" s="129" t="s">
        <v>1338</v>
      </c>
      <c r="B286" s="129" t="s">
        <v>1417</v>
      </c>
      <c r="C286" s="14" t="s">
        <v>1800</v>
      </c>
      <c r="D286" s="97" t="s">
        <v>1218</v>
      </c>
      <c r="E286" s="29" t="str">
        <f t="shared" si="9"/>
        <v>การบริหารจัดการและเสริมสร้างศักยภาพนักกีฬาด้วยการควบคุมการใช้สารต้องห้าม</v>
      </c>
      <c r="F286" s="14" t="s">
        <v>535</v>
      </c>
      <c r="G286" s="14" t="s">
        <v>29</v>
      </c>
      <c r="H286" s="14">
        <v>2566</v>
      </c>
      <c r="I286" s="14" t="s">
        <v>732</v>
      </c>
      <c r="J286" s="99" t="s">
        <v>733</v>
      </c>
      <c r="K286" s="14" t="s">
        <v>537</v>
      </c>
      <c r="L286" s="14" t="s">
        <v>82</v>
      </c>
      <c r="M286" s="14" t="s">
        <v>1783</v>
      </c>
      <c r="N286" s="14" t="s">
        <v>56</v>
      </c>
      <c r="O286" s="14" t="s">
        <v>1406</v>
      </c>
      <c r="P286" s="14"/>
      <c r="Q286" s="14"/>
      <c r="R286" s="14" t="s">
        <v>761</v>
      </c>
    </row>
    <row r="287" spans="1:18">
      <c r="A287" s="129" t="s">
        <v>1338</v>
      </c>
      <c r="B287" s="129" t="s">
        <v>1417</v>
      </c>
      <c r="C287" s="14" t="s">
        <v>1800</v>
      </c>
      <c r="D287" s="97" t="s">
        <v>1222</v>
      </c>
      <c r="E287" s="29" t="str">
        <f t="shared" si="9"/>
        <v>การพัฒนาองค์ความรู้และหลักเกณฑ์เกี่ยวกับกีฬาอาชีพ</v>
      </c>
      <c r="F287" s="14" t="s">
        <v>787</v>
      </c>
      <c r="G287" s="14" t="s">
        <v>29</v>
      </c>
      <c r="H287" s="14">
        <v>2566</v>
      </c>
      <c r="I287" s="14" t="s">
        <v>732</v>
      </c>
      <c r="J287" s="99" t="s">
        <v>733</v>
      </c>
      <c r="K287" s="14" t="s">
        <v>537</v>
      </c>
      <c r="L287" s="14" t="s">
        <v>82</v>
      </c>
      <c r="M287" s="14" t="s">
        <v>1783</v>
      </c>
      <c r="N287" s="14" t="s">
        <v>56</v>
      </c>
      <c r="O287" s="14" t="s">
        <v>1406</v>
      </c>
      <c r="P287" s="14"/>
      <c r="Q287" s="14"/>
      <c r="R287" s="14" t="s">
        <v>761</v>
      </c>
    </row>
    <row r="288" spans="1:18">
      <c r="A288" s="129" t="s">
        <v>1338</v>
      </c>
      <c r="B288" s="129" t="s">
        <v>1417</v>
      </c>
      <c r="C288" s="14" t="s">
        <v>1800</v>
      </c>
      <c r="D288" s="97" t="s">
        <v>1226</v>
      </c>
      <c r="E288" s="29" t="str">
        <f t="shared" si="9"/>
        <v>สนับสนุนการจัดกิจกรรมและการแข่งขันกีฬาทุกระดับ</v>
      </c>
      <c r="F288" s="14" t="s">
        <v>779</v>
      </c>
      <c r="G288" s="14" t="s">
        <v>29</v>
      </c>
      <c r="H288" s="14">
        <v>2566</v>
      </c>
      <c r="I288" s="14" t="s">
        <v>732</v>
      </c>
      <c r="J288" s="99" t="s">
        <v>733</v>
      </c>
      <c r="K288" s="14" t="s">
        <v>537</v>
      </c>
      <c r="L288" s="14" t="s">
        <v>82</v>
      </c>
      <c r="M288" s="14" t="s">
        <v>1783</v>
      </c>
      <c r="N288" s="14" t="s">
        <v>56</v>
      </c>
      <c r="O288" s="14" t="s">
        <v>1406</v>
      </c>
      <c r="P288" s="14"/>
      <c r="Q288" s="14"/>
      <c r="R288" s="14" t="s">
        <v>761</v>
      </c>
    </row>
    <row r="289" spans="1:18">
      <c r="A289" s="129" t="s">
        <v>1338</v>
      </c>
      <c r="B289" s="129" t="s">
        <v>1417</v>
      </c>
      <c r="C289" s="14" t="s">
        <v>1800</v>
      </c>
      <c r="D289" s="97" t="s">
        <v>1228</v>
      </c>
      <c r="E289" s="29" t="str">
        <f t="shared" si="9"/>
        <v>การจัดการสนามกีฬาด้านวิศวกรรมส่วนกลางและส่วนภูมิภาค</v>
      </c>
      <c r="F289" s="14" t="s">
        <v>982</v>
      </c>
      <c r="G289" s="14" t="s">
        <v>29</v>
      </c>
      <c r="H289" s="14">
        <v>2566</v>
      </c>
      <c r="I289" s="14" t="s">
        <v>732</v>
      </c>
      <c r="J289" s="99" t="s">
        <v>733</v>
      </c>
      <c r="K289" s="14" t="s">
        <v>537</v>
      </c>
      <c r="L289" s="14" t="s">
        <v>82</v>
      </c>
      <c r="M289" s="14" t="s">
        <v>1783</v>
      </c>
      <c r="N289" s="14" t="s">
        <v>56</v>
      </c>
      <c r="O289" s="14" t="s">
        <v>1406</v>
      </c>
      <c r="P289" s="14"/>
      <c r="Q289" s="14"/>
      <c r="R289" s="14" t="s">
        <v>761</v>
      </c>
    </row>
    <row r="290" spans="1:18">
      <c r="A290" s="129" t="s">
        <v>1338</v>
      </c>
      <c r="B290" s="129" t="s">
        <v>1417</v>
      </c>
      <c r="C290" s="14" t="s">
        <v>1800</v>
      </c>
      <c r="D290" s="97" t="s">
        <v>1230</v>
      </c>
      <c r="E290" s="29" t="str">
        <f t="shared" si="9"/>
        <v>การเพิ่มประสิทธฺภาพการดำเนินงานด้านนิติการของ กกท.</v>
      </c>
      <c r="F290" s="14" t="s">
        <v>1231</v>
      </c>
      <c r="G290" s="14" t="s">
        <v>29</v>
      </c>
      <c r="H290" s="14">
        <v>2566</v>
      </c>
      <c r="I290" s="14" t="s">
        <v>732</v>
      </c>
      <c r="J290" s="99" t="s">
        <v>733</v>
      </c>
      <c r="K290" s="14" t="s">
        <v>537</v>
      </c>
      <c r="L290" s="14" t="s">
        <v>82</v>
      </c>
      <c r="M290" s="14" t="s">
        <v>1783</v>
      </c>
      <c r="N290" s="14" t="s">
        <v>56</v>
      </c>
      <c r="O290" s="14" t="s">
        <v>1406</v>
      </c>
      <c r="P290" s="14"/>
      <c r="Q290" s="14"/>
      <c r="R290" s="14" t="s">
        <v>761</v>
      </c>
    </row>
    <row r="291" spans="1:18">
      <c r="A291" s="129" t="s">
        <v>1338</v>
      </c>
      <c r="B291" s="129" t="s">
        <v>1417</v>
      </c>
      <c r="C291" s="14" t="s">
        <v>1800</v>
      </c>
      <c r="D291" s="97" t="s">
        <v>1233</v>
      </c>
      <c r="E291" s="29" t="str">
        <f t="shared" si="9"/>
        <v>การพัฒนาศักยภาพเพื่อเพิ่มประสิทธิภาพด้านการเงิน การบัญชี การพัสดุ</v>
      </c>
      <c r="F291" s="14" t="s">
        <v>454</v>
      </c>
      <c r="G291" s="14" t="s">
        <v>29</v>
      </c>
      <c r="H291" s="14">
        <v>2566</v>
      </c>
      <c r="I291" s="14" t="s">
        <v>732</v>
      </c>
      <c r="J291" s="99" t="s">
        <v>733</v>
      </c>
      <c r="K291" s="14" t="s">
        <v>537</v>
      </c>
      <c r="L291" s="14" t="s">
        <v>82</v>
      </c>
      <c r="M291" s="14" t="s">
        <v>1783</v>
      </c>
      <c r="N291" s="14" t="s">
        <v>56</v>
      </c>
      <c r="O291" s="14" t="s">
        <v>1406</v>
      </c>
      <c r="P291" s="14"/>
      <c r="Q291" s="14"/>
      <c r="R291" s="14" t="s">
        <v>761</v>
      </c>
    </row>
    <row r="292" spans="1:18">
      <c r="A292" s="129" t="s">
        <v>1338</v>
      </c>
      <c r="B292" s="129" t="s">
        <v>1417</v>
      </c>
      <c r="C292" s="14" t="s">
        <v>1800</v>
      </c>
      <c r="D292" s="97" t="s">
        <v>1235</v>
      </c>
      <c r="E292" s="29" t="str">
        <f t="shared" si="9"/>
        <v>การพัฒนาและปรับปรุงระบบการให้บริการและนวัตกรรมที่ทันสมัย (New normal)</v>
      </c>
      <c r="F292" s="14" t="s">
        <v>1068</v>
      </c>
      <c r="G292" s="14" t="s">
        <v>29</v>
      </c>
      <c r="H292" s="14">
        <v>2566</v>
      </c>
      <c r="I292" s="14" t="s">
        <v>732</v>
      </c>
      <c r="J292" s="99" t="s">
        <v>733</v>
      </c>
      <c r="K292" s="14" t="s">
        <v>537</v>
      </c>
      <c r="L292" s="14" t="s">
        <v>82</v>
      </c>
      <c r="M292" s="14" t="s">
        <v>1783</v>
      </c>
      <c r="N292" s="14" t="s">
        <v>56</v>
      </c>
      <c r="O292" s="14" t="s">
        <v>1406</v>
      </c>
      <c r="P292" s="14"/>
      <c r="Q292" s="14"/>
      <c r="R292" s="14" t="s">
        <v>761</v>
      </c>
    </row>
    <row r="293" spans="1:18">
      <c r="A293" s="129" t="s">
        <v>1338</v>
      </c>
      <c r="B293" s="129" t="s">
        <v>1417</v>
      </c>
      <c r="C293" s="14" t="s">
        <v>1800</v>
      </c>
      <c r="D293" s="97" t="s">
        <v>1237</v>
      </c>
      <c r="E293" s="29" t="str">
        <f t="shared" si="9"/>
        <v>ความร่วมมือด้านการกีฬาระหว่างประเทศ</v>
      </c>
      <c r="F293" s="14" t="s">
        <v>167</v>
      </c>
      <c r="G293" s="14" t="s">
        <v>29</v>
      </c>
      <c r="H293" s="14">
        <v>2566</v>
      </c>
      <c r="I293" s="14" t="s">
        <v>732</v>
      </c>
      <c r="J293" s="99" t="s">
        <v>733</v>
      </c>
      <c r="K293" s="14" t="s">
        <v>537</v>
      </c>
      <c r="L293" s="14" t="s">
        <v>82</v>
      </c>
      <c r="M293" s="14" t="s">
        <v>1783</v>
      </c>
      <c r="N293" s="14" t="s">
        <v>56</v>
      </c>
      <c r="O293" s="14" t="s">
        <v>1406</v>
      </c>
      <c r="P293" s="14"/>
      <c r="Q293" s="14"/>
      <c r="R293" s="14" t="s">
        <v>761</v>
      </c>
    </row>
    <row r="294" spans="1:18">
      <c r="A294" s="129" t="s">
        <v>1338</v>
      </c>
      <c r="B294" s="129" t="s">
        <v>1417</v>
      </c>
      <c r="C294" s="14" t="s">
        <v>1800</v>
      </c>
      <c r="D294" s="97" t="s">
        <v>1239</v>
      </c>
      <c r="E294" s="29" t="str">
        <f t="shared" si="9"/>
        <v>การพัฒนาการให้บริการทางการกีฬาในส่วนภูมิภาคไปสู่ความเป็นเลิศตามมาตรฐานสากล</v>
      </c>
      <c r="F294" s="14" t="s">
        <v>252</v>
      </c>
      <c r="G294" s="14" t="s">
        <v>29</v>
      </c>
      <c r="H294" s="14">
        <v>2566</v>
      </c>
      <c r="I294" s="14" t="s">
        <v>732</v>
      </c>
      <c r="J294" s="99" t="s">
        <v>733</v>
      </c>
      <c r="K294" s="14" t="s">
        <v>537</v>
      </c>
      <c r="L294" s="14" t="s">
        <v>82</v>
      </c>
      <c r="M294" s="14" t="s">
        <v>1783</v>
      </c>
      <c r="N294" s="14" t="s">
        <v>56</v>
      </c>
      <c r="O294" s="14" t="s">
        <v>1406</v>
      </c>
      <c r="P294" s="14"/>
      <c r="Q294" s="14"/>
      <c r="R294" s="14" t="s">
        <v>761</v>
      </c>
    </row>
    <row r="295" spans="1:18">
      <c r="A295" s="129" t="s">
        <v>1338</v>
      </c>
      <c r="B295" s="129" t="s">
        <v>1417</v>
      </c>
      <c r="C295" s="14" t="s">
        <v>1800</v>
      </c>
      <c r="D295" s="97" t="s">
        <v>1244</v>
      </c>
      <c r="E295" s="29" t="str">
        <f t="shared" si="9"/>
        <v>สถานีโทรทัศน์เพื่อการท่องเที่ยวและกีฬา (T Sports 7)</v>
      </c>
      <c r="F295" s="14" t="s">
        <v>1245</v>
      </c>
      <c r="G295" s="14" t="s">
        <v>29</v>
      </c>
      <c r="H295" s="14">
        <v>2566</v>
      </c>
      <c r="I295" s="14" t="s">
        <v>732</v>
      </c>
      <c r="J295" s="99" t="s">
        <v>733</v>
      </c>
      <c r="K295" s="14" t="s">
        <v>537</v>
      </c>
      <c r="L295" s="14" t="s">
        <v>82</v>
      </c>
      <c r="M295" s="14" t="s">
        <v>1783</v>
      </c>
      <c r="N295" s="14" t="s">
        <v>56</v>
      </c>
      <c r="O295" s="14" t="s">
        <v>1406</v>
      </c>
      <c r="P295" s="14"/>
      <c r="Q295" s="14"/>
      <c r="R295" s="14" t="s">
        <v>761</v>
      </c>
    </row>
    <row r="296" spans="1:18">
      <c r="A296" s="129" t="s">
        <v>1338</v>
      </c>
      <c r="B296" s="129" t="s">
        <v>1417</v>
      </c>
      <c r="C296" s="14" t="s">
        <v>1800</v>
      </c>
      <c r="D296" s="97" t="s">
        <v>1247</v>
      </c>
      <c r="E296" s="29" t="str">
        <f t="shared" si="9"/>
        <v>การพัฒนาระบบธุรกิจและสิทธิประโยชน์</v>
      </c>
      <c r="F296" s="14" t="s">
        <v>459</v>
      </c>
      <c r="G296" s="14" t="s">
        <v>29</v>
      </c>
      <c r="H296" s="14">
        <v>2566</v>
      </c>
      <c r="I296" s="14" t="s">
        <v>732</v>
      </c>
      <c r="J296" s="99" t="s">
        <v>733</v>
      </c>
      <c r="K296" s="14" t="s">
        <v>537</v>
      </c>
      <c r="L296" s="14" t="s">
        <v>82</v>
      </c>
      <c r="M296" s="14" t="s">
        <v>1783</v>
      </c>
      <c r="N296" s="14" t="s">
        <v>56</v>
      </c>
      <c r="O296" s="14" t="s">
        <v>1406</v>
      </c>
      <c r="P296" s="14"/>
      <c r="Q296" s="14"/>
      <c r="R296" s="14" t="s">
        <v>761</v>
      </c>
    </row>
    <row r="297" spans="1:18">
      <c r="A297" s="129" t="s">
        <v>1338</v>
      </c>
      <c r="B297" s="129" t="s">
        <v>1417</v>
      </c>
      <c r="C297" s="14" t="s">
        <v>1800</v>
      </c>
      <c r="D297" s="97" t="s">
        <v>1241</v>
      </c>
      <c r="E297" s="29" t="str">
        <f t="shared" si="9"/>
        <v>การพัฒนาระบบการตลาดเพื่อสร้างรายได้และประชาสัมพันธ์</v>
      </c>
      <c r="F297" s="14" t="s">
        <v>756</v>
      </c>
      <c r="G297" s="14" t="s">
        <v>29</v>
      </c>
      <c r="H297" s="14">
        <v>2566</v>
      </c>
      <c r="I297" s="14" t="s">
        <v>732</v>
      </c>
      <c r="J297" s="99" t="s">
        <v>733</v>
      </c>
      <c r="K297" s="14" t="s">
        <v>537</v>
      </c>
      <c r="L297" s="14" t="s">
        <v>82</v>
      </c>
      <c r="M297" s="14" t="s">
        <v>1783</v>
      </c>
      <c r="N297" s="14" t="s">
        <v>56</v>
      </c>
      <c r="O297" s="14" t="s">
        <v>1406</v>
      </c>
      <c r="P297" s="14"/>
      <c r="Q297" s="14"/>
      <c r="R297" s="14" t="s">
        <v>761</v>
      </c>
    </row>
    <row r="298" spans="1:18">
      <c r="A298" s="129" t="s">
        <v>1338</v>
      </c>
      <c r="B298" s="129" t="s">
        <v>1417</v>
      </c>
      <c r="C298" s="14" t="s">
        <v>1800</v>
      </c>
      <c r="D298" s="97" t="s">
        <v>1251</v>
      </c>
      <c r="E298" s="29" t="str">
        <f t="shared" si="9"/>
        <v>โครงการเงินอุดหนุนการพัฒนากีฬาของมหาวิทยาลัยการกีฬาแห่งชาติ สำหรับวิทยาเขต</v>
      </c>
      <c r="F298" s="14" t="s">
        <v>481</v>
      </c>
      <c r="G298" s="14" t="s">
        <v>29</v>
      </c>
      <c r="H298" s="14">
        <v>2566</v>
      </c>
      <c r="I298" s="14" t="s">
        <v>732</v>
      </c>
      <c r="J298" s="99" t="s">
        <v>733</v>
      </c>
      <c r="K298" s="14" t="s">
        <v>54</v>
      </c>
      <c r="L298" s="14" t="s">
        <v>691</v>
      </c>
      <c r="M298" s="14" t="s">
        <v>1784</v>
      </c>
      <c r="N298" s="14" t="s">
        <v>56</v>
      </c>
      <c r="O298" s="14" t="s">
        <v>1406</v>
      </c>
      <c r="P298" s="14"/>
      <c r="Q298" s="14"/>
      <c r="R298" s="14" t="s">
        <v>761</v>
      </c>
    </row>
    <row r="299" spans="1:18">
      <c r="A299" s="129" t="s">
        <v>1338</v>
      </c>
      <c r="B299" s="129" t="s">
        <v>1417</v>
      </c>
      <c r="C299" s="14" t="s">
        <v>1800</v>
      </c>
      <c r="D299" s="97" t="s">
        <v>1256</v>
      </c>
      <c r="E299" s="29" t="str">
        <f t="shared" si="9"/>
        <v>โครงการค่าใช้จ่ายในการจ้างผู้เชี่ยวชาญกีฬา สำหรับวิทยาเขต</v>
      </c>
      <c r="F299" s="14" t="s">
        <v>471</v>
      </c>
      <c r="G299" s="14" t="s">
        <v>29</v>
      </c>
      <c r="H299" s="14">
        <v>2566</v>
      </c>
      <c r="I299" s="14" t="s">
        <v>732</v>
      </c>
      <c r="J299" s="99" t="s">
        <v>733</v>
      </c>
      <c r="K299" s="14" t="s">
        <v>54</v>
      </c>
      <c r="L299" s="14" t="s">
        <v>691</v>
      </c>
      <c r="M299" s="14" t="s">
        <v>1784</v>
      </c>
      <c r="N299" s="14" t="s">
        <v>56</v>
      </c>
      <c r="O299" s="14" t="s">
        <v>1406</v>
      </c>
      <c r="P299" s="14"/>
      <c r="Q299" s="14"/>
      <c r="R299" s="14" t="s">
        <v>761</v>
      </c>
    </row>
    <row r="300" spans="1:18">
      <c r="A300" s="129" t="s">
        <v>1338</v>
      </c>
      <c r="B300" s="129" t="s">
        <v>1417</v>
      </c>
      <c r="C300" s="14" t="s">
        <v>1800</v>
      </c>
      <c r="D300" s="97" t="s">
        <v>1249</v>
      </c>
      <c r="E300" s="29" t="str">
        <f t="shared" si="9"/>
        <v>โครงการเงินอุดหนุนการพัฒนากีฬาของมหาวิทยาลัยการกีฬาแห่งชาติ สำหรับโรงเรียนกีฬา</v>
      </c>
      <c r="F300" s="14" t="s">
        <v>478</v>
      </c>
      <c r="G300" s="14" t="s">
        <v>29</v>
      </c>
      <c r="H300" s="14">
        <v>2566</v>
      </c>
      <c r="I300" s="14" t="s">
        <v>732</v>
      </c>
      <c r="J300" s="99" t="s">
        <v>733</v>
      </c>
      <c r="K300" s="14" t="s">
        <v>54</v>
      </c>
      <c r="L300" s="14" t="s">
        <v>691</v>
      </c>
      <c r="M300" s="14" t="s">
        <v>1784</v>
      </c>
      <c r="N300" s="14" t="s">
        <v>56</v>
      </c>
      <c r="O300" s="14" t="s">
        <v>1406</v>
      </c>
      <c r="P300" s="14"/>
      <c r="Q300" s="14"/>
      <c r="R300" s="14" t="s">
        <v>761</v>
      </c>
    </row>
    <row r="301" spans="1:18">
      <c r="A301" s="129" t="s">
        <v>1338</v>
      </c>
      <c r="B301" s="129" t="s">
        <v>1417</v>
      </c>
      <c r="C301" s="14" t="s">
        <v>1800</v>
      </c>
      <c r="D301" s="97" t="s">
        <v>1253</v>
      </c>
      <c r="E301" s="29" t="str">
        <f t="shared" si="9"/>
        <v>โครงการค่าใช้จ่ายในการจ้างผู้เชี่ยวชาญกีฬา สำหรับโรงเรียนกีฬา</v>
      </c>
      <c r="F301" s="14" t="s">
        <v>58</v>
      </c>
      <c r="G301" s="14" t="s">
        <v>29</v>
      </c>
      <c r="H301" s="14">
        <v>2566</v>
      </c>
      <c r="I301" s="14" t="s">
        <v>732</v>
      </c>
      <c r="J301" s="99" t="s">
        <v>733</v>
      </c>
      <c r="K301" s="14" t="s">
        <v>54</v>
      </c>
      <c r="L301" s="14" t="s">
        <v>691</v>
      </c>
      <c r="M301" s="14" t="s">
        <v>1784</v>
      </c>
      <c r="N301" s="14" t="s">
        <v>56</v>
      </c>
      <c r="O301" s="14" t="s">
        <v>1406</v>
      </c>
      <c r="P301" s="14"/>
      <c r="Q301" s="14"/>
      <c r="R301" s="14" t="s">
        <v>761</v>
      </c>
    </row>
    <row r="302" spans="1:18">
      <c r="A302" s="129" t="s">
        <v>1338</v>
      </c>
      <c r="B302" s="129" t="s">
        <v>1417</v>
      </c>
      <c r="C302" s="14" t="s">
        <v>1800</v>
      </c>
      <c r="D302" s="97" t="s">
        <v>1263</v>
      </c>
      <c r="E302" s="29" t="str">
        <f t="shared" si="9"/>
        <v>โครงการยกระดับการพัฒนาสงขลาเมืองกีฬา เชื่อมโยงการท่องเที่ยวอย่างสร้างสรรค์</v>
      </c>
      <c r="F302" s="14" t="s">
        <v>1264</v>
      </c>
      <c r="G302" s="14" t="s">
        <v>29</v>
      </c>
      <c r="H302" s="14">
        <v>2566</v>
      </c>
      <c r="I302" s="14" t="s">
        <v>732</v>
      </c>
      <c r="J302" s="99" t="s">
        <v>733</v>
      </c>
      <c r="K302" s="14" t="s">
        <v>1265</v>
      </c>
      <c r="L302" s="14" t="s">
        <v>496</v>
      </c>
      <c r="M302" s="14" t="s">
        <v>1786</v>
      </c>
      <c r="N302" s="14" t="s">
        <v>56</v>
      </c>
      <c r="O302" s="14" t="s">
        <v>1406</v>
      </c>
      <c r="P302" s="14"/>
      <c r="Q302" s="14"/>
      <c r="R302" s="14" t="s">
        <v>761</v>
      </c>
    </row>
    <row r="303" spans="1:18">
      <c r="A303" s="129" t="s">
        <v>1338</v>
      </c>
      <c r="B303" s="129" t="s">
        <v>1417</v>
      </c>
      <c r="C303" s="14" t="s">
        <v>1800</v>
      </c>
      <c r="D303" s="97" t="s">
        <v>1288</v>
      </c>
      <c r="E303" s="29" t="str">
        <f t="shared" si="9"/>
        <v>โครงการเข้าร่วมแข่งขันกีฬามหาวิทยาลัยแห่งประเทศไทย  ครั้งที่ 48  รอบมหกรรม</v>
      </c>
      <c r="F303" s="14" t="s">
        <v>1289</v>
      </c>
      <c r="G303" s="14" t="s">
        <v>29</v>
      </c>
      <c r="H303" s="14">
        <v>2566</v>
      </c>
      <c r="I303" s="14" t="s">
        <v>1290</v>
      </c>
      <c r="J303" s="99" t="s">
        <v>1290</v>
      </c>
      <c r="K303" s="14" t="s">
        <v>628</v>
      </c>
      <c r="L303" s="14" t="s">
        <v>1286</v>
      </c>
      <c r="M303" s="14" t="s">
        <v>1789</v>
      </c>
      <c r="N303" s="14" t="s">
        <v>36</v>
      </c>
      <c r="O303" s="14" t="s">
        <v>1406</v>
      </c>
      <c r="P303" s="14"/>
      <c r="Q303" s="14"/>
      <c r="R303" s="14" t="s">
        <v>761</v>
      </c>
    </row>
    <row r="304" spans="1:18">
      <c r="A304" s="129" t="s">
        <v>1338</v>
      </c>
      <c r="B304" s="129" t="s">
        <v>1417</v>
      </c>
      <c r="C304" s="14" t="s">
        <v>1800</v>
      </c>
      <c r="D304" s="97" t="s">
        <v>1283</v>
      </c>
      <c r="E304" s="29" t="str">
        <f t="shared" si="9"/>
        <v>โครงการเข้าร่วมแข่งขันกีฬามหาวิทยาลัยแห่งประเทศไทย  ครั้งที่ 48  รอบคัดเลือกเขตภาคกลาง</v>
      </c>
      <c r="F304" s="14" t="s">
        <v>1284</v>
      </c>
      <c r="G304" s="14" t="s">
        <v>29</v>
      </c>
      <c r="H304" s="14">
        <v>2566</v>
      </c>
      <c r="I304" s="14" t="s">
        <v>732</v>
      </c>
      <c r="J304" s="99" t="s">
        <v>1285</v>
      </c>
      <c r="K304" s="14" t="s">
        <v>628</v>
      </c>
      <c r="L304" s="14" t="s">
        <v>1286</v>
      </c>
      <c r="M304" s="14" t="s">
        <v>1789</v>
      </c>
      <c r="N304" s="14" t="s">
        <v>36</v>
      </c>
      <c r="O304" s="14" t="s">
        <v>1406</v>
      </c>
      <c r="P304" s="14"/>
      <c r="Q304" s="14"/>
      <c r="R304" s="14" t="s">
        <v>761</v>
      </c>
    </row>
    <row r="305" spans="1:18">
      <c r="A305" s="129" t="s">
        <v>1338</v>
      </c>
      <c r="B305" s="129" t="s">
        <v>1417</v>
      </c>
      <c r="C305" s="14" t="s">
        <v>1800</v>
      </c>
      <c r="D305" s="97" t="s">
        <v>1274</v>
      </c>
      <c r="E305" s="29" t="str">
        <f t="shared" si="9"/>
        <v>โครงการค่าใช้จ่ายในการจัดทำบัญชีประชาชาติด้านการกีฬา (Sport Satellite Accounts : SSA)</v>
      </c>
      <c r="F305" s="14" t="s">
        <v>1275</v>
      </c>
      <c r="G305" s="14" t="s">
        <v>29</v>
      </c>
      <c r="H305" s="14">
        <v>2566</v>
      </c>
      <c r="I305" s="14" t="s">
        <v>732</v>
      </c>
      <c r="J305" s="99" t="s">
        <v>733</v>
      </c>
      <c r="K305" s="14" t="s">
        <v>1276</v>
      </c>
      <c r="L305" s="14" t="s">
        <v>496</v>
      </c>
      <c r="M305" s="14" t="s">
        <v>1786</v>
      </c>
      <c r="N305" s="14" t="s">
        <v>56</v>
      </c>
      <c r="O305" s="14" t="s">
        <v>1406</v>
      </c>
      <c r="P305" s="14"/>
      <c r="Q305" s="14"/>
      <c r="R305" s="14" t="s">
        <v>761</v>
      </c>
    </row>
    <row r="306" spans="1:18">
      <c r="A306" s="129" t="s">
        <v>1338</v>
      </c>
      <c r="B306" s="129" t="s">
        <v>1417</v>
      </c>
      <c r="C306" s="14" t="s">
        <v>1800</v>
      </c>
      <c r="D306" s="97" t="s">
        <v>1302</v>
      </c>
      <c r="E306" s="29" t="str">
        <f t="shared" si="9"/>
        <v>เข้าร่วมการแข่งขันกีฬามหาวิทยาลัยแห่งประเทศไทย ครั้งที่ 48</v>
      </c>
      <c r="F306" s="14" t="s">
        <v>1303</v>
      </c>
      <c r="G306" s="14" t="s">
        <v>29</v>
      </c>
      <c r="H306" s="14">
        <v>2566</v>
      </c>
      <c r="I306" s="14" t="s">
        <v>1304</v>
      </c>
      <c r="J306" s="99" t="s">
        <v>1290</v>
      </c>
      <c r="K306" s="14" t="s">
        <v>628</v>
      </c>
      <c r="L306" s="14" t="s">
        <v>1305</v>
      </c>
      <c r="M306" s="14" t="s">
        <v>1794</v>
      </c>
      <c r="N306" s="14" t="s">
        <v>36</v>
      </c>
      <c r="O306" s="14" t="s">
        <v>1406</v>
      </c>
      <c r="P306" s="14"/>
      <c r="Q306" s="14"/>
      <c r="R306" s="14" t="s">
        <v>761</v>
      </c>
    </row>
    <row r="307" spans="1:18">
      <c r="A307" s="129" t="s">
        <v>1338</v>
      </c>
      <c r="B307" s="129" t="s">
        <v>1417</v>
      </c>
      <c r="C307" s="14" t="s">
        <v>1800</v>
      </c>
      <c r="D307" s="97" t="s">
        <v>1307</v>
      </c>
      <c r="E307" s="29" t="str">
        <f t="shared" si="9"/>
        <v>เข้าร่วมการแข่งขันกีฬามหาวิทยาลัยเทคโนโลยีราชมงคลแห่งประเทศไทย ครั้งที่ 37</v>
      </c>
      <c r="F307" s="14" t="s">
        <v>1308</v>
      </c>
      <c r="G307" s="14" t="s">
        <v>29</v>
      </c>
      <c r="H307" s="14">
        <v>2566</v>
      </c>
      <c r="I307" s="14" t="s">
        <v>1290</v>
      </c>
      <c r="J307" s="99" t="s">
        <v>1309</v>
      </c>
      <c r="K307" s="14" t="s">
        <v>628</v>
      </c>
      <c r="L307" s="14" t="s">
        <v>1305</v>
      </c>
      <c r="M307" s="14" t="s">
        <v>1794</v>
      </c>
      <c r="N307" s="14" t="s">
        <v>36</v>
      </c>
      <c r="O307" s="14" t="s">
        <v>1406</v>
      </c>
      <c r="P307" s="14"/>
      <c r="Q307" s="14"/>
      <c r="R307" s="14" t="s">
        <v>761</v>
      </c>
    </row>
    <row r="308" spans="1:18">
      <c r="A308" s="129" t="s">
        <v>1338</v>
      </c>
      <c r="B308" s="129" t="s">
        <v>1417</v>
      </c>
      <c r="C308" s="14" t="s">
        <v>1800</v>
      </c>
      <c r="D308" s="97" t="s">
        <v>1311</v>
      </c>
      <c r="E308" s="29" t="str">
        <f t="shared" ref="E308:E339" si="10">HYPERLINK(Q308,F308)</f>
        <v>เข้าร่วมการแข่งขันกีฬา "ราชมงคลอีสานเกมส์" ครั้งที่ 39</v>
      </c>
      <c r="F308" s="14" t="s">
        <v>1312</v>
      </c>
      <c r="G308" s="14" t="s">
        <v>29</v>
      </c>
      <c r="H308" s="14">
        <v>2566</v>
      </c>
      <c r="I308" s="14" t="s">
        <v>802</v>
      </c>
      <c r="J308" s="99" t="s">
        <v>733</v>
      </c>
      <c r="K308" s="14" t="s">
        <v>628</v>
      </c>
      <c r="L308" s="14" t="s">
        <v>1305</v>
      </c>
      <c r="M308" s="14" t="s">
        <v>1794</v>
      </c>
      <c r="N308" s="14" t="s">
        <v>36</v>
      </c>
      <c r="O308" s="14" t="s">
        <v>1406</v>
      </c>
      <c r="P308" s="14"/>
      <c r="Q308" s="14"/>
      <c r="R308" s="14" t="s">
        <v>761</v>
      </c>
    </row>
    <row r="309" spans="1:18">
      <c r="A309" s="129" t="s">
        <v>1338</v>
      </c>
      <c r="B309" s="129" t="s">
        <v>1417</v>
      </c>
      <c r="C309" s="14" t="s">
        <v>1800</v>
      </c>
      <c r="D309" s="97" t="s">
        <v>1466</v>
      </c>
      <c r="E309" s="29" t="str">
        <f t="shared" si="10"/>
        <v xml:space="preserve">โครงการกีฬากระตุ้นการท่องเที่ยวจังหวัดสตูล		</v>
      </c>
      <c r="F309" s="14" t="s">
        <v>1467</v>
      </c>
      <c r="G309" s="14" t="s">
        <v>29</v>
      </c>
      <c r="H309" s="14">
        <v>2567</v>
      </c>
      <c r="I309" s="14" t="s">
        <v>1343</v>
      </c>
      <c r="J309" s="99" t="s">
        <v>1316</v>
      </c>
      <c r="K309" s="14" t="s">
        <v>1468</v>
      </c>
      <c r="L309" s="14" t="s">
        <v>496</v>
      </c>
      <c r="M309" s="14" t="s">
        <v>1786</v>
      </c>
      <c r="N309" s="14" t="s">
        <v>56</v>
      </c>
      <c r="O309" s="14" t="s">
        <v>1469</v>
      </c>
      <c r="P309" s="14"/>
      <c r="Q309" s="14"/>
      <c r="R309" s="14" t="s">
        <v>761</v>
      </c>
    </row>
    <row r="310" spans="1:18">
      <c r="A310" s="129" t="s">
        <v>1338</v>
      </c>
      <c r="B310" s="129" t="s">
        <v>1417</v>
      </c>
      <c r="C310" s="14" t="s">
        <v>1800</v>
      </c>
      <c r="D310" s="97" t="s">
        <v>1471</v>
      </c>
      <c r="E310" s="29" t="str">
        <f t="shared" si="10"/>
        <v>โครงการส่งเสริมการเรียนรู้ด้าน E-sports and streamer</v>
      </c>
      <c r="F310" s="14" t="s">
        <v>1472</v>
      </c>
      <c r="G310" s="14" t="s">
        <v>29</v>
      </c>
      <c r="H310" s="14">
        <v>2567</v>
      </c>
      <c r="I310" s="14" t="s">
        <v>1473</v>
      </c>
      <c r="J310" s="99" t="s">
        <v>1473</v>
      </c>
      <c r="K310" s="14" t="s">
        <v>1474</v>
      </c>
      <c r="L310" s="14" t="s">
        <v>1286</v>
      </c>
      <c r="M310" s="14" t="s">
        <v>1789</v>
      </c>
      <c r="N310" s="14" t="s">
        <v>36</v>
      </c>
      <c r="O310" s="14" t="s">
        <v>1469</v>
      </c>
      <c r="P310" s="14"/>
      <c r="Q310" s="14"/>
      <c r="R310" s="14" t="s">
        <v>761</v>
      </c>
    </row>
    <row r="311" spans="1:18">
      <c r="A311" s="129" t="s">
        <v>1338</v>
      </c>
      <c r="B311" s="129" t="s">
        <v>1417</v>
      </c>
      <c r="C311" s="14" t="s">
        <v>1800</v>
      </c>
      <c r="D311" s="97" t="s">
        <v>1378</v>
      </c>
      <c r="E311" s="29" t="str">
        <f t="shared" si="10"/>
        <v>โครงการค่าใช้จ่ายในการจัดการศึกษาขั้นพื้นฐาน สำหรับนักเรียนที่มีความสามารถพิเศษทางกีฬา</v>
      </c>
      <c r="F311" s="14" t="s">
        <v>1270</v>
      </c>
      <c r="G311" s="14" t="s">
        <v>29</v>
      </c>
      <c r="H311" s="14">
        <v>2567</v>
      </c>
      <c r="I311" s="14" t="s">
        <v>1285</v>
      </c>
      <c r="J311" s="99" t="s">
        <v>1316</v>
      </c>
      <c r="K311" s="14" t="s">
        <v>713</v>
      </c>
      <c r="L311" s="14" t="s">
        <v>691</v>
      </c>
      <c r="M311" s="14" t="s">
        <v>1784</v>
      </c>
      <c r="N311" s="14" t="s">
        <v>56</v>
      </c>
      <c r="O311" s="14" t="s">
        <v>1469</v>
      </c>
      <c r="P311" s="14"/>
      <c r="Q311" s="14"/>
      <c r="R311" s="14" t="s">
        <v>761</v>
      </c>
    </row>
    <row r="312" spans="1:18">
      <c r="A312" s="129" t="s">
        <v>1338</v>
      </c>
      <c r="B312" s="129" t="s">
        <v>1417</v>
      </c>
      <c r="C312" s="14" t="s">
        <v>1800</v>
      </c>
      <c r="D312" s="97" t="s">
        <v>1375</v>
      </c>
      <c r="E312" s="29" t="str">
        <f t="shared" si="10"/>
        <v>โครงการเงินอุดหนุนค่าอาหารนักเรียน</v>
      </c>
      <c r="F312" s="14" t="s">
        <v>711</v>
      </c>
      <c r="G312" s="14" t="s">
        <v>29</v>
      </c>
      <c r="H312" s="14">
        <v>2567</v>
      </c>
      <c r="I312" s="14" t="s">
        <v>1285</v>
      </c>
      <c r="J312" s="99" t="s">
        <v>1316</v>
      </c>
      <c r="K312" s="14" t="s">
        <v>713</v>
      </c>
      <c r="L312" s="14" t="s">
        <v>691</v>
      </c>
      <c r="M312" s="14" t="s">
        <v>1784</v>
      </c>
      <c r="N312" s="14" t="s">
        <v>56</v>
      </c>
      <c r="O312" s="14" t="s">
        <v>1469</v>
      </c>
      <c r="P312" s="14"/>
      <c r="Q312" s="14"/>
      <c r="R312" s="14" t="s">
        <v>761</v>
      </c>
    </row>
    <row r="313" spans="1:18">
      <c r="A313" s="129" t="s">
        <v>1338</v>
      </c>
      <c r="B313" s="129" t="s">
        <v>1417</v>
      </c>
      <c r="C313" s="14" t="s">
        <v>1800</v>
      </c>
      <c r="D313" s="97" t="s">
        <v>1478</v>
      </c>
      <c r="E313" s="29" t="str">
        <f t="shared" si="10"/>
        <v>โครงการค่าใช้จ่ายการจัดการแข่งขันกีฬาโรงเรียนกีฬา</v>
      </c>
      <c r="F313" s="14" t="s">
        <v>283</v>
      </c>
      <c r="G313" s="14" t="s">
        <v>29</v>
      </c>
      <c r="H313" s="14">
        <v>2567</v>
      </c>
      <c r="I313" s="14" t="s">
        <v>1479</v>
      </c>
      <c r="J313" s="99" t="s">
        <v>1479</v>
      </c>
      <c r="K313" s="14" t="s">
        <v>54</v>
      </c>
      <c r="L313" s="14" t="s">
        <v>691</v>
      </c>
      <c r="M313" s="14" t="s">
        <v>1784</v>
      </c>
      <c r="N313" s="14" t="s">
        <v>56</v>
      </c>
      <c r="O313" s="14" t="s">
        <v>1469</v>
      </c>
      <c r="P313" s="14"/>
      <c r="Q313" s="14"/>
      <c r="R313" s="14" t="s">
        <v>761</v>
      </c>
    </row>
    <row r="314" spans="1:18">
      <c r="A314" s="129" t="s">
        <v>1338</v>
      </c>
      <c r="B314" s="129" t="s">
        <v>1417</v>
      </c>
      <c r="C314" s="14" t="s">
        <v>1800</v>
      </c>
      <c r="D314" s="97" t="s">
        <v>1372</v>
      </c>
      <c r="E314" s="29" t="str">
        <f t="shared" si="10"/>
        <v>โครงการค่าใช้จ่ายการจัดการแข่งขันกีฬาพลศึกษาเกมส์ และกีฬามหาวิทยาลัย</v>
      </c>
      <c r="F314" s="14" t="s">
        <v>1481</v>
      </c>
      <c r="G314" s="14" t="s">
        <v>29</v>
      </c>
      <c r="H314" s="14">
        <v>2567</v>
      </c>
      <c r="I314" s="14" t="s">
        <v>1373</v>
      </c>
      <c r="J314" s="99" t="s">
        <v>1316</v>
      </c>
      <c r="K314" s="14" t="s">
        <v>54</v>
      </c>
      <c r="L314" s="14" t="s">
        <v>691</v>
      </c>
      <c r="M314" s="14" t="s">
        <v>1784</v>
      </c>
      <c r="N314" s="14" t="s">
        <v>56</v>
      </c>
      <c r="O314" s="14" t="s">
        <v>1469</v>
      </c>
      <c r="P314" s="14"/>
      <c r="Q314" s="14"/>
      <c r="R314" s="14" t="s">
        <v>761</v>
      </c>
    </row>
    <row r="315" spans="1:18">
      <c r="A315" s="129" t="s">
        <v>1338</v>
      </c>
      <c r="B315" s="129" t="s">
        <v>1417</v>
      </c>
      <c r="C315" s="14" t="s">
        <v>1800</v>
      </c>
      <c r="D315" s="97" t="s">
        <v>1366</v>
      </c>
      <c r="E315" s="29" t="str">
        <f t="shared" si="10"/>
        <v>โครงการเงินอุดหนุนการพัฒนากีฬาของมหาวิทยาลัยการกีฬาแห่งชาติ สำหรับวิทยาเขต</v>
      </c>
      <c r="F315" s="14" t="s">
        <v>481</v>
      </c>
      <c r="G315" s="14" t="s">
        <v>29</v>
      </c>
      <c r="H315" s="14">
        <v>2567</v>
      </c>
      <c r="I315" s="14" t="s">
        <v>1285</v>
      </c>
      <c r="J315" s="99" t="s">
        <v>1316</v>
      </c>
      <c r="K315" s="14" t="s">
        <v>54</v>
      </c>
      <c r="L315" s="14" t="s">
        <v>691</v>
      </c>
      <c r="M315" s="14" t="s">
        <v>1784</v>
      </c>
      <c r="N315" s="14" t="s">
        <v>56</v>
      </c>
      <c r="O315" s="14" t="s">
        <v>1469</v>
      </c>
      <c r="P315" s="14"/>
      <c r="Q315" s="14"/>
      <c r="R315" s="14" t="s">
        <v>761</v>
      </c>
    </row>
    <row r="316" spans="1:18">
      <c r="A316" s="129" t="s">
        <v>1338</v>
      </c>
      <c r="B316" s="129" t="s">
        <v>1417</v>
      </c>
      <c r="C316" s="14" t="s">
        <v>1800</v>
      </c>
      <c r="D316" s="97" t="s">
        <v>1364</v>
      </c>
      <c r="E316" s="29" t="str">
        <f t="shared" si="10"/>
        <v>โครงการเงินอุดหนุนการพัฒนากีฬาของมหาวิทยาลัยการกีฬาแห่งชาติ สำหรับโรงเรียนกีฬา</v>
      </c>
      <c r="F316" s="14" t="s">
        <v>478</v>
      </c>
      <c r="G316" s="14" t="s">
        <v>29</v>
      </c>
      <c r="H316" s="14">
        <v>2567</v>
      </c>
      <c r="I316" s="14" t="s">
        <v>1285</v>
      </c>
      <c r="J316" s="99" t="s">
        <v>1316</v>
      </c>
      <c r="K316" s="14" t="s">
        <v>54</v>
      </c>
      <c r="L316" s="14" t="s">
        <v>691</v>
      </c>
      <c r="M316" s="14" t="s">
        <v>1784</v>
      </c>
      <c r="N316" s="14" t="s">
        <v>56</v>
      </c>
      <c r="O316" s="14" t="s">
        <v>1469</v>
      </c>
      <c r="P316" s="14"/>
      <c r="Q316" s="14"/>
      <c r="R316" s="14" t="s">
        <v>761</v>
      </c>
    </row>
    <row r="317" spans="1:18">
      <c r="A317" s="129" t="s">
        <v>1338</v>
      </c>
      <c r="B317" s="129" t="s">
        <v>1417</v>
      </c>
      <c r="C317" s="14" t="s">
        <v>1800</v>
      </c>
      <c r="D317" s="97" t="s">
        <v>1362</v>
      </c>
      <c r="E317" s="29" t="str">
        <f t="shared" si="10"/>
        <v>โครงการค่าใช้จ่ายในการจ้างผู้เชี่ยวชาญกีฬา สำหรับวิทยาเขต</v>
      </c>
      <c r="F317" s="14" t="s">
        <v>471</v>
      </c>
      <c r="G317" s="14" t="s">
        <v>29</v>
      </c>
      <c r="H317" s="14">
        <v>2567</v>
      </c>
      <c r="I317" s="14" t="s">
        <v>1285</v>
      </c>
      <c r="J317" s="99" t="s">
        <v>1316</v>
      </c>
      <c r="K317" s="14" t="s">
        <v>54</v>
      </c>
      <c r="L317" s="14" t="s">
        <v>691</v>
      </c>
      <c r="M317" s="14" t="s">
        <v>1784</v>
      </c>
      <c r="N317" s="14" t="s">
        <v>56</v>
      </c>
      <c r="O317" s="14" t="s">
        <v>1469</v>
      </c>
      <c r="P317" s="14"/>
      <c r="Q317" s="14"/>
      <c r="R317" s="14" t="s">
        <v>761</v>
      </c>
    </row>
    <row r="318" spans="1:18">
      <c r="A318" s="129" t="s">
        <v>1338</v>
      </c>
      <c r="B318" s="129" t="s">
        <v>1417</v>
      </c>
      <c r="C318" s="14" t="s">
        <v>1800</v>
      </c>
      <c r="D318" s="97" t="s">
        <v>1358</v>
      </c>
      <c r="E318" s="29" t="str">
        <f t="shared" si="10"/>
        <v>โครงการค่าใช้จ่ายในการจ้างผู้เชี่ยวชาญกีฬา สำหรับโรงเรียนกีฬา</v>
      </c>
      <c r="F318" s="14" t="s">
        <v>58</v>
      </c>
      <c r="G318" s="14" t="s">
        <v>29</v>
      </c>
      <c r="H318" s="14">
        <v>2567</v>
      </c>
      <c r="I318" s="14" t="s">
        <v>1285</v>
      </c>
      <c r="J318" s="99" t="s">
        <v>1316</v>
      </c>
      <c r="K318" s="14" t="s">
        <v>54</v>
      </c>
      <c r="L318" s="14" t="s">
        <v>691</v>
      </c>
      <c r="M318" s="14" t="s">
        <v>1784</v>
      </c>
      <c r="N318" s="14" t="s">
        <v>56</v>
      </c>
      <c r="O318" s="14" t="s">
        <v>1469</v>
      </c>
      <c r="P318" s="14"/>
      <c r="Q318" s="14"/>
      <c r="R318" s="14" t="s">
        <v>761</v>
      </c>
    </row>
    <row r="319" spans="1:18">
      <c r="A319" s="129" t="s">
        <v>1338</v>
      </c>
      <c r="B319" s="129" t="s">
        <v>1417</v>
      </c>
      <c r="C319" s="14" t="s">
        <v>1800</v>
      </c>
      <c r="D319" s="97" t="s">
        <v>1368</v>
      </c>
      <c r="E319" s="29" t="str">
        <f t="shared" si="10"/>
        <v>โครงการค่าใช้จ่ายในการจัดทำบัญชีประชาชาติด้านการกีฬา (Sport Satellite Accounts : SSA)</v>
      </c>
      <c r="F319" s="14" t="s">
        <v>1275</v>
      </c>
      <c r="G319" s="14" t="s">
        <v>29</v>
      </c>
      <c r="H319" s="14">
        <v>2567</v>
      </c>
      <c r="I319" s="14" t="s">
        <v>1369</v>
      </c>
      <c r="J319" s="99" t="s">
        <v>1316</v>
      </c>
      <c r="K319" s="14" t="s">
        <v>1276</v>
      </c>
      <c r="L319" s="14" t="s">
        <v>496</v>
      </c>
      <c r="M319" s="14" t="s">
        <v>1786</v>
      </c>
      <c r="N319" s="14" t="s">
        <v>56</v>
      </c>
      <c r="O319" s="14" t="s">
        <v>1469</v>
      </c>
      <c r="P319" s="14"/>
      <c r="Q319" s="14"/>
      <c r="R319" s="14" t="s">
        <v>761</v>
      </c>
    </row>
    <row r="320" spans="1:18">
      <c r="A320" s="129" t="s">
        <v>1338</v>
      </c>
      <c r="B320" s="129" t="s">
        <v>1417</v>
      </c>
      <c r="C320" s="14" t="s">
        <v>1800</v>
      </c>
      <c r="D320" s="97" t="s">
        <v>1488</v>
      </c>
      <c r="E320" s="29" t="str">
        <f t="shared" si="10"/>
        <v>ส่งเสริม สนับสนุน เงินอุดหนุนการบริหารงานสมาคมกีฬาแห่งประเทศไทย</v>
      </c>
      <c r="F320" s="14" t="s">
        <v>1332</v>
      </c>
      <c r="G320" s="14" t="s">
        <v>29</v>
      </c>
      <c r="H320" s="14">
        <v>2567</v>
      </c>
      <c r="I320" s="14" t="s">
        <v>1285</v>
      </c>
      <c r="J320" s="99" t="s">
        <v>1316</v>
      </c>
      <c r="K320" s="14" t="s">
        <v>537</v>
      </c>
      <c r="L320" s="14" t="s">
        <v>82</v>
      </c>
      <c r="M320" s="14" t="s">
        <v>1783</v>
      </c>
      <c r="N320" s="14" t="s">
        <v>56</v>
      </c>
      <c r="O320" s="14" t="s">
        <v>1489</v>
      </c>
      <c r="P320" s="14"/>
      <c r="Q320" s="14"/>
      <c r="R320" s="14" t="s">
        <v>761</v>
      </c>
    </row>
    <row r="321" spans="1:18">
      <c r="A321" s="129" t="s">
        <v>1338</v>
      </c>
      <c r="B321" s="129" t="s">
        <v>1417</v>
      </c>
      <c r="C321" s="14" t="s">
        <v>1800</v>
      </c>
      <c r="D321" s="97" t="s">
        <v>1491</v>
      </c>
      <c r="E321" s="29" t="str">
        <f t="shared" si="10"/>
        <v>การพัฒนาศักยภาพและประสิทธิภาพในการเบิก-จ่ายงบประมาณกองทุนพัฒนาการกีฬาแห่งชาติ</v>
      </c>
      <c r="F321" s="14" t="s">
        <v>1492</v>
      </c>
      <c r="G321" s="14" t="s">
        <v>29</v>
      </c>
      <c r="H321" s="14">
        <v>2567</v>
      </c>
      <c r="I321" s="14" t="s">
        <v>1285</v>
      </c>
      <c r="J321" s="99" t="s">
        <v>1316</v>
      </c>
      <c r="K321" s="14" t="s">
        <v>537</v>
      </c>
      <c r="L321" s="14" t="s">
        <v>82</v>
      </c>
      <c r="M321" s="14" t="s">
        <v>1783</v>
      </c>
      <c r="N321" s="14" t="s">
        <v>56</v>
      </c>
      <c r="O321" s="14" t="s">
        <v>1469</v>
      </c>
      <c r="P321" s="14"/>
      <c r="Q321" s="14"/>
      <c r="R321" s="14" t="s">
        <v>761</v>
      </c>
    </row>
    <row r="322" spans="1:18">
      <c r="A322" s="129" t="s">
        <v>1338</v>
      </c>
      <c r="B322" s="129" t="s">
        <v>1417</v>
      </c>
      <c r="C322" s="14" t="s">
        <v>1800</v>
      </c>
      <c r="D322" s="97" t="s">
        <v>1494</v>
      </c>
      <c r="E322" s="29" t="str">
        <f t="shared" si="10"/>
        <v>การพัฒนาระบบธุรกิจและสิทธิประโยชน์</v>
      </c>
      <c r="F322" s="14" t="s">
        <v>459</v>
      </c>
      <c r="G322" s="14" t="s">
        <v>29</v>
      </c>
      <c r="H322" s="14">
        <v>2567</v>
      </c>
      <c r="I322" s="14" t="s">
        <v>1285</v>
      </c>
      <c r="J322" s="99" t="s">
        <v>1316</v>
      </c>
      <c r="K322" s="14" t="s">
        <v>537</v>
      </c>
      <c r="L322" s="14" t="s">
        <v>82</v>
      </c>
      <c r="M322" s="14" t="s">
        <v>1783</v>
      </c>
      <c r="N322" s="14" t="s">
        <v>56</v>
      </c>
      <c r="O322" s="14" t="s">
        <v>1469</v>
      </c>
      <c r="P322" s="14"/>
      <c r="Q322" s="14"/>
      <c r="R322" s="14" t="s">
        <v>761</v>
      </c>
    </row>
    <row r="323" spans="1:18">
      <c r="A323" s="129" t="s">
        <v>1338</v>
      </c>
      <c r="B323" s="129" t="s">
        <v>1417</v>
      </c>
      <c r="C323" s="14" t="s">
        <v>1800</v>
      </c>
      <c r="D323" s="97" t="s">
        <v>1496</v>
      </c>
      <c r="E323" s="29" t="str">
        <f t="shared" si="10"/>
        <v>การบริหารจัดการและเสริมสร้างศักยภาพนักกีฬาด้วยการควบคุมการใช้สารต้องห้าม</v>
      </c>
      <c r="F323" s="14" t="s">
        <v>535</v>
      </c>
      <c r="G323" s="14" t="s">
        <v>29</v>
      </c>
      <c r="H323" s="14">
        <v>2567</v>
      </c>
      <c r="I323" s="14" t="s">
        <v>1285</v>
      </c>
      <c r="J323" s="99" t="s">
        <v>1316</v>
      </c>
      <c r="K323" s="14" t="s">
        <v>537</v>
      </c>
      <c r="L323" s="14" t="s">
        <v>82</v>
      </c>
      <c r="M323" s="14" t="s">
        <v>1783</v>
      </c>
      <c r="N323" s="14" t="s">
        <v>56</v>
      </c>
      <c r="O323" s="14" t="s">
        <v>1469</v>
      </c>
      <c r="P323" s="14"/>
      <c r="Q323" s="14"/>
      <c r="R323" s="14" t="s">
        <v>761</v>
      </c>
    </row>
    <row r="324" spans="1:18">
      <c r="A324" s="129" t="s">
        <v>1338</v>
      </c>
      <c r="B324" s="129" t="s">
        <v>1417</v>
      </c>
      <c r="C324" s="14" t="s">
        <v>1800</v>
      </c>
      <c r="D324" s="97" t="s">
        <v>1498</v>
      </c>
      <c r="E324" s="29" t="str">
        <f t="shared" si="10"/>
        <v>การพัฒนาสู่การบริหารจัดการบ้านเมืองที่ดีทั้งองค์กร</v>
      </c>
      <c r="F324" s="14" t="s">
        <v>1046</v>
      </c>
      <c r="G324" s="14" t="s">
        <v>29</v>
      </c>
      <c r="H324" s="14">
        <v>2567</v>
      </c>
      <c r="I324" s="14" t="s">
        <v>1285</v>
      </c>
      <c r="J324" s="99" t="s">
        <v>1316</v>
      </c>
      <c r="K324" s="14" t="s">
        <v>537</v>
      </c>
      <c r="L324" s="14" t="s">
        <v>82</v>
      </c>
      <c r="M324" s="14" t="s">
        <v>1783</v>
      </c>
      <c r="N324" s="14" t="s">
        <v>56</v>
      </c>
      <c r="O324" s="14" t="s">
        <v>1469</v>
      </c>
      <c r="P324" s="14"/>
      <c r="Q324" s="14"/>
      <c r="R324" s="14" t="s">
        <v>761</v>
      </c>
    </row>
    <row r="325" spans="1:18">
      <c r="A325" s="129" t="s">
        <v>1338</v>
      </c>
      <c r="B325" s="129" t="s">
        <v>1417</v>
      </c>
      <c r="C325" s="14" t="s">
        <v>1800</v>
      </c>
      <c r="D325" s="97" t="s">
        <v>1500</v>
      </c>
      <c r="E325" s="29" t="str">
        <f t="shared" si="10"/>
        <v xml:space="preserve">การพัฒนาการให้บริการทางการกีฬาในส่วนภูมิภาคไปสู่ความเป็นเลิศตามมาตรฐานสากล </v>
      </c>
      <c r="F325" s="14" t="s">
        <v>1501</v>
      </c>
      <c r="G325" s="14" t="s">
        <v>29</v>
      </c>
      <c r="H325" s="14">
        <v>2567</v>
      </c>
      <c r="I325" s="14" t="s">
        <v>1285</v>
      </c>
      <c r="J325" s="99" t="s">
        <v>1316</v>
      </c>
      <c r="K325" s="14" t="s">
        <v>537</v>
      </c>
      <c r="L325" s="14" t="s">
        <v>82</v>
      </c>
      <c r="M325" s="14" t="s">
        <v>1783</v>
      </c>
      <c r="N325" s="14" t="s">
        <v>56</v>
      </c>
      <c r="O325" s="14" t="s">
        <v>1469</v>
      </c>
      <c r="P325" s="14"/>
      <c r="Q325" s="14"/>
      <c r="R325" s="14" t="s">
        <v>761</v>
      </c>
    </row>
    <row r="326" spans="1:18">
      <c r="A326" s="129" t="s">
        <v>1338</v>
      </c>
      <c r="B326" s="129" t="s">
        <v>1417</v>
      </c>
      <c r="C326" s="14" t="s">
        <v>1800</v>
      </c>
      <c r="D326" s="97" t="s">
        <v>1503</v>
      </c>
      <c r="E326" s="29" t="str">
        <f t="shared" si="10"/>
        <v>การบริหารและพัฒนาทุนมนุษย์ เพื่อเพิ่มประสิทธิภาพในการบริหารจัดการองค์กร</v>
      </c>
      <c r="F326" s="14" t="s">
        <v>1041</v>
      </c>
      <c r="G326" s="14" t="s">
        <v>29</v>
      </c>
      <c r="H326" s="14">
        <v>2567</v>
      </c>
      <c r="I326" s="14" t="s">
        <v>1285</v>
      </c>
      <c r="J326" s="99" t="s">
        <v>1316</v>
      </c>
      <c r="K326" s="14" t="s">
        <v>537</v>
      </c>
      <c r="L326" s="14" t="s">
        <v>82</v>
      </c>
      <c r="M326" s="14" t="s">
        <v>1783</v>
      </c>
      <c r="N326" s="14" t="s">
        <v>56</v>
      </c>
      <c r="O326" s="14" t="s">
        <v>1469</v>
      </c>
      <c r="P326" s="14"/>
      <c r="Q326" s="14"/>
      <c r="R326" s="14" t="s">
        <v>761</v>
      </c>
    </row>
    <row r="327" spans="1:18">
      <c r="A327" s="129" t="s">
        <v>1338</v>
      </c>
      <c r="B327" s="129" t="s">
        <v>1417</v>
      </c>
      <c r="C327" s="14" t="s">
        <v>1800</v>
      </c>
      <c r="D327" s="97" t="s">
        <v>1505</v>
      </c>
      <c r="E327" s="29" t="str">
        <f t="shared" si="10"/>
        <v xml:space="preserve">การพัฒนาและปรับปรุงระบบการให้บริการและนวัตกรรมที่ทันสมัย (New normal) </v>
      </c>
      <c r="F327" s="14" t="s">
        <v>1506</v>
      </c>
      <c r="G327" s="14" t="s">
        <v>29</v>
      </c>
      <c r="H327" s="14">
        <v>2567</v>
      </c>
      <c r="I327" s="14" t="s">
        <v>1285</v>
      </c>
      <c r="J327" s="99" t="s">
        <v>1316</v>
      </c>
      <c r="K327" s="14" t="s">
        <v>537</v>
      </c>
      <c r="L327" s="14" t="s">
        <v>82</v>
      </c>
      <c r="M327" s="14" t="s">
        <v>1783</v>
      </c>
      <c r="N327" s="14" t="s">
        <v>56</v>
      </c>
      <c r="O327" s="14" t="s">
        <v>1469</v>
      </c>
      <c r="P327" s="14"/>
      <c r="Q327" s="14"/>
      <c r="R327" s="14" t="s">
        <v>761</v>
      </c>
    </row>
    <row r="328" spans="1:18">
      <c r="A328" s="129" t="s">
        <v>1338</v>
      </c>
      <c r="B328" s="129" t="s">
        <v>1417</v>
      </c>
      <c r="C328" s="14" t="s">
        <v>1800</v>
      </c>
      <c r="D328" s="97" t="s">
        <v>1508</v>
      </c>
      <c r="E328" s="29" t="str">
        <f t="shared" si="10"/>
        <v>การเพิ่มประสิทธิภาพการบริหารจัดการองค์กร</v>
      </c>
      <c r="F328" s="14" t="s">
        <v>1036</v>
      </c>
      <c r="G328" s="14" t="s">
        <v>29</v>
      </c>
      <c r="H328" s="14">
        <v>2567</v>
      </c>
      <c r="I328" s="14" t="s">
        <v>1285</v>
      </c>
      <c r="J328" s="99" t="s">
        <v>1316</v>
      </c>
      <c r="K328" s="14" t="s">
        <v>537</v>
      </c>
      <c r="L328" s="14" t="s">
        <v>82</v>
      </c>
      <c r="M328" s="14" t="s">
        <v>1783</v>
      </c>
      <c r="N328" s="14" t="s">
        <v>56</v>
      </c>
      <c r="O328" s="14" t="s">
        <v>1469</v>
      </c>
      <c r="P328" s="14"/>
      <c r="Q328" s="14"/>
      <c r="R328" s="14" t="s">
        <v>761</v>
      </c>
    </row>
    <row r="329" spans="1:18">
      <c r="A329" s="129" t="s">
        <v>1338</v>
      </c>
      <c r="B329" s="129" t="s">
        <v>1417</v>
      </c>
      <c r="C329" s="14" t="s">
        <v>1800</v>
      </c>
      <c r="D329" s="97" t="s">
        <v>1510</v>
      </c>
      <c r="E329" s="29" t="str">
        <f t="shared" si="10"/>
        <v>การบริหารจัดการองค์ความรู้ด้านกีฬาและนวัตกรรม</v>
      </c>
      <c r="F329" s="14" t="s">
        <v>741</v>
      </c>
      <c r="G329" s="14" t="s">
        <v>29</v>
      </c>
      <c r="H329" s="14">
        <v>2567</v>
      </c>
      <c r="I329" s="14" t="s">
        <v>1285</v>
      </c>
      <c r="J329" s="99" t="s">
        <v>1316</v>
      </c>
      <c r="K329" s="14" t="s">
        <v>537</v>
      </c>
      <c r="L329" s="14" t="s">
        <v>82</v>
      </c>
      <c r="M329" s="14" t="s">
        <v>1783</v>
      </c>
      <c r="N329" s="14" t="s">
        <v>56</v>
      </c>
      <c r="O329" s="14" t="s">
        <v>1469</v>
      </c>
      <c r="P329" s="14"/>
      <c r="Q329" s="14"/>
      <c r="R329" s="14" t="s">
        <v>761</v>
      </c>
    </row>
    <row r="330" spans="1:18">
      <c r="A330" s="129" t="s">
        <v>1338</v>
      </c>
      <c r="B330" s="129" t="s">
        <v>1417</v>
      </c>
      <c r="C330" s="14" t="s">
        <v>1800</v>
      </c>
      <c r="D330" s="97" t="s">
        <v>1512</v>
      </c>
      <c r="E330" s="29" t="str">
        <f t="shared" si="10"/>
        <v xml:space="preserve">ความร่วมมือด้านการกีฬาระหว่างประเทศ </v>
      </c>
      <c r="F330" s="14" t="s">
        <v>1513</v>
      </c>
      <c r="G330" s="14" t="s">
        <v>29</v>
      </c>
      <c r="H330" s="14">
        <v>2567</v>
      </c>
      <c r="I330" s="14" t="s">
        <v>1285</v>
      </c>
      <c r="J330" s="99" t="s">
        <v>1316</v>
      </c>
      <c r="K330" s="14" t="s">
        <v>537</v>
      </c>
      <c r="L330" s="14" t="s">
        <v>82</v>
      </c>
      <c r="M330" s="14" t="s">
        <v>1783</v>
      </c>
      <c r="N330" s="14" t="s">
        <v>56</v>
      </c>
      <c r="O330" s="14" t="s">
        <v>1469</v>
      </c>
      <c r="P330" s="14"/>
      <c r="Q330" s="14"/>
      <c r="R330" s="14" t="s">
        <v>761</v>
      </c>
    </row>
    <row r="331" spans="1:18">
      <c r="A331" s="129" t="s">
        <v>1338</v>
      </c>
      <c r="B331" s="129" t="s">
        <v>1417</v>
      </c>
      <c r="C331" s="14" t="s">
        <v>1800</v>
      </c>
      <c r="D331" s="97" t="s">
        <v>1515</v>
      </c>
      <c r="E331" s="29" t="str">
        <f t="shared" si="10"/>
        <v>โครงการสถานีโทรทัศน์เพื่อการท่องเที่ยวและกีฬา (T Sports 7)</v>
      </c>
      <c r="F331" s="14" t="s">
        <v>1516</v>
      </c>
      <c r="G331" s="14" t="s">
        <v>29</v>
      </c>
      <c r="H331" s="14">
        <v>2567</v>
      </c>
      <c r="I331" s="14" t="s">
        <v>1285</v>
      </c>
      <c r="J331" s="99" t="s">
        <v>1316</v>
      </c>
      <c r="K331" s="14" t="s">
        <v>537</v>
      </c>
      <c r="L331" s="14" t="s">
        <v>82</v>
      </c>
      <c r="M331" s="14" t="s">
        <v>1783</v>
      </c>
      <c r="N331" s="14" t="s">
        <v>56</v>
      </c>
      <c r="O331" s="14" t="s">
        <v>1469</v>
      </c>
      <c r="P331" s="14"/>
      <c r="Q331" s="14"/>
      <c r="R331" s="14" t="s">
        <v>761</v>
      </c>
    </row>
    <row r="332" spans="1:18">
      <c r="A332" s="129" t="s">
        <v>1338</v>
      </c>
      <c r="B332" s="129" t="s">
        <v>1417</v>
      </c>
      <c r="C332" s="14" t="s">
        <v>1800</v>
      </c>
      <c r="D332" s="97" t="s">
        <v>1518</v>
      </c>
      <c r="E332" s="29" t="str">
        <f t="shared" si="10"/>
        <v xml:space="preserve">การบริหารจัดการระบบเทคโนโลยีสารสนเทศ </v>
      </c>
      <c r="F332" s="14" t="s">
        <v>1519</v>
      </c>
      <c r="G332" s="14" t="s">
        <v>29</v>
      </c>
      <c r="H332" s="14">
        <v>2567</v>
      </c>
      <c r="I332" s="14" t="s">
        <v>1285</v>
      </c>
      <c r="J332" s="99" t="s">
        <v>1316</v>
      </c>
      <c r="K332" s="14" t="s">
        <v>537</v>
      </c>
      <c r="L332" s="14" t="s">
        <v>82</v>
      </c>
      <c r="M332" s="14" t="s">
        <v>1783</v>
      </c>
      <c r="N332" s="14" t="s">
        <v>56</v>
      </c>
      <c r="O332" s="14" t="s">
        <v>1469</v>
      </c>
      <c r="P332" s="14"/>
      <c r="Q332" s="14"/>
      <c r="R332" s="14" t="s">
        <v>761</v>
      </c>
    </row>
    <row r="333" spans="1:18">
      <c r="A333" s="129" t="s">
        <v>1338</v>
      </c>
      <c r="B333" s="129" t="s">
        <v>1417</v>
      </c>
      <c r="C333" s="14" t="s">
        <v>1800</v>
      </c>
      <c r="D333" s="97" t="s">
        <v>1521</v>
      </c>
      <c r="E333" s="29" t="str">
        <f t="shared" si="10"/>
        <v>การพัฒนาศักยภาพเพื่อเพิ่มประสิทธิภาพด้านการเงิน  การบัญชี  การพัสดุ</v>
      </c>
      <c r="F333" s="14" t="s">
        <v>170</v>
      </c>
      <c r="G333" s="14" t="s">
        <v>29</v>
      </c>
      <c r="H333" s="14">
        <v>2567</v>
      </c>
      <c r="I333" s="14" t="s">
        <v>1285</v>
      </c>
      <c r="J333" s="99" t="s">
        <v>1316</v>
      </c>
      <c r="K333" s="14" t="s">
        <v>537</v>
      </c>
      <c r="L333" s="14" t="s">
        <v>82</v>
      </c>
      <c r="M333" s="14" t="s">
        <v>1783</v>
      </c>
      <c r="N333" s="14" t="s">
        <v>56</v>
      </c>
      <c r="O333" s="14" t="s">
        <v>1469</v>
      </c>
      <c r="P333" s="14"/>
      <c r="Q333" s="14"/>
      <c r="R333" s="14" t="s">
        <v>761</v>
      </c>
    </row>
    <row r="334" spans="1:18">
      <c r="A334" s="129" t="s">
        <v>1338</v>
      </c>
      <c r="B334" s="129" t="s">
        <v>1417</v>
      </c>
      <c r="C334" s="14" t="s">
        <v>1800</v>
      </c>
      <c r="D334" s="97" t="s">
        <v>1523</v>
      </c>
      <c r="E334" s="29" t="str">
        <f t="shared" si="10"/>
        <v>การบริหารยุทธศาสตร์ทั่วทั้งองค์กรสู่รัฐวิสาหกิจชั้นนำ</v>
      </c>
      <c r="F334" s="14" t="s">
        <v>1020</v>
      </c>
      <c r="G334" s="14" t="s">
        <v>29</v>
      </c>
      <c r="H334" s="14">
        <v>2567</v>
      </c>
      <c r="I334" s="14" t="s">
        <v>1285</v>
      </c>
      <c r="J334" s="99" t="s">
        <v>1316</v>
      </c>
      <c r="K334" s="14" t="s">
        <v>537</v>
      </c>
      <c r="L334" s="14" t="s">
        <v>82</v>
      </c>
      <c r="M334" s="14" t="s">
        <v>1783</v>
      </c>
      <c r="N334" s="14" t="s">
        <v>56</v>
      </c>
      <c r="O334" s="14" t="s">
        <v>1469</v>
      </c>
      <c r="P334" s="14"/>
      <c r="Q334" s="14"/>
      <c r="R334" s="14" t="s">
        <v>761</v>
      </c>
    </row>
    <row r="335" spans="1:18">
      <c r="A335" s="129" t="s">
        <v>1338</v>
      </c>
      <c r="B335" s="129" t="s">
        <v>1417</v>
      </c>
      <c r="C335" s="14" t="s">
        <v>1800</v>
      </c>
      <c r="D335" s="97" t="s">
        <v>1525</v>
      </c>
      <c r="E335" s="29" t="str">
        <f t="shared" si="10"/>
        <v xml:space="preserve">การเพิ่มประสิทธิภาพการดำเนินงานด้านนิติการของ กกท. </v>
      </c>
      <c r="F335" s="14" t="s">
        <v>1526</v>
      </c>
      <c r="G335" s="14" t="s">
        <v>29</v>
      </c>
      <c r="H335" s="14">
        <v>2567</v>
      </c>
      <c r="I335" s="14" t="s">
        <v>1285</v>
      </c>
      <c r="J335" s="99" t="s">
        <v>1316</v>
      </c>
      <c r="K335" s="14" t="s">
        <v>537</v>
      </c>
      <c r="L335" s="14" t="s">
        <v>82</v>
      </c>
      <c r="M335" s="14" t="s">
        <v>1783</v>
      </c>
      <c r="N335" s="14" t="s">
        <v>56</v>
      </c>
      <c r="O335" s="14" t="s">
        <v>1469</v>
      </c>
      <c r="P335" s="14"/>
      <c r="Q335" s="14"/>
      <c r="R335" s="14" t="s">
        <v>761</v>
      </c>
    </row>
    <row r="336" spans="1:18">
      <c r="A336" s="129" t="s">
        <v>1338</v>
      </c>
      <c r="B336" s="129" t="s">
        <v>1417</v>
      </c>
      <c r="C336" s="14" t="s">
        <v>1800</v>
      </c>
      <c r="D336" s="97" t="s">
        <v>1337</v>
      </c>
      <c r="E336" s="29" t="str">
        <f t="shared" si="10"/>
        <v>การพัฒนาระบบการตลาดเพื่อสร้างรายได้และประชาสัมพันธ์</v>
      </c>
      <c r="F336" s="14" t="s">
        <v>756</v>
      </c>
      <c r="G336" s="14" t="s">
        <v>29</v>
      </c>
      <c r="H336" s="14">
        <v>2567</v>
      </c>
      <c r="I336" s="14" t="s">
        <v>1285</v>
      </c>
      <c r="J336" s="99" t="s">
        <v>1316</v>
      </c>
      <c r="K336" s="14" t="s">
        <v>537</v>
      </c>
      <c r="L336" s="14" t="s">
        <v>82</v>
      </c>
      <c r="M336" s="14" t="s">
        <v>1783</v>
      </c>
      <c r="N336" s="14" t="s">
        <v>56</v>
      </c>
      <c r="O336" s="14" t="s">
        <v>1469</v>
      </c>
      <c r="P336" s="14"/>
      <c r="Q336" s="14"/>
      <c r="R336" s="14" t="s">
        <v>761</v>
      </c>
    </row>
    <row r="337" spans="1:18">
      <c r="A337" s="129" t="s">
        <v>1338</v>
      </c>
      <c r="B337" s="129" t="s">
        <v>1417</v>
      </c>
      <c r="C337" s="14" t="s">
        <v>1800</v>
      </c>
      <c r="D337" s="97" t="s">
        <v>1529</v>
      </c>
      <c r="E337" s="29" t="str">
        <f t="shared" si="10"/>
        <v>การจัดการสนามกีฬาด้านวิศวกรรมส่วนกลางและส่วนภูมิภาค</v>
      </c>
      <c r="F337" s="14" t="s">
        <v>982</v>
      </c>
      <c r="G337" s="14" t="s">
        <v>29</v>
      </c>
      <c r="H337" s="14">
        <v>2567</v>
      </c>
      <c r="I337" s="14" t="s">
        <v>1285</v>
      </c>
      <c r="J337" s="99" t="s">
        <v>1316</v>
      </c>
      <c r="K337" s="14" t="s">
        <v>537</v>
      </c>
      <c r="L337" s="14" t="s">
        <v>82</v>
      </c>
      <c r="M337" s="14" t="s">
        <v>1783</v>
      </c>
      <c r="N337" s="14" t="s">
        <v>56</v>
      </c>
      <c r="O337" s="14" t="s">
        <v>1469</v>
      </c>
      <c r="P337" s="14"/>
      <c r="Q337" s="14"/>
      <c r="R337" s="14" t="s">
        <v>761</v>
      </c>
    </row>
    <row r="338" spans="1:18">
      <c r="A338" s="129" t="s">
        <v>1338</v>
      </c>
      <c r="B338" s="129" t="s">
        <v>1417</v>
      </c>
      <c r="C338" s="14" t="s">
        <v>1800</v>
      </c>
      <c r="D338" s="97" t="s">
        <v>1531</v>
      </c>
      <c r="E338" s="29" t="str">
        <f t="shared" si="10"/>
        <v xml:space="preserve">การพัฒนาองค์ความรู้และหลักเกณฑ์เกี่ยวกับกีฬาอาชีพ </v>
      </c>
      <c r="F338" s="14" t="s">
        <v>1532</v>
      </c>
      <c r="G338" s="14" t="s">
        <v>29</v>
      </c>
      <c r="H338" s="14">
        <v>2567</v>
      </c>
      <c r="I338" s="14" t="s">
        <v>1285</v>
      </c>
      <c r="J338" s="99" t="s">
        <v>1316</v>
      </c>
      <c r="K338" s="14" t="s">
        <v>537</v>
      </c>
      <c r="L338" s="14" t="s">
        <v>82</v>
      </c>
      <c r="M338" s="14" t="s">
        <v>1783</v>
      </c>
      <c r="N338" s="14" t="s">
        <v>56</v>
      </c>
      <c r="O338" s="14" t="s">
        <v>1469</v>
      </c>
      <c r="P338" s="14"/>
      <c r="Q338" s="14"/>
      <c r="R338" s="14" t="s">
        <v>761</v>
      </c>
    </row>
    <row r="339" spans="1:18">
      <c r="A339" s="129" t="s">
        <v>1338</v>
      </c>
      <c r="B339" s="129" t="s">
        <v>1417</v>
      </c>
      <c r="C339" s="14" t="s">
        <v>1800</v>
      </c>
      <c r="D339" s="97" t="s">
        <v>1534</v>
      </c>
      <c r="E339" s="29" t="str">
        <f t="shared" si="10"/>
        <v>การพัฒนานักกีฬาและบุคลากรกีฬาอาชีพอย่างเป็นระบบ</v>
      </c>
      <c r="F339" s="14" t="s">
        <v>1005</v>
      </c>
      <c r="G339" s="14" t="s">
        <v>29</v>
      </c>
      <c r="H339" s="14">
        <v>2567</v>
      </c>
      <c r="I339" s="14" t="s">
        <v>1285</v>
      </c>
      <c r="J339" s="99" t="s">
        <v>1316</v>
      </c>
      <c r="K339" s="14" t="s">
        <v>537</v>
      </c>
      <c r="L339" s="14" t="s">
        <v>82</v>
      </c>
      <c r="M339" s="14" t="s">
        <v>1783</v>
      </c>
      <c r="N339" s="14" t="s">
        <v>56</v>
      </c>
      <c r="O339" s="14" t="s">
        <v>1469</v>
      </c>
      <c r="P339" s="14"/>
      <c r="Q339" s="14"/>
      <c r="R339" s="14" t="s">
        <v>761</v>
      </c>
    </row>
    <row r="340" spans="1:18">
      <c r="A340" s="129" t="s">
        <v>1338</v>
      </c>
      <c r="B340" s="129" t="s">
        <v>1417</v>
      </c>
      <c r="C340" s="14" t="s">
        <v>1800</v>
      </c>
      <c r="D340" s="97" t="s">
        <v>1538</v>
      </c>
      <c r="E340" s="29" t="str">
        <f t="shared" ref="E340:E352" si="11">HYPERLINK(Q340,F340)</f>
        <v xml:space="preserve">การพัฒนาบุคลากรกีฬาและบุคลากรด้านวิทยาศาสตร์การกีฬาให้มีศักยภาพ </v>
      </c>
      <c r="F340" s="14" t="s">
        <v>1539</v>
      </c>
      <c r="G340" s="14" t="s">
        <v>29</v>
      </c>
      <c r="H340" s="14">
        <v>2567</v>
      </c>
      <c r="I340" s="14" t="s">
        <v>1285</v>
      </c>
      <c r="J340" s="99" t="s">
        <v>1316</v>
      </c>
      <c r="K340" s="14" t="s">
        <v>537</v>
      </c>
      <c r="L340" s="14" t="s">
        <v>82</v>
      </c>
      <c r="M340" s="14" t="s">
        <v>1783</v>
      </c>
      <c r="N340" s="14" t="s">
        <v>56</v>
      </c>
      <c r="O340" s="14" t="s">
        <v>1469</v>
      </c>
      <c r="P340" s="14"/>
      <c r="Q340" s="14"/>
      <c r="R340" s="14" t="s">
        <v>761</v>
      </c>
    </row>
    <row r="341" spans="1:18">
      <c r="A341" s="129" t="s">
        <v>1338</v>
      </c>
      <c r="B341" s="129" t="s">
        <v>1417</v>
      </c>
      <c r="C341" s="14" t="s">
        <v>1800</v>
      </c>
      <c r="D341" s="97" t="s">
        <v>1544</v>
      </c>
      <c r="E341" s="29" t="str">
        <f t="shared" si="11"/>
        <v>การส่งนักกีฬาเข้าร่วมการแข่งขันและการเป็นเจ้าภาพจัดการแข่งขันกีฬาระดับนานาชาติ</v>
      </c>
      <c r="F341" s="14" t="s">
        <v>746</v>
      </c>
      <c r="G341" s="14" t="s">
        <v>29</v>
      </c>
      <c r="H341" s="14">
        <v>2567</v>
      </c>
      <c r="I341" s="14" t="s">
        <v>1285</v>
      </c>
      <c r="J341" s="99" t="s">
        <v>1316</v>
      </c>
      <c r="K341" s="14" t="s">
        <v>537</v>
      </c>
      <c r="L341" s="14" t="s">
        <v>82</v>
      </c>
      <c r="M341" s="14" t="s">
        <v>1783</v>
      </c>
      <c r="N341" s="14" t="s">
        <v>56</v>
      </c>
      <c r="O341" s="14" t="s">
        <v>1469</v>
      </c>
      <c r="P341" s="14"/>
      <c r="Q341" s="14"/>
      <c r="R341" s="14" t="s">
        <v>761</v>
      </c>
    </row>
    <row r="342" spans="1:18">
      <c r="A342" s="129" t="s">
        <v>1338</v>
      </c>
      <c r="B342" s="129" t="s">
        <v>1417</v>
      </c>
      <c r="C342" s="14" t="s">
        <v>1800</v>
      </c>
      <c r="D342" s="97" t="s">
        <v>1546</v>
      </c>
      <c r="E342" s="29" t="str">
        <f t="shared" si="11"/>
        <v xml:space="preserve">การพัฒนานักกีฬาเพื่อความเป็นเลิศ (Sports Hero) </v>
      </c>
      <c r="F342" s="14" t="s">
        <v>1547</v>
      </c>
      <c r="G342" s="14" t="s">
        <v>29</v>
      </c>
      <c r="H342" s="14">
        <v>2567</v>
      </c>
      <c r="I342" s="14" t="s">
        <v>1285</v>
      </c>
      <c r="J342" s="99" t="s">
        <v>1316</v>
      </c>
      <c r="K342" s="14" t="s">
        <v>537</v>
      </c>
      <c r="L342" s="14" t="s">
        <v>82</v>
      </c>
      <c r="M342" s="14" t="s">
        <v>1783</v>
      </c>
      <c r="N342" s="14" t="s">
        <v>56</v>
      </c>
      <c r="O342" s="14" t="s">
        <v>1469</v>
      </c>
      <c r="P342" s="14"/>
      <c r="Q342" s="14"/>
      <c r="R342" s="14" t="s">
        <v>761</v>
      </c>
    </row>
    <row r="343" spans="1:18">
      <c r="A343" s="129" t="s">
        <v>1338</v>
      </c>
      <c r="B343" s="129" t="s">
        <v>1417</v>
      </c>
      <c r="C343" s="14" t="s">
        <v>1800</v>
      </c>
      <c r="D343" s="97" t="s">
        <v>1549</v>
      </c>
      <c r="E343" s="29" t="str">
        <f t="shared" si="11"/>
        <v>การสรรหาและคัดเลือกนักกีฬาเป็นเลิศเข้าสู่การเป็นนักกีฬาทีมชาติ</v>
      </c>
      <c r="F343" s="14" t="s">
        <v>945</v>
      </c>
      <c r="G343" s="14" t="s">
        <v>29</v>
      </c>
      <c r="H343" s="14">
        <v>2567</v>
      </c>
      <c r="I343" s="14" t="s">
        <v>1285</v>
      </c>
      <c r="J343" s="99" t="s">
        <v>1316</v>
      </c>
      <c r="K343" s="14" t="s">
        <v>537</v>
      </c>
      <c r="L343" s="14" t="s">
        <v>82</v>
      </c>
      <c r="M343" s="14" t="s">
        <v>1783</v>
      </c>
      <c r="N343" s="14" t="s">
        <v>56</v>
      </c>
      <c r="O343" s="14" t="s">
        <v>1469</v>
      </c>
      <c r="P343" s="14"/>
      <c r="Q343" s="14"/>
      <c r="R343" s="14" t="s">
        <v>761</v>
      </c>
    </row>
    <row r="344" spans="1:18">
      <c r="A344" s="129" t="s">
        <v>1338</v>
      </c>
      <c r="B344" s="129" t="s">
        <v>1417</v>
      </c>
      <c r="C344" s="14" t="s">
        <v>1800</v>
      </c>
      <c r="D344" s="97" t="s">
        <v>1551</v>
      </c>
      <c r="E344" s="29" t="str">
        <f t="shared" si="11"/>
        <v>การพัฒนาบริหารจัดการสมาคมกีฬาแห่งจังหวัดให้มีมาตรฐาน</v>
      </c>
      <c r="F344" s="14" t="s">
        <v>1552</v>
      </c>
      <c r="G344" s="14" t="s">
        <v>29</v>
      </c>
      <c r="H344" s="14">
        <v>2567</v>
      </c>
      <c r="I344" s="14" t="s">
        <v>1285</v>
      </c>
      <c r="J344" s="99" t="s">
        <v>1316</v>
      </c>
      <c r="K344" s="14" t="s">
        <v>537</v>
      </c>
      <c r="L344" s="14" t="s">
        <v>82</v>
      </c>
      <c r="M344" s="14" t="s">
        <v>1783</v>
      </c>
      <c r="N344" s="14" t="s">
        <v>56</v>
      </c>
      <c r="O344" s="14" t="s">
        <v>1469</v>
      </c>
      <c r="P344" s="14"/>
      <c r="Q344" s="14"/>
      <c r="R344" s="14" t="s">
        <v>761</v>
      </c>
    </row>
    <row r="345" spans="1:18">
      <c r="A345" s="129" t="s">
        <v>1338</v>
      </c>
      <c r="B345" s="129" t="s">
        <v>1417</v>
      </c>
      <c r="C345" s="14" t="s">
        <v>1800</v>
      </c>
      <c r="D345" s="97" t="s">
        <v>1554</v>
      </c>
      <c r="E345" s="29" t="str">
        <f t="shared" si="11"/>
        <v>ส่งเสริมขีดความสามารถเมืองกีฬา (Sports City) กิจกรรม การแข่งขันวอลเลย์บอลประชาชน (ชาย-หญิง) ชิงถ้วยพระราชทาน ก.</v>
      </c>
      <c r="F345" s="14" t="s">
        <v>1555</v>
      </c>
      <c r="G345" s="14" t="s">
        <v>29</v>
      </c>
      <c r="H345" s="14">
        <v>2567</v>
      </c>
      <c r="I345" s="14" t="s">
        <v>1285</v>
      </c>
      <c r="J345" s="99" t="s">
        <v>1316</v>
      </c>
      <c r="K345" s="14" t="s">
        <v>634</v>
      </c>
      <c r="L345" s="14" t="s">
        <v>82</v>
      </c>
      <c r="M345" s="14" t="s">
        <v>1783</v>
      </c>
      <c r="N345" s="14" t="s">
        <v>56</v>
      </c>
      <c r="O345" s="14" t="s">
        <v>1469</v>
      </c>
      <c r="P345" s="14"/>
      <c r="Q345" s="14"/>
      <c r="R345" s="14" t="s">
        <v>761</v>
      </c>
    </row>
    <row r="346" spans="1:18">
      <c r="A346" s="129" t="s">
        <v>1338</v>
      </c>
      <c r="B346" s="129" t="s">
        <v>1417</v>
      </c>
      <c r="C346" s="14" t="s">
        <v>1800</v>
      </c>
      <c r="D346" s="97" t="s">
        <v>1351</v>
      </c>
      <c r="E346" s="29" t="str">
        <f t="shared" si="11"/>
        <v>โครงการส่งเสริมขีดความสามารถเมืองกีฬา (Sports City) กิจกรรม ส่งเสริมอุตสาหกรรมการกีฬาและการท่องเที่ยวจังหวัดศรีสะเกษ</v>
      </c>
      <c r="F346" s="14" t="s">
        <v>1352</v>
      </c>
      <c r="G346" s="14" t="s">
        <v>29</v>
      </c>
      <c r="H346" s="14">
        <v>2567</v>
      </c>
      <c r="I346" s="14" t="s">
        <v>1285</v>
      </c>
      <c r="J346" s="99" t="s">
        <v>1344</v>
      </c>
      <c r="K346" s="14" t="s">
        <v>634</v>
      </c>
      <c r="L346" s="14" t="s">
        <v>82</v>
      </c>
      <c r="M346" s="14" t="s">
        <v>1783</v>
      </c>
      <c r="N346" s="14" t="s">
        <v>56</v>
      </c>
      <c r="O346" s="14" t="s">
        <v>1469</v>
      </c>
      <c r="P346" s="14"/>
      <c r="Q346" s="14"/>
      <c r="R346" s="14" t="s">
        <v>761</v>
      </c>
    </row>
    <row r="347" spans="1:18">
      <c r="A347" s="129" t="s">
        <v>1338</v>
      </c>
      <c r="B347" s="129" t="s">
        <v>1417</v>
      </c>
      <c r="C347" s="14" t="s">
        <v>1800</v>
      </c>
      <c r="D347" s="97" t="s">
        <v>1585</v>
      </c>
      <c r="E347" s="29" t="str">
        <f t="shared" si="11"/>
        <v>โครงการค่าใช้จ่ายในการจัดทำบัญชีประชาชาติด้านการกีฬา (Sport Satellite Accounts : SSA) ประจำปี พ.ศ. 2568</v>
      </c>
      <c r="F347" s="14" t="s">
        <v>1586</v>
      </c>
      <c r="G347" s="14" t="s">
        <v>29</v>
      </c>
      <c r="H347" s="14">
        <v>2568</v>
      </c>
      <c r="I347" s="14" t="s">
        <v>1587</v>
      </c>
      <c r="J347" s="99" t="s">
        <v>1561</v>
      </c>
      <c r="K347" s="14" t="s">
        <v>1276</v>
      </c>
      <c r="L347" s="14" t="s">
        <v>496</v>
      </c>
      <c r="M347" s="14" t="s">
        <v>1786</v>
      </c>
      <c r="N347" s="14" t="s">
        <v>56</v>
      </c>
      <c r="O347" s="14" t="s">
        <v>1562</v>
      </c>
      <c r="P347" s="14"/>
      <c r="Q347" s="14"/>
      <c r="R347" s="14" t="s">
        <v>761</v>
      </c>
    </row>
    <row r="348" spans="1:18">
      <c r="A348" s="129" t="s">
        <v>1338</v>
      </c>
      <c r="B348" s="129" t="s">
        <v>1417</v>
      </c>
      <c r="C348" s="14" t="s">
        <v>1800</v>
      </c>
      <c r="D348" s="97" t="s">
        <v>1593</v>
      </c>
      <c r="E348" s="29" t="str">
        <f t="shared" si="11"/>
        <v>พัฒนาศักยภาพและประสิทธิภาพในการเบิก-จ่ายงบประมาณกองทุนพัฒนาการกีฬาแห่งชาติ</v>
      </c>
      <c r="F348" s="14" t="s">
        <v>1594</v>
      </c>
      <c r="G348" s="14" t="s">
        <v>29</v>
      </c>
      <c r="H348" s="14">
        <v>2568</v>
      </c>
      <c r="I348" s="14" t="s">
        <v>1560</v>
      </c>
      <c r="J348" s="99" t="s">
        <v>1561</v>
      </c>
      <c r="K348" s="14" t="s">
        <v>537</v>
      </c>
      <c r="L348" s="14" t="s">
        <v>82</v>
      </c>
      <c r="M348" s="14" t="s">
        <v>1783</v>
      </c>
      <c r="N348" s="14" t="s">
        <v>56</v>
      </c>
      <c r="O348" s="14" t="s">
        <v>1562</v>
      </c>
      <c r="P348" s="14"/>
      <c r="Q348" s="14"/>
      <c r="R348" s="14" t="s">
        <v>761</v>
      </c>
    </row>
    <row r="349" spans="1:18">
      <c r="A349" s="129" t="s">
        <v>1338</v>
      </c>
      <c r="B349" s="129" t="s">
        <v>1417</v>
      </c>
      <c r="C349" s="14" t="s">
        <v>1800</v>
      </c>
      <c r="D349" s="97" t="s">
        <v>1596</v>
      </c>
      <c r="E349" s="29" t="str">
        <f t="shared" si="11"/>
        <v>การพัฒนาศักยภาพเพื่อเพิ่มประสิทธิภาพด้านการเงิน การบัญชี การพัสดุ</v>
      </c>
      <c r="F349" s="14" t="s">
        <v>454</v>
      </c>
      <c r="G349" s="14" t="s">
        <v>29</v>
      </c>
      <c r="H349" s="14">
        <v>2568</v>
      </c>
      <c r="I349" s="14" t="s">
        <v>1560</v>
      </c>
      <c r="J349" s="99" t="s">
        <v>1561</v>
      </c>
      <c r="K349" s="14" t="s">
        <v>537</v>
      </c>
      <c r="L349" s="14" t="s">
        <v>82</v>
      </c>
      <c r="M349" s="14" t="s">
        <v>1783</v>
      </c>
      <c r="N349" s="14" t="s">
        <v>56</v>
      </c>
      <c r="O349" s="14" t="s">
        <v>1562</v>
      </c>
      <c r="P349" s="14"/>
      <c r="Q349" s="14"/>
      <c r="R349" s="14" t="s">
        <v>761</v>
      </c>
    </row>
    <row r="350" spans="1:18">
      <c r="A350" s="129" t="s">
        <v>1338</v>
      </c>
      <c r="B350" s="129" t="s">
        <v>1417</v>
      </c>
      <c r="C350" s="14" t="s">
        <v>1800</v>
      </c>
      <c r="D350" s="97" t="s">
        <v>1642</v>
      </c>
      <c r="E350" s="29" t="str">
        <f t="shared" si="11"/>
        <v>การกำกับดูแลกิจการที่ดีเพื่อสร้างคุณค่าอย่างยั่งยืน สู่รัฐวิสาหกิจชั้นนำ (การดำเนินงานตามกระบวนการปฏิบัติงานและการจัดการ Enablers ทั้ง 8 ด้าน)</v>
      </c>
      <c r="F350" s="14" t="s">
        <v>1643</v>
      </c>
      <c r="G350" s="14" t="s">
        <v>29</v>
      </c>
      <c r="H350" s="14">
        <v>2568</v>
      </c>
      <c r="I350" s="14" t="s">
        <v>1560</v>
      </c>
      <c r="J350" s="99" t="s">
        <v>1561</v>
      </c>
      <c r="K350" s="14" t="s">
        <v>537</v>
      </c>
      <c r="L350" s="14" t="s">
        <v>82</v>
      </c>
      <c r="M350" s="14" t="s">
        <v>1783</v>
      </c>
      <c r="N350" s="14" t="s">
        <v>56</v>
      </c>
      <c r="O350" s="14" t="s">
        <v>1562</v>
      </c>
      <c r="P350" s="14"/>
      <c r="Q350" s="14"/>
      <c r="R350" s="14" t="s">
        <v>761</v>
      </c>
    </row>
    <row r="351" spans="1:18">
      <c r="A351" s="129" t="s">
        <v>1338</v>
      </c>
      <c r="B351" s="129" t="s">
        <v>1417</v>
      </c>
      <c r="C351" s="14" t="s">
        <v>1800</v>
      </c>
      <c r="D351" s="97" t="s">
        <v>1645</v>
      </c>
      <c r="E351" s="29" t="str">
        <f t="shared" si="11"/>
        <v xml:space="preserve">สถานีโทรทัศน์เพื่อการท่องเที่ยวและกีฬา (T Sports 7)  </v>
      </c>
      <c r="F351" s="14" t="s">
        <v>1646</v>
      </c>
      <c r="G351" s="14" t="s">
        <v>29</v>
      </c>
      <c r="H351" s="14">
        <v>2568</v>
      </c>
      <c r="I351" s="14" t="s">
        <v>1560</v>
      </c>
      <c r="J351" s="99" t="s">
        <v>1561</v>
      </c>
      <c r="K351" s="14" t="s">
        <v>537</v>
      </c>
      <c r="L351" s="14" t="s">
        <v>82</v>
      </c>
      <c r="M351" s="14" t="s">
        <v>1783</v>
      </c>
      <c r="N351" s="14" t="s">
        <v>56</v>
      </c>
      <c r="O351" s="14" t="s">
        <v>1562</v>
      </c>
      <c r="P351" s="14"/>
      <c r="Q351" s="14"/>
      <c r="R351" s="14" t="s">
        <v>761</v>
      </c>
    </row>
    <row r="352" spans="1:18">
      <c r="A352" s="129" t="s">
        <v>1338</v>
      </c>
      <c r="B352" s="129" t="s">
        <v>1417</v>
      </c>
      <c r="C352" s="14" t="s">
        <v>1800</v>
      </c>
      <c r="D352" s="97" t="s">
        <v>1648</v>
      </c>
      <c r="E352" s="29" t="str">
        <f t="shared" si="11"/>
        <v>ส่งเสริมอุตสาหกรรมการกีฬาและการท่องเที่ยวจังหวัดศรีสะเกษ</v>
      </c>
      <c r="F352" s="14" t="s">
        <v>1649</v>
      </c>
      <c r="G352" s="14" t="s">
        <v>29</v>
      </c>
      <c r="H352" s="14">
        <v>2568</v>
      </c>
      <c r="I352" s="14" t="s">
        <v>1560</v>
      </c>
      <c r="J352" s="99" t="s">
        <v>1561</v>
      </c>
      <c r="K352" s="14" t="s">
        <v>634</v>
      </c>
      <c r="L352" s="14" t="s">
        <v>82</v>
      </c>
      <c r="M352" s="14" t="s">
        <v>1783</v>
      </c>
      <c r="N352" s="14" t="s">
        <v>56</v>
      </c>
      <c r="O352" s="14" t="s">
        <v>1562</v>
      </c>
      <c r="P352" s="14"/>
      <c r="Q352" s="14"/>
      <c r="R352" s="14" t="s">
        <v>761</v>
      </c>
    </row>
    <row r="353" spans="1:18">
      <c r="A353" s="131" t="s">
        <v>1338</v>
      </c>
      <c r="B353" s="132" t="s">
        <v>1422</v>
      </c>
      <c r="C353" s="95" t="s">
        <v>1800</v>
      </c>
      <c r="D353" s="14" t="s">
        <v>63</v>
      </c>
      <c r="E353" s="29" t="s">
        <v>64</v>
      </c>
      <c r="F353" s="31" t="s">
        <v>64</v>
      </c>
      <c r="G353" s="14" t="s">
        <v>29</v>
      </c>
      <c r="H353" s="15">
        <v>2562</v>
      </c>
      <c r="I353" s="14" t="s">
        <v>66</v>
      </c>
      <c r="J353" s="14" t="s">
        <v>67</v>
      </c>
      <c r="K353" s="14" t="s">
        <v>34</v>
      </c>
      <c r="L353" s="14" t="s">
        <v>35</v>
      </c>
      <c r="M353" s="52" t="str">
        <f>VLOOKUP(L353,'[1]ตัวย่อ(ต่อท้าย)'!$B$2:$C$515,2,FALSE)</f>
        <v>มทร.ธัญบุรี</v>
      </c>
      <c r="N353" s="14" t="s">
        <v>36</v>
      </c>
      <c r="O353" s="14"/>
      <c r="P353" s="95"/>
      <c r="Q353" s="96" t="s">
        <v>1423</v>
      </c>
      <c r="R353" s="97" t="s">
        <v>804</v>
      </c>
    </row>
    <row r="354" spans="1:18">
      <c r="A354" s="131" t="s">
        <v>1338</v>
      </c>
      <c r="B354" s="132" t="s">
        <v>1422</v>
      </c>
      <c r="C354" s="95" t="s">
        <v>1800</v>
      </c>
      <c r="D354" s="14" t="s">
        <v>72</v>
      </c>
      <c r="E354" s="29" t="s">
        <v>73</v>
      </c>
      <c r="F354" s="31" t="s">
        <v>73</v>
      </c>
      <c r="G354" s="14" t="s">
        <v>29</v>
      </c>
      <c r="H354" s="15">
        <v>2562</v>
      </c>
      <c r="I354" s="14" t="s">
        <v>52</v>
      </c>
      <c r="J354" s="14" t="s">
        <v>53</v>
      </c>
      <c r="K354" s="14" t="s">
        <v>54</v>
      </c>
      <c r="L354" s="14" t="s">
        <v>691</v>
      </c>
      <c r="M354" s="52" t="str">
        <f>VLOOKUP(L354,'[1]ตัวย่อ(ต่อท้าย)'!$B$2:$C$515,2,FALSE)</f>
        <v>มกช.</v>
      </c>
      <c r="N354" s="14" t="s">
        <v>56</v>
      </c>
      <c r="O354" s="14"/>
      <c r="P354" s="95"/>
      <c r="Q354" s="96" t="s">
        <v>1425</v>
      </c>
      <c r="R354" s="97" t="s">
        <v>804</v>
      </c>
    </row>
    <row r="355" spans="1:18">
      <c r="A355" s="131" t="s">
        <v>1338</v>
      </c>
      <c r="B355" s="132" t="s">
        <v>1422</v>
      </c>
      <c r="C355" s="95" t="s">
        <v>1800</v>
      </c>
      <c r="D355" s="14" t="s">
        <v>86</v>
      </c>
      <c r="E355" s="29" t="s">
        <v>87</v>
      </c>
      <c r="F355" s="31" t="s">
        <v>87</v>
      </c>
      <c r="G355" s="14" t="s">
        <v>29</v>
      </c>
      <c r="H355" s="15">
        <v>2562</v>
      </c>
      <c r="I355" s="14" t="s">
        <v>52</v>
      </c>
      <c r="J355" s="14" t="s">
        <v>53</v>
      </c>
      <c r="K355" s="14"/>
      <c r="L355" s="14" t="s">
        <v>82</v>
      </c>
      <c r="M355" s="52" t="str">
        <f>VLOOKUP(L355,'[1]ตัวย่อ(ต่อท้าย)'!$B$2:$C$515,2,FALSE)</f>
        <v>กกท.</v>
      </c>
      <c r="N355" s="14" t="s">
        <v>56</v>
      </c>
      <c r="O355" s="14"/>
      <c r="P355" s="95"/>
      <c r="Q355" s="96" t="s">
        <v>1430</v>
      </c>
      <c r="R355" s="98" t="s">
        <v>789</v>
      </c>
    </row>
    <row r="356" spans="1:18">
      <c r="A356" s="131" t="s">
        <v>1338</v>
      </c>
      <c r="B356" s="132" t="s">
        <v>1422</v>
      </c>
      <c r="C356" s="95" t="s">
        <v>1800</v>
      </c>
      <c r="D356" s="14" t="s">
        <v>95</v>
      </c>
      <c r="E356" s="29" t="s">
        <v>96</v>
      </c>
      <c r="F356" s="31" t="s">
        <v>96</v>
      </c>
      <c r="G356" s="14" t="s">
        <v>29</v>
      </c>
      <c r="H356" s="15">
        <v>2562</v>
      </c>
      <c r="I356" s="14" t="s">
        <v>52</v>
      </c>
      <c r="J356" s="14" t="s">
        <v>53</v>
      </c>
      <c r="K356" s="14"/>
      <c r="L356" s="14" t="s">
        <v>82</v>
      </c>
      <c r="M356" s="52" t="str">
        <f>VLOOKUP(L356,'[1]ตัวย่อ(ต่อท้าย)'!$B$2:$C$515,2,FALSE)</f>
        <v>กกท.</v>
      </c>
      <c r="N356" s="14" t="s">
        <v>56</v>
      </c>
      <c r="O356" s="14"/>
      <c r="P356" s="95"/>
      <c r="Q356" s="96" t="s">
        <v>1435</v>
      </c>
      <c r="R356" s="98" t="s">
        <v>789</v>
      </c>
    </row>
    <row r="357" spans="1:18">
      <c r="A357" s="131" t="s">
        <v>1338</v>
      </c>
      <c r="B357" s="132" t="s">
        <v>1422</v>
      </c>
      <c r="C357" s="95" t="s">
        <v>1800</v>
      </c>
      <c r="D357" s="14" t="s">
        <v>98</v>
      </c>
      <c r="E357" s="29" t="s">
        <v>99</v>
      </c>
      <c r="F357" s="31" t="s">
        <v>99</v>
      </c>
      <c r="G357" s="14" t="s">
        <v>29</v>
      </c>
      <c r="H357" s="15">
        <v>2562</v>
      </c>
      <c r="I357" s="14" t="s">
        <v>52</v>
      </c>
      <c r="J357" s="14" t="s">
        <v>53</v>
      </c>
      <c r="K357" s="14"/>
      <c r="L357" s="14" t="s">
        <v>82</v>
      </c>
      <c r="M357" s="52" t="str">
        <f>VLOOKUP(L357,'[1]ตัวย่อ(ต่อท้าย)'!$B$2:$C$515,2,FALSE)</f>
        <v>กกท.</v>
      </c>
      <c r="N357" s="14" t="s">
        <v>56</v>
      </c>
      <c r="O357" s="14"/>
      <c r="P357" s="95"/>
      <c r="Q357" s="96" t="s">
        <v>1436</v>
      </c>
      <c r="R357" s="98" t="s">
        <v>789</v>
      </c>
    </row>
    <row r="358" spans="1:18">
      <c r="A358" s="131" t="s">
        <v>1338</v>
      </c>
      <c r="B358" s="132" t="s">
        <v>1422</v>
      </c>
      <c r="C358" s="95" t="s">
        <v>1800</v>
      </c>
      <c r="D358" s="14" t="s">
        <v>106</v>
      </c>
      <c r="E358" s="29" t="s">
        <v>107</v>
      </c>
      <c r="F358" s="31" t="s">
        <v>107</v>
      </c>
      <c r="G358" s="14" t="s">
        <v>29</v>
      </c>
      <c r="H358" s="15">
        <v>2562</v>
      </c>
      <c r="I358" s="14" t="s">
        <v>52</v>
      </c>
      <c r="J358" s="14" t="s">
        <v>53</v>
      </c>
      <c r="K358" s="14"/>
      <c r="L358" s="14" t="s">
        <v>82</v>
      </c>
      <c r="M358" s="52" t="str">
        <f>VLOOKUP(L358,'[1]ตัวย่อ(ต่อท้าย)'!$B$2:$C$515,2,FALSE)</f>
        <v>กกท.</v>
      </c>
      <c r="N358" s="14" t="s">
        <v>56</v>
      </c>
      <c r="O358" s="14"/>
      <c r="P358" s="95"/>
      <c r="Q358" s="96" t="s">
        <v>1439</v>
      </c>
      <c r="R358" s="98" t="s">
        <v>789</v>
      </c>
    </row>
    <row r="359" spans="1:18">
      <c r="A359" s="131" t="s">
        <v>1338</v>
      </c>
      <c r="B359" s="132" t="s">
        <v>1422</v>
      </c>
      <c r="C359" s="95" t="s">
        <v>1800</v>
      </c>
      <c r="D359" s="14" t="s">
        <v>248</v>
      </c>
      <c r="E359" s="29" t="s">
        <v>858</v>
      </c>
      <c r="F359" s="31" t="s">
        <v>858</v>
      </c>
      <c r="G359" s="14" t="s">
        <v>29</v>
      </c>
      <c r="H359" s="15">
        <v>2562</v>
      </c>
      <c r="I359" s="14" t="s">
        <v>52</v>
      </c>
      <c r="J359" s="14" t="s">
        <v>53</v>
      </c>
      <c r="K359" s="14"/>
      <c r="L359" s="14" t="s">
        <v>82</v>
      </c>
      <c r="M359" s="52" t="str">
        <f>VLOOKUP(L359,'[1]ตัวย่อ(ต่อท้าย)'!$B$2:$C$515,2,FALSE)</f>
        <v>กกท.</v>
      </c>
      <c r="N359" s="14" t="s">
        <v>56</v>
      </c>
      <c r="O359" s="14"/>
      <c r="P359" s="95"/>
      <c r="Q359" s="96" t="s">
        <v>1524</v>
      </c>
      <c r="R359" s="14" t="s">
        <v>1422</v>
      </c>
    </row>
    <row r="360" spans="1:18">
      <c r="A360" s="131" t="s">
        <v>1338</v>
      </c>
      <c r="B360" s="132" t="s">
        <v>1422</v>
      </c>
      <c r="C360" s="95" t="s">
        <v>1800</v>
      </c>
      <c r="D360" s="14" t="s">
        <v>251</v>
      </c>
      <c r="E360" s="29" t="s">
        <v>252</v>
      </c>
      <c r="F360" s="31" t="s">
        <v>252</v>
      </c>
      <c r="G360" s="14" t="s">
        <v>29</v>
      </c>
      <c r="H360" s="15">
        <v>2562</v>
      </c>
      <c r="I360" s="14" t="s">
        <v>52</v>
      </c>
      <c r="J360" s="14" t="s">
        <v>53</v>
      </c>
      <c r="K360" s="14"/>
      <c r="L360" s="14" t="s">
        <v>82</v>
      </c>
      <c r="M360" s="52" t="str">
        <f>VLOOKUP(L360,'[1]ตัวย่อ(ต่อท้าย)'!$B$2:$C$515,2,FALSE)</f>
        <v>กกท.</v>
      </c>
      <c r="N360" s="14" t="s">
        <v>56</v>
      </c>
      <c r="O360" s="14"/>
      <c r="P360" s="95"/>
      <c r="Q360" s="96" t="s">
        <v>1527</v>
      </c>
      <c r="R360" s="14" t="s">
        <v>1422</v>
      </c>
    </row>
    <row r="361" spans="1:18">
      <c r="A361" s="131" t="s">
        <v>1338</v>
      </c>
      <c r="B361" s="132" t="s">
        <v>1422</v>
      </c>
      <c r="C361" s="95" t="s">
        <v>1800</v>
      </c>
      <c r="D361" s="97" t="s">
        <v>557</v>
      </c>
      <c r="E361" s="29" t="str">
        <f>HYPERLINK(Q361,F361)</f>
        <v>พัฒนากีฬาอาชีพให้เป็นกิจกรรมสร้างความสุขให้กับสังคม</v>
      </c>
      <c r="F361" s="14" t="s">
        <v>558</v>
      </c>
      <c r="G361" s="14" t="s">
        <v>29</v>
      </c>
      <c r="H361" s="14">
        <v>2563</v>
      </c>
      <c r="I361" s="14" t="s">
        <v>505</v>
      </c>
      <c r="J361" s="99" t="s">
        <v>506</v>
      </c>
      <c r="K361" s="14" t="s">
        <v>537</v>
      </c>
      <c r="L361" s="14" t="s">
        <v>82</v>
      </c>
      <c r="M361" s="14" t="s">
        <v>1783</v>
      </c>
      <c r="N361" s="14" t="s">
        <v>56</v>
      </c>
      <c r="O361" s="99" t="s">
        <v>1670</v>
      </c>
      <c r="P361" s="95"/>
      <c r="Q361" s="96" t="s">
        <v>1599</v>
      </c>
      <c r="R361" s="14" t="s">
        <v>1422</v>
      </c>
    </row>
    <row r="362" spans="1:18">
      <c r="A362" s="131" t="s">
        <v>1338</v>
      </c>
      <c r="B362" s="132" t="s">
        <v>1422</v>
      </c>
      <c r="C362" s="95" t="s">
        <v>1800</v>
      </c>
      <c r="D362" s="14" t="s">
        <v>322</v>
      </c>
      <c r="E362" s="29" t="s">
        <v>323</v>
      </c>
      <c r="F362" s="31" t="s">
        <v>323</v>
      </c>
      <c r="G362" s="14" t="s">
        <v>29</v>
      </c>
      <c r="H362" s="15">
        <v>2563</v>
      </c>
      <c r="I362" s="14" t="s">
        <v>291</v>
      </c>
      <c r="J362" s="14" t="s">
        <v>292</v>
      </c>
      <c r="K362" s="14"/>
      <c r="L362" s="14" t="s">
        <v>82</v>
      </c>
      <c r="M362" s="52" t="str">
        <f>VLOOKUP(L362,'[1]ตัวย่อ(ต่อท้าย)'!$B$2:$C$515,2,FALSE)</f>
        <v>กกท.</v>
      </c>
      <c r="N362" s="14" t="s">
        <v>56</v>
      </c>
      <c r="O362" s="14"/>
      <c r="P362" s="95"/>
      <c r="Q362" s="96" t="s">
        <v>1644</v>
      </c>
      <c r="R362" s="14" t="s">
        <v>1422</v>
      </c>
    </row>
    <row r="363" spans="1:18">
      <c r="A363" s="131" t="s">
        <v>1338</v>
      </c>
      <c r="B363" s="132" t="s">
        <v>1422</v>
      </c>
      <c r="C363" s="95" t="s">
        <v>1800</v>
      </c>
      <c r="D363" s="14" t="s">
        <v>402</v>
      </c>
      <c r="E363" s="29" t="s">
        <v>403</v>
      </c>
      <c r="F363" s="31" t="s">
        <v>403</v>
      </c>
      <c r="G363" s="14" t="s">
        <v>29</v>
      </c>
      <c r="H363" s="15">
        <v>2563</v>
      </c>
      <c r="I363" s="14" t="s">
        <v>291</v>
      </c>
      <c r="J363" s="14" t="s">
        <v>292</v>
      </c>
      <c r="K363" s="14"/>
      <c r="L363" s="14" t="s">
        <v>82</v>
      </c>
      <c r="M363" s="52" t="str">
        <f>VLOOKUP(L363,'[1]ตัวย่อ(ต่อท้าย)'!$B$2:$C$515,2,FALSE)</f>
        <v>กกท.</v>
      </c>
      <c r="N363" s="14" t="s">
        <v>56</v>
      </c>
      <c r="O363" s="14"/>
      <c r="P363" s="95"/>
      <c r="Q363" s="96" t="s">
        <v>1692</v>
      </c>
      <c r="R363" s="14" t="s">
        <v>539</v>
      </c>
    </row>
    <row r="364" spans="1:18">
      <c r="A364" s="131" t="s">
        <v>1338</v>
      </c>
      <c r="B364" s="132" t="s">
        <v>1422</v>
      </c>
      <c r="C364" s="95" t="s">
        <v>1800</v>
      </c>
      <c r="D364" s="14" t="s">
        <v>447</v>
      </c>
      <c r="E364" s="29" t="s">
        <v>260</v>
      </c>
      <c r="F364" s="31" t="s">
        <v>260</v>
      </c>
      <c r="G364" s="14" t="s">
        <v>29</v>
      </c>
      <c r="H364" s="15">
        <v>2563</v>
      </c>
      <c r="I364" s="14" t="s">
        <v>291</v>
      </c>
      <c r="J364" s="14" t="s">
        <v>292</v>
      </c>
      <c r="K364" s="14"/>
      <c r="L364" s="14" t="s">
        <v>82</v>
      </c>
      <c r="M364" s="52" t="str">
        <f>VLOOKUP(L364,'[1]ตัวย่อ(ต่อท้าย)'!$B$2:$C$515,2,FALSE)</f>
        <v>กกท.</v>
      </c>
      <c r="N364" s="14" t="s">
        <v>56</v>
      </c>
      <c r="O364" s="14"/>
      <c r="P364" s="95"/>
      <c r="Q364" s="96" t="s">
        <v>1711</v>
      </c>
      <c r="R364" s="14" t="s">
        <v>539</v>
      </c>
    </row>
    <row r="365" spans="1:18">
      <c r="A365" s="131" t="s">
        <v>1338</v>
      </c>
      <c r="B365" s="132" t="s">
        <v>1422</v>
      </c>
      <c r="C365" s="95" t="s">
        <v>1800</v>
      </c>
      <c r="D365" s="14" t="s">
        <v>595</v>
      </c>
      <c r="E365" s="29" t="s">
        <v>596</v>
      </c>
      <c r="F365" s="31" t="s">
        <v>596</v>
      </c>
      <c r="G365" s="14" t="s">
        <v>29</v>
      </c>
      <c r="H365" s="15">
        <v>2563</v>
      </c>
      <c r="I365" s="14" t="s">
        <v>505</v>
      </c>
      <c r="J365" s="14" t="s">
        <v>506</v>
      </c>
      <c r="K365" s="14" t="s">
        <v>537</v>
      </c>
      <c r="L365" s="14" t="s">
        <v>82</v>
      </c>
      <c r="M365" s="52" t="str">
        <f>VLOOKUP(L365,'[1]ตัวย่อ(ต่อท้าย)'!$B$2:$C$515,2,FALSE)</f>
        <v>กกท.</v>
      </c>
      <c r="N365" s="14" t="s">
        <v>56</v>
      </c>
      <c r="O365" s="14"/>
      <c r="P365" s="95"/>
      <c r="Q365" s="96" t="s">
        <v>976</v>
      </c>
      <c r="R365" s="14" t="s">
        <v>539</v>
      </c>
    </row>
    <row r="366" spans="1:18">
      <c r="A366" s="131" t="s">
        <v>1338</v>
      </c>
      <c r="B366" s="132" t="s">
        <v>1422</v>
      </c>
      <c r="C366" s="95" t="s">
        <v>1800</v>
      </c>
      <c r="D366" s="97" t="s">
        <v>637</v>
      </c>
      <c r="E366" s="29" t="str">
        <f t="shared" ref="E366:E371" si="12">HYPERLINK(Q366,F366)</f>
        <v>กีฬานักเรียน ครู บุคลากรทางการศึกษาและผู้ปกครอง ปีการศึกษา 2564</v>
      </c>
      <c r="F366" s="14" t="s">
        <v>638</v>
      </c>
      <c r="G366" s="14" t="s">
        <v>29</v>
      </c>
      <c r="H366" s="14">
        <v>2564</v>
      </c>
      <c r="I366" s="14" t="s">
        <v>640</v>
      </c>
      <c r="J366" s="99" t="s">
        <v>627</v>
      </c>
      <c r="K366" s="14" t="s">
        <v>641</v>
      </c>
      <c r="L366" s="14" t="s">
        <v>523</v>
      </c>
      <c r="M366" s="14" t="s">
        <v>1788</v>
      </c>
      <c r="N366" s="14" t="s">
        <v>524</v>
      </c>
      <c r="O366" s="99" t="s">
        <v>1693</v>
      </c>
      <c r="P366" s="95"/>
      <c r="Q366" s="96" t="s">
        <v>1024</v>
      </c>
      <c r="R366" s="14" t="s">
        <v>867</v>
      </c>
    </row>
    <row r="367" spans="1:18">
      <c r="A367" s="131" t="s">
        <v>1338</v>
      </c>
      <c r="B367" s="132" t="s">
        <v>1422</v>
      </c>
      <c r="C367" s="95" t="s">
        <v>1800</v>
      </c>
      <c r="D367" s="97" t="s">
        <v>695</v>
      </c>
      <c r="E367" s="29" t="str">
        <f t="shared" si="12"/>
        <v>โครงการค่าใช้จ่ายในการจ้างผู้เชี่ยวชาญกีฬา สำหรับโรงเรียนกีฬา</v>
      </c>
      <c r="F367" s="14" t="s">
        <v>58</v>
      </c>
      <c r="G367" s="14" t="s">
        <v>29</v>
      </c>
      <c r="H367" s="14">
        <v>2564</v>
      </c>
      <c r="I367" s="14" t="s">
        <v>618</v>
      </c>
      <c r="J367" s="99" t="s">
        <v>619</v>
      </c>
      <c r="K367" s="14" t="s">
        <v>54</v>
      </c>
      <c r="L367" s="14" t="s">
        <v>691</v>
      </c>
      <c r="M367" s="14" t="s">
        <v>1784</v>
      </c>
      <c r="N367" s="14" t="s">
        <v>56</v>
      </c>
      <c r="O367" s="99" t="s">
        <v>1693</v>
      </c>
      <c r="P367" s="95"/>
      <c r="Q367" s="96" t="s">
        <v>1076</v>
      </c>
      <c r="R367" s="14" t="s">
        <v>539</v>
      </c>
    </row>
    <row r="368" spans="1:18">
      <c r="A368" s="131" t="s">
        <v>1338</v>
      </c>
      <c r="B368" s="132" t="s">
        <v>1422</v>
      </c>
      <c r="C368" s="95" t="s">
        <v>1800</v>
      </c>
      <c r="D368" s="97" t="s">
        <v>692</v>
      </c>
      <c r="E368" s="29" t="str">
        <f t="shared" si="12"/>
        <v>โครงการค่าใช้จ่ายการจัดการแข่งขันกีฬาพลศึกษาเกมส์และกีฬามหาวิทยาลัย</v>
      </c>
      <c r="F368" s="14" t="s">
        <v>474</v>
      </c>
      <c r="G368" s="14" t="s">
        <v>29</v>
      </c>
      <c r="H368" s="14">
        <v>2564</v>
      </c>
      <c r="I368" s="14" t="s">
        <v>618</v>
      </c>
      <c r="J368" s="99" t="s">
        <v>694</v>
      </c>
      <c r="K368" s="14" t="s">
        <v>54</v>
      </c>
      <c r="L368" s="14" t="s">
        <v>691</v>
      </c>
      <c r="M368" s="14" t="s">
        <v>1784</v>
      </c>
      <c r="N368" s="14" t="s">
        <v>56</v>
      </c>
      <c r="O368" s="99" t="s">
        <v>1693</v>
      </c>
      <c r="P368" s="95"/>
      <c r="Q368" s="96" t="s">
        <v>1049</v>
      </c>
      <c r="R368" s="14" t="s">
        <v>539</v>
      </c>
    </row>
    <row r="369" spans="1:18">
      <c r="A369" s="131" t="s">
        <v>1338</v>
      </c>
      <c r="B369" s="131" t="s">
        <v>1422</v>
      </c>
      <c r="C369" s="14" t="s">
        <v>1800</v>
      </c>
      <c r="D369" s="97" t="s">
        <v>1294</v>
      </c>
      <c r="E369" s="29" t="str">
        <f t="shared" si="12"/>
        <v>โครงการเข้าร่วมการแข่งขันฟุตบอลอุดมศึกษา Chang U-Champion Cup ครั้งที่ 15</v>
      </c>
      <c r="F369" s="14" t="s">
        <v>1295</v>
      </c>
      <c r="G369" s="14" t="s">
        <v>29</v>
      </c>
      <c r="H369" s="14">
        <v>2566</v>
      </c>
      <c r="I369" s="14" t="s">
        <v>1280</v>
      </c>
      <c r="J369" s="99" t="s">
        <v>1296</v>
      </c>
      <c r="K369" s="14" t="s">
        <v>34</v>
      </c>
      <c r="L369" s="14" t="s">
        <v>35</v>
      </c>
      <c r="M369" s="14" t="s">
        <v>1787</v>
      </c>
      <c r="N369" s="14" t="s">
        <v>36</v>
      </c>
      <c r="O369" s="14" t="s">
        <v>1406</v>
      </c>
      <c r="P369" s="14"/>
      <c r="Q369" s="14"/>
      <c r="R369" s="14" t="s">
        <v>804</v>
      </c>
    </row>
    <row r="370" spans="1:18">
      <c r="A370" s="131" t="s">
        <v>1338</v>
      </c>
      <c r="B370" s="131" t="s">
        <v>1422</v>
      </c>
      <c r="C370" s="14" t="s">
        <v>1800</v>
      </c>
      <c r="D370" s="97" t="s">
        <v>1608</v>
      </c>
      <c r="E370" s="29" t="str">
        <f t="shared" si="12"/>
        <v>การส่งนักกีฬาเข้าร่วมการแข่งขันกีฬาระดับนานาชาติ</v>
      </c>
      <c r="F370" s="14" t="s">
        <v>1335</v>
      </c>
      <c r="G370" s="14" t="s">
        <v>29</v>
      </c>
      <c r="H370" s="14">
        <v>2568</v>
      </c>
      <c r="I370" s="14" t="s">
        <v>1560</v>
      </c>
      <c r="J370" s="99" t="s">
        <v>1561</v>
      </c>
      <c r="K370" s="14" t="s">
        <v>537</v>
      </c>
      <c r="L370" s="14" t="s">
        <v>82</v>
      </c>
      <c r="M370" s="14" t="s">
        <v>1783</v>
      </c>
      <c r="N370" s="14" t="s">
        <v>56</v>
      </c>
      <c r="O370" s="14" t="s">
        <v>1562</v>
      </c>
      <c r="P370" s="14"/>
      <c r="Q370" s="14"/>
      <c r="R370" s="14" t="s">
        <v>789</v>
      </c>
    </row>
    <row r="371" spans="1:18">
      <c r="A371" s="133" t="s">
        <v>1338</v>
      </c>
      <c r="B371" s="134" t="s">
        <v>1591</v>
      </c>
      <c r="C371" s="95" t="s">
        <v>1800</v>
      </c>
      <c r="D371" s="97" t="s">
        <v>567</v>
      </c>
      <c r="E371" s="29" t="str">
        <f t="shared" si="12"/>
        <v>การยกระดับการบริหารจัดการศูนย์วิทยาศาสตร์การกีฬาในส่วนภูมิภาคสู่มาตรฐานสากล</v>
      </c>
      <c r="F371" s="14" t="s">
        <v>435</v>
      </c>
      <c r="G371" s="14" t="s">
        <v>29</v>
      </c>
      <c r="H371" s="14">
        <v>2563</v>
      </c>
      <c r="I371" s="14" t="s">
        <v>505</v>
      </c>
      <c r="J371" s="99" t="s">
        <v>506</v>
      </c>
      <c r="K371" s="14" t="s">
        <v>537</v>
      </c>
      <c r="L371" s="14" t="s">
        <v>82</v>
      </c>
      <c r="M371" s="14" t="s">
        <v>1783</v>
      </c>
      <c r="N371" s="14" t="s">
        <v>56</v>
      </c>
      <c r="O371" s="99" t="s">
        <v>1670</v>
      </c>
      <c r="P371" s="95"/>
      <c r="Q371" s="96" t="s">
        <v>1592</v>
      </c>
      <c r="R371" s="14" t="s">
        <v>1591</v>
      </c>
    </row>
    <row r="372" spans="1:18">
      <c r="A372" s="133" t="s">
        <v>1338</v>
      </c>
      <c r="B372" s="134" t="s">
        <v>1591</v>
      </c>
      <c r="C372" s="95" t="s">
        <v>1800</v>
      </c>
      <c r="D372" s="14" t="s">
        <v>342</v>
      </c>
      <c r="E372" s="29" t="s">
        <v>343</v>
      </c>
      <c r="F372" s="31" t="s">
        <v>343</v>
      </c>
      <c r="G372" s="14" t="s">
        <v>29</v>
      </c>
      <c r="H372" s="15">
        <v>2563</v>
      </c>
      <c r="I372" s="14" t="s">
        <v>291</v>
      </c>
      <c r="J372" s="14" t="s">
        <v>292</v>
      </c>
      <c r="K372" s="14"/>
      <c r="L372" s="14" t="s">
        <v>82</v>
      </c>
      <c r="M372" s="52" t="str">
        <f>VLOOKUP(L372,'[1]ตัวย่อ(ต่อท้าย)'!$B$2:$C$515,2,FALSE)</f>
        <v>กกท.</v>
      </c>
      <c r="N372" s="14" t="s">
        <v>56</v>
      </c>
      <c r="O372" s="14"/>
      <c r="P372" s="95"/>
      <c r="Q372" s="96" t="s">
        <v>1674</v>
      </c>
      <c r="R372" s="14" t="s">
        <v>585</v>
      </c>
    </row>
    <row r="373" spans="1:18">
      <c r="A373" s="133" t="s">
        <v>1338</v>
      </c>
      <c r="B373" s="134" t="s">
        <v>1591</v>
      </c>
      <c r="C373" s="95" t="s">
        <v>1800</v>
      </c>
      <c r="D373" s="14" t="s">
        <v>360</v>
      </c>
      <c r="E373" s="29" t="s">
        <v>861</v>
      </c>
      <c r="F373" s="31" t="s">
        <v>861</v>
      </c>
      <c r="G373" s="14" t="s">
        <v>29</v>
      </c>
      <c r="H373" s="15">
        <v>2563</v>
      </c>
      <c r="I373" s="14" t="s">
        <v>291</v>
      </c>
      <c r="J373" s="14" t="s">
        <v>292</v>
      </c>
      <c r="K373" s="14"/>
      <c r="L373" s="14" t="s">
        <v>82</v>
      </c>
      <c r="M373" s="52" t="str">
        <f>VLOOKUP(L373,'[1]ตัวย่อ(ต่อท้าย)'!$B$2:$C$515,2,FALSE)</f>
        <v>กกท.</v>
      </c>
      <c r="N373" s="14" t="s">
        <v>56</v>
      </c>
      <c r="O373" s="14"/>
      <c r="P373" s="95"/>
      <c r="Q373" s="96" t="s">
        <v>1678</v>
      </c>
      <c r="R373" s="14" t="s">
        <v>585</v>
      </c>
    </row>
    <row r="374" spans="1:18">
      <c r="A374" s="133" t="s">
        <v>1338</v>
      </c>
      <c r="B374" s="134" t="s">
        <v>1591</v>
      </c>
      <c r="C374" s="95" t="s">
        <v>1800</v>
      </c>
      <c r="D374" s="14" t="s">
        <v>470</v>
      </c>
      <c r="E374" s="29" t="s">
        <v>471</v>
      </c>
      <c r="F374" s="31" t="s">
        <v>471</v>
      </c>
      <c r="G374" s="14" t="s">
        <v>29</v>
      </c>
      <c r="H374" s="15">
        <v>2563</v>
      </c>
      <c r="I374" s="14" t="s">
        <v>291</v>
      </c>
      <c r="J374" s="14" t="s">
        <v>292</v>
      </c>
      <c r="K374" s="14" t="s">
        <v>54</v>
      </c>
      <c r="L374" s="14" t="s">
        <v>691</v>
      </c>
      <c r="M374" s="52" t="str">
        <f>VLOOKUP(L374,'[1]ตัวย่อ(ต่อท้าย)'!$B$2:$C$515,2,FALSE)</f>
        <v>มกช.</v>
      </c>
      <c r="N374" s="14" t="s">
        <v>56</v>
      </c>
      <c r="O374" s="14"/>
      <c r="P374" s="95"/>
      <c r="Q374" s="96" t="s">
        <v>1722</v>
      </c>
      <c r="R374" s="14" t="s">
        <v>585</v>
      </c>
    </row>
    <row r="375" spans="1:18">
      <c r="A375" s="133" t="s">
        <v>1338</v>
      </c>
      <c r="B375" s="134" t="s">
        <v>1591</v>
      </c>
      <c r="C375" s="95" t="s">
        <v>1800</v>
      </c>
      <c r="D375" s="14" t="s">
        <v>498</v>
      </c>
      <c r="E375" s="29" t="s">
        <v>499</v>
      </c>
      <c r="F375" s="31" t="s">
        <v>499</v>
      </c>
      <c r="G375" s="14" t="s">
        <v>29</v>
      </c>
      <c r="H375" s="15">
        <v>2563</v>
      </c>
      <c r="I375" s="14" t="s">
        <v>291</v>
      </c>
      <c r="J375" s="14" t="s">
        <v>486</v>
      </c>
      <c r="K375" s="14" t="s">
        <v>34</v>
      </c>
      <c r="L375" s="14" t="s">
        <v>501</v>
      </c>
      <c r="M375" s="52" t="str">
        <f>VLOOKUP(L375,'[1]ตัวย่อ(ต่อท้าย)'!$B$2:$C$515,2,FALSE)</f>
        <v>มจษ.</v>
      </c>
      <c r="N375" s="14" t="s">
        <v>36</v>
      </c>
      <c r="O375" s="14"/>
      <c r="P375" s="95"/>
      <c r="Q375" s="96" t="s">
        <v>1729</v>
      </c>
      <c r="R375" s="14" t="s">
        <v>585</v>
      </c>
    </row>
    <row r="376" spans="1:18">
      <c r="A376" s="133" t="s">
        <v>1338</v>
      </c>
      <c r="B376" s="134" t="s">
        <v>1591</v>
      </c>
      <c r="C376" s="95" t="s">
        <v>1800</v>
      </c>
      <c r="D376" s="97" t="s">
        <v>719</v>
      </c>
      <c r="E376" s="29" t="str">
        <f>HYPERLINK(Q376,F376)</f>
        <v>โครงการพัฒนาวิธีวิเคราะห์สารต้องห้ามในนักกีฬา ตามข้อกำหนดของ(World Anti-Doping Agency (WADA))</v>
      </c>
      <c r="F376" s="14" t="s">
        <v>720</v>
      </c>
      <c r="G376" s="14" t="s">
        <v>29</v>
      </c>
      <c r="H376" s="14">
        <v>2564</v>
      </c>
      <c r="I376" s="14" t="s">
        <v>618</v>
      </c>
      <c r="J376" s="99" t="s">
        <v>722</v>
      </c>
      <c r="K376" s="14" t="s">
        <v>723</v>
      </c>
      <c r="L376" s="14" t="s">
        <v>724</v>
      </c>
      <c r="M376" s="14" t="s">
        <v>1792</v>
      </c>
      <c r="N376" s="14" t="s">
        <v>36</v>
      </c>
      <c r="O376" s="99" t="s">
        <v>1693</v>
      </c>
      <c r="P376" s="95"/>
      <c r="Q376" s="96" t="s">
        <v>1014</v>
      </c>
      <c r="R376" s="14" t="s">
        <v>585</v>
      </c>
    </row>
    <row r="377" spans="1:18">
      <c r="A377" s="133" t="s">
        <v>1338</v>
      </c>
      <c r="B377" s="133" t="s">
        <v>1591</v>
      </c>
      <c r="C377" s="14" t="s">
        <v>1800</v>
      </c>
      <c r="D377" s="97" t="s">
        <v>815</v>
      </c>
      <c r="E377" s="29" t="str">
        <f>HYPERLINK(Q377,F377)</f>
        <v xml:space="preserve">โครงการจัดการแข่งขันกีฬานักเรียน นักศึกษาแห่งชาติ </v>
      </c>
      <c r="F377" s="14" t="s">
        <v>1736</v>
      </c>
      <c r="G377" s="14" t="s">
        <v>29</v>
      </c>
      <c r="H377" s="14">
        <v>2565</v>
      </c>
      <c r="I377" s="14" t="s">
        <v>554</v>
      </c>
      <c r="J377" s="99" t="s">
        <v>555</v>
      </c>
      <c r="K377" s="14" t="s">
        <v>293</v>
      </c>
      <c r="L377" s="14" t="s">
        <v>294</v>
      </c>
      <c r="M377" s="14" t="s">
        <v>1785</v>
      </c>
      <c r="N377" s="14" t="s">
        <v>56</v>
      </c>
      <c r="O377" s="99" t="s">
        <v>1734</v>
      </c>
      <c r="P377" s="14"/>
      <c r="Q377" s="14"/>
      <c r="R377" s="14" t="s">
        <v>777</v>
      </c>
    </row>
    <row r="378" spans="1:18">
      <c r="A378" s="133" t="s">
        <v>1338</v>
      </c>
      <c r="B378" s="133" t="s">
        <v>1591</v>
      </c>
      <c r="C378" s="14" t="s">
        <v>1800</v>
      </c>
      <c r="D378" s="97" t="s">
        <v>1346</v>
      </c>
      <c r="E378" s="29" t="str">
        <f>HYPERLINK(Q378,F378)</f>
        <v>ส่งเสริมขีดความสามารถเมืองกีฬา ( Sports City ) กิจกรรม ประกวดวงโยธวาฑิตนานาชาตส่งเสริมการท่องเที่ยว</v>
      </c>
      <c r="F378" s="14" t="s">
        <v>1347</v>
      </c>
      <c r="G378" s="14" t="s">
        <v>29</v>
      </c>
      <c r="H378" s="14">
        <v>2567</v>
      </c>
      <c r="I378" s="14" t="s">
        <v>1285</v>
      </c>
      <c r="J378" s="99" t="s">
        <v>1344</v>
      </c>
      <c r="K378" s="14" t="s">
        <v>634</v>
      </c>
      <c r="L378" s="14" t="s">
        <v>82</v>
      </c>
      <c r="M378" s="14" t="s">
        <v>1783</v>
      </c>
      <c r="N378" s="14" t="s">
        <v>56</v>
      </c>
      <c r="O378" s="14" t="s">
        <v>1469</v>
      </c>
      <c r="P378" s="14"/>
      <c r="Q378" s="14"/>
      <c r="R378" s="14" t="s">
        <v>777</v>
      </c>
    </row>
    <row r="379" spans="1:18">
      <c r="A379" s="133" t="s">
        <v>1338</v>
      </c>
      <c r="B379" s="133" t="s">
        <v>1591</v>
      </c>
      <c r="C379" s="14" t="s">
        <v>1800</v>
      </c>
      <c r="D379" s="97" t="s">
        <v>1639</v>
      </c>
      <c r="E379" s="29" t="str">
        <f>HYPERLINK(Q379,F379)</f>
        <v>การพัฒนา กกท. สู่การเป็นองค์กรดิจิทัล</v>
      </c>
      <c r="F379" s="14" t="s">
        <v>1640</v>
      </c>
      <c r="G379" s="14" t="s">
        <v>29</v>
      </c>
      <c r="H379" s="14">
        <v>2568</v>
      </c>
      <c r="I379" s="14" t="s">
        <v>1560</v>
      </c>
      <c r="J379" s="99" t="s">
        <v>1561</v>
      </c>
      <c r="K379" s="14" t="s">
        <v>537</v>
      </c>
      <c r="L379" s="14" t="s">
        <v>82</v>
      </c>
      <c r="M379" s="14" t="s">
        <v>1783</v>
      </c>
      <c r="N379" s="14" t="s">
        <v>56</v>
      </c>
      <c r="O379" s="14" t="s">
        <v>1562</v>
      </c>
      <c r="P379" s="14"/>
      <c r="Q379" s="14"/>
      <c r="R379" s="14" t="s">
        <v>777</v>
      </c>
    </row>
    <row r="380" spans="1:18">
      <c r="A380" s="133" t="s">
        <v>1338</v>
      </c>
      <c r="B380" s="133" t="s">
        <v>1591</v>
      </c>
      <c r="C380" s="14" t="s">
        <v>1800</v>
      </c>
      <c r="D380" s="97" t="s">
        <v>1651</v>
      </c>
      <c r="E380" s="29" t="str">
        <f>HYPERLINK(Q380,F380)</f>
        <v>การประกวดวงโยธวาทิตนานาชาติ เพื่อส่งเสริมการท่องเที่ยว</v>
      </c>
      <c r="F380" s="14" t="s">
        <v>1652</v>
      </c>
      <c r="G380" s="14" t="s">
        <v>29</v>
      </c>
      <c r="H380" s="14">
        <v>2568</v>
      </c>
      <c r="I380" s="14" t="s">
        <v>1560</v>
      </c>
      <c r="J380" s="99" t="s">
        <v>1561</v>
      </c>
      <c r="K380" s="14" t="s">
        <v>634</v>
      </c>
      <c r="L380" s="14" t="s">
        <v>82</v>
      </c>
      <c r="M380" s="14" t="s">
        <v>1783</v>
      </c>
      <c r="N380" s="14" t="s">
        <v>56</v>
      </c>
      <c r="O380" s="14" t="s">
        <v>1562</v>
      </c>
      <c r="P380" s="14"/>
      <c r="Q380" s="14"/>
      <c r="R380" s="14" t="s">
        <v>777</v>
      </c>
    </row>
    <row r="381" spans="1:18">
      <c r="A381" s="135" t="s">
        <v>1338</v>
      </c>
      <c r="B381" s="136" t="s">
        <v>1431</v>
      </c>
      <c r="C381" s="95" t="s">
        <v>1800</v>
      </c>
      <c r="D381" s="14" t="s">
        <v>89</v>
      </c>
      <c r="E381" s="29" t="s">
        <v>90</v>
      </c>
      <c r="F381" s="31" t="s">
        <v>90</v>
      </c>
      <c r="G381" s="14" t="s">
        <v>29</v>
      </c>
      <c r="H381" s="15">
        <v>2562</v>
      </c>
      <c r="I381" s="14" t="s">
        <v>52</v>
      </c>
      <c r="J381" s="14" t="s">
        <v>53</v>
      </c>
      <c r="K381" s="14"/>
      <c r="L381" s="14" t="s">
        <v>82</v>
      </c>
      <c r="M381" s="52" t="str">
        <f>VLOOKUP(L381,'[1]ตัวย่อ(ต่อท้าย)'!$B$2:$C$515,2,FALSE)</f>
        <v>กกท.</v>
      </c>
      <c r="N381" s="14" t="s">
        <v>56</v>
      </c>
      <c r="O381" s="14"/>
      <c r="P381" s="95"/>
      <c r="Q381" s="96" t="s">
        <v>1432</v>
      </c>
      <c r="R381" s="97" t="s">
        <v>769</v>
      </c>
    </row>
    <row r="382" spans="1:18">
      <c r="A382" s="135" t="s">
        <v>1338</v>
      </c>
      <c r="B382" s="136" t="s">
        <v>1431</v>
      </c>
      <c r="C382" s="95" t="s">
        <v>1800</v>
      </c>
      <c r="D382" s="14" t="s">
        <v>217</v>
      </c>
      <c r="E382" s="29" t="s">
        <v>218</v>
      </c>
      <c r="F382" s="31" t="s">
        <v>218</v>
      </c>
      <c r="G382" s="14" t="s">
        <v>29</v>
      </c>
      <c r="H382" s="15">
        <v>2562</v>
      </c>
      <c r="I382" s="14" t="s">
        <v>52</v>
      </c>
      <c r="J382" s="14" t="s">
        <v>53</v>
      </c>
      <c r="K382" s="14"/>
      <c r="L382" s="14" t="s">
        <v>82</v>
      </c>
      <c r="M382" s="52" t="str">
        <f>VLOOKUP(L382,'[1]ตัวย่อ(ต่อท้าย)'!$B$2:$C$515,2,FALSE)</f>
        <v>กกท.</v>
      </c>
      <c r="N382" s="14" t="s">
        <v>56</v>
      </c>
      <c r="O382" s="14"/>
      <c r="P382" s="95"/>
      <c r="Q382" s="96" t="s">
        <v>1497</v>
      </c>
      <c r="R382" s="14" t="s">
        <v>1431</v>
      </c>
    </row>
    <row r="383" spans="1:18">
      <c r="A383" s="135" t="s">
        <v>1338</v>
      </c>
      <c r="B383" s="136" t="s">
        <v>1431</v>
      </c>
      <c r="C383" s="95" t="s">
        <v>1800</v>
      </c>
      <c r="D383" s="14" t="s">
        <v>264</v>
      </c>
      <c r="E383" s="29" t="s">
        <v>265</v>
      </c>
      <c r="F383" s="31" t="s">
        <v>265</v>
      </c>
      <c r="G383" s="14" t="s">
        <v>29</v>
      </c>
      <c r="H383" s="15">
        <v>2562</v>
      </c>
      <c r="I383" s="14" t="s">
        <v>52</v>
      </c>
      <c r="J383" s="14" t="s">
        <v>53</v>
      </c>
      <c r="K383" s="14"/>
      <c r="L383" s="14" t="s">
        <v>82</v>
      </c>
      <c r="M383" s="52" t="str">
        <f>VLOOKUP(L383,'[1]ตัวย่อ(ต่อท้าย)'!$B$2:$C$515,2,FALSE)</f>
        <v>กกท.</v>
      </c>
      <c r="N383" s="14" t="s">
        <v>56</v>
      </c>
      <c r="O383" s="14"/>
      <c r="P383" s="95"/>
      <c r="Q383" s="96" t="s">
        <v>1537</v>
      </c>
      <c r="R383" s="14" t="s">
        <v>1431</v>
      </c>
    </row>
    <row r="384" spans="1:18">
      <c r="A384" s="135" t="s">
        <v>1338</v>
      </c>
      <c r="B384" s="136" t="s">
        <v>1431</v>
      </c>
      <c r="C384" s="95" t="s">
        <v>1800</v>
      </c>
      <c r="D384" s="14" t="s">
        <v>267</v>
      </c>
      <c r="E384" s="29" t="s">
        <v>268</v>
      </c>
      <c r="F384" s="31" t="s">
        <v>268</v>
      </c>
      <c r="G384" s="14" t="s">
        <v>29</v>
      </c>
      <c r="H384" s="15">
        <v>2562</v>
      </c>
      <c r="I384" s="14" t="s">
        <v>52</v>
      </c>
      <c r="J384" s="14" t="s">
        <v>53</v>
      </c>
      <c r="K384" s="14"/>
      <c r="L384" s="14" t="s">
        <v>82</v>
      </c>
      <c r="M384" s="52" t="str">
        <f>VLOOKUP(L384,'[1]ตัวย่อ(ต่อท้าย)'!$B$2:$C$515,2,FALSE)</f>
        <v>กกท.</v>
      </c>
      <c r="N384" s="14" t="s">
        <v>56</v>
      </c>
      <c r="O384" s="14"/>
      <c r="P384" s="95"/>
      <c r="Q384" s="96" t="s">
        <v>1540</v>
      </c>
      <c r="R384" s="14" t="s">
        <v>1431</v>
      </c>
    </row>
    <row r="385" spans="1:18">
      <c r="A385" s="135" t="s">
        <v>1338</v>
      </c>
      <c r="B385" s="136" t="s">
        <v>1431</v>
      </c>
      <c r="C385" s="95" t="s">
        <v>1800</v>
      </c>
      <c r="D385" s="14" t="s">
        <v>270</v>
      </c>
      <c r="E385" s="29" t="s">
        <v>271</v>
      </c>
      <c r="F385" s="31" t="s">
        <v>271</v>
      </c>
      <c r="G385" s="14" t="s">
        <v>29</v>
      </c>
      <c r="H385" s="15">
        <v>2562</v>
      </c>
      <c r="I385" s="14" t="s">
        <v>52</v>
      </c>
      <c r="J385" s="14" t="s">
        <v>53</v>
      </c>
      <c r="K385" s="14"/>
      <c r="L385" s="14" t="s">
        <v>82</v>
      </c>
      <c r="M385" s="52" t="str">
        <f>VLOOKUP(L385,'[1]ตัวย่อ(ต่อท้าย)'!$B$2:$C$515,2,FALSE)</f>
        <v>กกท.</v>
      </c>
      <c r="N385" s="14" t="s">
        <v>56</v>
      </c>
      <c r="O385" s="14"/>
      <c r="P385" s="95"/>
      <c r="Q385" s="96" t="s">
        <v>1543</v>
      </c>
      <c r="R385" s="14" t="s">
        <v>1431</v>
      </c>
    </row>
    <row r="386" spans="1:18">
      <c r="A386" s="135" t="s">
        <v>1338</v>
      </c>
      <c r="B386" s="136" t="s">
        <v>1431</v>
      </c>
      <c r="C386" s="95" t="s">
        <v>1800</v>
      </c>
      <c r="D386" s="97" t="s">
        <v>606</v>
      </c>
      <c r="E386" s="29" t="str">
        <f>HYPERLINK(Q386,F386)</f>
        <v>รับนักเรียนเข้าเรียนในโครงการสานฝันการกีฬาสู่ระบบการศึกษาจังหวัดชายแดนใต้ ประจำปีการศึกษา 2563</v>
      </c>
      <c r="F386" s="14" t="s">
        <v>607</v>
      </c>
      <c r="G386" s="14" t="s">
        <v>29</v>
      </c>
      <c r="H386" s="15">
        <v>2563</v>
      </c>
      <c r="I386" s="14" t="s">
        <v>505</v>
      </c>
      <c r="J386" s="99" t="s">
        <v>505</v>
      </c>
      <c r="K386" s="14" t="s">
        <v>522</v>
      </c>
      <c r="L386" s="14" t="s">
        <v>523</v>
      </c>
      <c r="M386" s="14" t="s">
        <v>1788</v>
      </c>
      <c r="N386" s="14" t="s">
        <v>524</v>
      </c>
      <c r="O386" s="99" t="s">
        <v>1670</v>
      </c>
      <c r="P386" s="95"/>
      <c r="Q386" s="96" t="s">
        <v>1615</v>
      </c>
      <c r="R386" s="14" t="s">
        <v>1431</v>
      </c>
    </row>
    <row r="387" spans="1:18">
      <c r="A387" s="135" t="s">
        <v>1338</v>
      </c>
      <c r="B387" s="136" t="s">
        <v>1431</v>
      </c>
      <c r="C387" s="95" t="s">
        <v>1800</v>
      </c>
      <c r="D387" s="97" t="s">
        <v>518</v>
      </c>
      <c r="E387" s="29" t="str">
        <f>HYPERLINK(Q387,F387)</f>
        <v>โครงการประชุมเชิงปฏิบัติการปัจฉิมนิเทศนักเรียนโครงการสานฝันการกีฬาสู่ระบบการศึกษาจังหวัดชายแดนใต้ รุ่นที่ 3 "SUCCES3"</v>
      </c>
      <c r="F387" s="14" t="s">
        <v>519</v>
      </c>
      <c r="G387" s="14" t="s">
        <v>29</v>
      </c>
      <c r="H387" s="15">
        <v>2563</v>
      </c>
      <c r="I387" s="14" t="s">
        <v>286</v>
      </c>
      <c r="J387" s="99" t="s">
        <v>286</v>
      </c>
      <c r="K387" s="14" t="s">
        <v>522</v>
      </c>
      <c r="L387" s="14" t="s">
        <v>523</v>
      </c>
      <c r="M387" s="14" t="s">
        <v>1788</v>
      </c>
      <c r="N387" s="14" t="s">
        <v>524</v>
      </c>
      <c r="O387" s="99" t="s">
        <v>1670</v>
      </c>
      <c r="P387" s="95"/>
      <c r="Q387" s="96" t="s">
        <v>1618</v>
      </c>
      <c r="R387" s="14" t="s">
        <v>1431</v>
      </c>
    </row>
    <row r="388" spans="1:18">
      <c r="A388" s="135" t="s">
        <v>1338</v>
      </c>
      <c r="B388" s="136" t="s">
        <v>1431</v>
      </c>
      <c r="C388" s="95" t="s">
        <v>1800</v>
      </c>
      <c r="D388" s="14" t="s">
        <v>366</v>
      </c>
      <c r="E388" s="29" t="s">
        <v>367</v>
      </c>
      <c r="F388" s="31" t="s">
        <v>367</v>
      </c>
      <c r="G388" s="14" t="s">
        <v>29</v>
      </c>
      <c r="H388" s="15">
        <v>2563</v>
      </c>
      <c r="I388" s="14" t="s">
        <v>291</v>
      </c>
      <c r="J388" s="14" t="s">
        <v>292</v>
      </c>
      <c r="K388" s="14"/>
      <c r="L388" s="14" t="s">
        <v>82</v>
      </c>
      <c r="M388" s="52" t="str">
        <f>VLOOKUP(L388,'[1]ตัวย่อ(ต่อท้าย)'!$B$2:$C$515,2,FALSE)</f>
        <v>กกท.</v>
      </c>
      <c r="N388" s="14" t="s">
        <v>56</v>
      </c>
      <c r="O388" s="14"/>
      <c r="P388" s="95"/>
      <c r="Q388" s="96" t="s">
        <v>1680</v>
      </c>
      <c r="R388" s="14" t="s">
        <v>556</v>
      </c>
    </row>
    <row r="389" spans="1:18">
      <c r="A389" s="135" t="s">
        <v>1338</v>
      </c>
      <c r="B389" s="136" t="s">
        <v>1431</v>
      </c>
      <c r="C389" s="95" t="s">
        <v>1800</v>
      </c>
      <c r="D389" s="14" t="s">
        <v>369</v>
      </c>
      <c r="E389" s="29" t="s">
        <v>370</v>
      </c>
      <c r="F389" s="31" t="s">
        <v>370</v>
      </c>
      <c r="G389" s="14" t="s">
        <v>29</v>
      </c>
      <c r="H389" s="15">
        <v>2563</v>
      </c>
      <c r="I389" s="14" t="s">
        <v>291</v>
      </c>
      <c r="J389" s="14" t="s">
        <v>292</v>
      </c>
      <c r="K389" s="14"/>
      <c r="L389" s="14" t="s">
        <v>82</v>
      </c>
      <c r="M389" s="52" t="str">
        <f>VLOOKUP(L389,'[1]ตัวย่อ(ต่อท้าย)'!$B$2:$C$515,2,FALSE)</f>
        <v>กกท.</v>
      </c>
      <c r="N389" s="14" t="s">
        <v>56</v>
      </c>
      <c r="O389" s="14"/>
      <c r="P389" s="95"/>
      <c r="Q389" s="96" t="s">
        <v>1681</v>
      </c>
      <c r="R389" s="14" t="s">
        <v>556</v>
      </c>
    </row>
    <row r="390" spans="1:18">
      <c r="A390" s="135" t="s">
        <v>1338</v>
      </c>
      <c r="B390" s="136" t="s">
        <v>1431</v>
      </c>
      <c r="C390" s="95" t="s">
        <v>1800</v>
      </c>
      <c r="D390" s="14" t="s">
        <v>375</v>
      </c>
      <c r="E390" s="29" t="s">
        <v>376</v>
      </c>
      <c r="F390" s="31" t="s">
        <v>376</v>
      </c>
      <c r="G390" s="14" t="s">
        <v>29</v>
      </c>
      <c r="H390" s="15">
        <v>2563</v>
      </c>
      <c r="I390" s="14" t="s">
        <v>291</v>
      </c>
      <c r="J390" s="14" t="s">
        <v>292</v>
      </c>
      <c r="K390" s="14"/>
      <c r="L390" s="14" t="s">
        <v>82</v>
      </c>
      <c r="M390" s="52" t="str">
        <f>VLOOKUP(L390,'[1]ตัวย่อ(ต่อท้าย)'!$B$2:$C$515,2,FALSE)</f>
        <v>กกท.</v>
      </c>
      <c r="N390" s="14" t="s">
        <v>56</v>
      </c>
      <c r="O390" s="14"/>
      <c r="P390" s="95"/>
      <c r="Q390" s="96" t="s">
        <v>1683</v>
      </c>
      <c r="R390" s="14" t="s">
        <v>556</v>
      </c>
    </row>
    <row r="391" spans="1:18">
      <c r="A391" s="135" t="s">
        <v>1338</v>
      </c>
      <c r="B391" s="136" t="s">
        <v>1431</v>
      </c>
      <c r="C391" s="95" t="s">
        <v>1800</v>
      </c>
      <c r="D391" s="14" t="s">
        <v>378</v>
      </c>
      <c r="E391" s="29" t="s">
        <v>379</v>
      </c>
      <c r="F391" s="31" t="s">
        <v>379</v>
      </c>
      <c r="G391" s="14" t="s">
        <v>29</v>
      </c>
      <c r="H391" s="15">
        <v>2563</v>
      </c>
      <c r="I391" s="14" t="s">
        <v>291</v>
      </c>
      <c r="J391" s="14" t="s">
        <v>292</v>
      </c>
      <c r="K391" s="14"/>
      <c r="L391" s="14" t="s">
        <v>82</v>
      </c>
      <c r="M391" s="52" t="str">
        <f>VLOOKUP(L391,'[1]ตัวย่อ(ต่อท้าย)'!$B$2:$C$515,2,FALSE)</f>
        <v>กกท.</v>
      </c>
      <c r="N391" s="14" t="s">
        <v>56</v>
      </c>
      <c r="O391" s="14"/>
      <c r="P391" s="95"/>
      <c r="Q391" s="96" t="s">
        <v>1684</v>
      </c>
      <c r="R391" s="14" t="s">
        <v>556</v>
      </c>
    </row>
    <row r="392" spans="1:18">
      <c r="A392" s="135" t="s">
        <v>1338</v>
      </c>
      <c r="B392" s="136" t="s">
        <v>1431</v>
      </c>
      <c r="C392" s="95" t="s">
        <v>1800</v>
      </c>
      <c r="D392" s="14" t="s">
        <v>384</v>
      </c>
      <c r="E392" s="29" t="s">
        <v>862</v>
      </c>
      <c r="F392" s="31" t="s">
        <v>862</v>
      </c>
      <c r="G392" s="14" t="s">
        <v>29</v>
      </c>
      <c r="H392" s="15">
        <v>2563</v>
      </c>
      <c r="I392" s="14" t="s">
        <v>291</v>
      </c>
      <c r="J392" s="14" t="s">
        <v>292</v>
      </c>
      <c r="K392" s="14"/>
      <c r="L392" s="14" t="s">
        <v>82</v>
      </c>
      <c r="M392" s="52" t="str">
        <f>VLOOKUP(L392,'[1]ตัวย่อ(ต่อท้าย)'!$B$2:$C$515,2,FALSE)</f>
        <v>กกท.</v>
      </c>
      <c r="N392" s="14" t="s">
        <v>56</v>
      </c>
      <c r="O392" s="14"/>
      <c r="P392" s="95"/>
      <c r="Q392" s="96" t="s">
        <v>1686</v>
      </c>
      <c r="R392" s="14" t="s">
        <v>556</v>
      </c>
    </row>
    <row r="393" spans="1:18">
      <c r="A393" s="135" t="s">
        <v>1338</v>
      </c>
      <c r="B393" s="136" t="s">
        <v>1431</v>
      </c>
      <c r="C393" s="95" t="s">
        <v>1800</v>
      </c>
      <c r="D393" s="14" t="s">
        <v>390</v>
      </c>
      <c r="E393" s="29" t="s">
        <v>391</v>
      </c>
      <c r="F393" s="31" t="s">
        <v>391</v>
      </c>
      <c r="G393" s="14" t="s">
        <v>29</v>
      </c>
      <c r="H393" s="15">
        <v>2563</v>
      </c>
      <c r="I393" s="14" t="s">
        <v>291</v>
      </c>
      <c r="J393" s="14" t="s">
        <v>292</v>
      </c>
      <c r="K393" s="14"/>
      <c r="L393" s="14" t="s">
        <v>82</v>
      </c>
      <c r="M393" s="52" t="str">
        <f>VLOOKUP(L393,'[1]ตัวย่อ(ต่อท้าย)'!$B$2:$C$515,2,FALSE)</f>
        <v>กกท.</v>
      </c>
      <c r="N393" s="14" t="s">
        <v>56</v>
      </c>
      <c r="O393" s="14"/>
      <c r="P393" s="95"/>
      <c r="Q393" s="96" t="s">
        <v>1688</v>
      </c>
      <c r="R393" s="14" t="s">
        <v>556</v>
      </c>
    </row>
    <row r="394" spans="1:18">
      <c r="A394" s="135" t="s">
        <v>1338</v>
      </c>
      <c r="B394" s="136" t="s">
        <v>1431</v>
      </c>
      <c r="C394" s="95" t="s">
        <v>1800</v>
      </c>
      <c r="D394" s="14" t="s">
        <v>451</v>
      </c>
      <c r="E394" s="29" t="s">
        <v>167</v>
      </c>
      <c r="F394" s="31" t="s">
        <v>167</v>
      </c>
      <c r="G394" s="14" t="s">
        <v>29</v>
      </c>
      <c r="H394" s="15">
        <v>2563</v>
      </c>
      <c r="I394" s="14" t="s">
        <v>291</v>
      </c>
      <c r="J394" s="14" t="s">
        <v>292</v>
      </c>
      <c r="K394" s="14"/>
      <c r="L394" s="14" t="s">
        <v>82</v>
      </c>
      <c r="M394" s="52" t="str">
        <f>VLOOKUP(L394,'[1]ตัวย่อ(ต่อท้าย)'!$B$2:$C$515,2,FALSE)</f>
        <v>กกท.</v>
      </c>
      <c r="N394" s="14" t="s">
        <v>56</v>
      </c>
      <c r="O394" s="14"/>
      <c r="P394" s="95"/>
      <c r="Q394" s="96" t="s">
        <v>1713</v>
      </c>
      <c r="R394" s="14" t="s">
        <v>556</v>
      </c>
    </row>
    <row r="395" spans="1:18">
      <c r="A395" s="135" t="s">
        <v>1338</v>
      </c>
      <c r="B395" s="136" t="s">
        <v>1431</v>
      </c>
      <c r="C395" s="95" t="s">
        <v>1800</v>
      </c>
      <c r="D395" s="14" t="s">
        <v>453</v>
      </c>
      <c r="E395" s="29" t="s">
        <v>454</v>
      </c>
      <c r="F395" s="31" t="s">
        <v>454</v>
      </c>
      <c r="G395" s="14" t="s">
        <v>29</v>
      </c>
      <c r="H395" s="15">
        <v>2563</v>
      </c>
      <c r="I395" s="14" t="s">
        <v>291</v>
      </c>
      <c r="J395" s="14" t="s">
        <v>292</v>
      </c>
      <c r="K395" s="14"/>
      <c r="L395" s="14" t="s">
        <v>82</v>
      </c>
      <c r="M395" s="52" t="str">
        <f>VLOOKUP(L395,'[1]ตัวย่อ(ต่อท้าย)'!$B$2:$C$515,2,FALSE)</f>
        <v>กกท.</v>
      </c>
      <c r="N395" s="14" t="s">
        <v>56</v>
      </c>
      <c r="O395" s="14"/>
      <c r="P395" s="95"/>
      <c r="Q395" s="96" t="s">
        <v>1714</v>
      </c>
      <c r="R395" s="14" t="s">
        <v>556</v>
      </c>
    </row>
    <row r="396" spans="1:18">
      <c r="A396" s="135" t="s">
        <v>1338</v>
      </c>
      <c r="B396" s="136" t="s">
        <v>1431</v>
      </c>
      <c r="C396" s="95" t="s">
        <v>1800</v>
      </c>
      <c r="D396" s="14" t="s">
        <v>458</v>
      </c>
      <c r="E396" s="29" t="s">
        <v>459</v>
      </c>
      <c r="F396" s="31" t="s">
        <v>459</v>
      </c>
      <c r="G396" s="14" t="s">
        <v>29</v>
      </c>
      <c r="H396" s="15">
        <v>2563</v>
      </c>
      <c r="I396" s="14" t="s">
        <v>291</v>
      </c>
      <c r="J396" s="14" t="s">
        <v>292</v>
      </c>
      <c r="K396" s="14"/>
      <c r="L396" s="14" t="s">
        <v>82</v>
      </c>
      <c r="M396" s="52" t="str">
        <f>VLOOKUP(L396,'[1]ตัวย่อ(ต่อท้าย)'!$B$2:$C$515,2,FALSE)</f>
        <v>กกท.</v>
      </c>
      <c r="N396" s="14" t="s">
        <v>56</v>
      </c>
      <c r="O396" s="14"/>
      <c r="P396" s="95"/>
      <c r="Q396" s="96" t="s">
        <v>1716</v>
      </c>
      <c r="R396" s="14" t="s">
        <v>556</v>
      </c>
    </row>
    <row r="397" spans="1:18">
      <c r="A397" s="135" t="s">
        <v>1338</v>
      </c>
      <c r="B397" s="136" t="s">
        <v>1431</v>
      </c>
      <c r="C397" s="95" t="s">
        <v>1800</v>
      </c>
      <c r="D397" s="14" t="s">
        <v>463</v>
      </c>
      <c r="E397" s="29" t="s">
        <v>277</v>
      </c>
      <c r="F397" s="31" t="s">
        <v>277</v>
      </c>
      <c r="G397" s="14" t="s">
        <v>29</v>
      </c>
      <c r="H397" s="15">
        <v>2563</v>
      </c>
      <c r="I397" s="14" t="s">
        <v>291</v>
      </c>
      <c r="J397" s="14" t="s">
        <v>292</v>
      </c>
      <c r="K397" s="14"/>
      <c r="L397" s="14" t="s">
        <v>82</v>
      </c>
      <c r="M397" s="52" t="str">
        <f>VLOOKUP(L397,'[1]ตัวย่อ(ต่อท้าย)'!$B$2:$C$515,2,FALSE)</f>
        <v>กกท.</v>
      </c>
      <c r="N397" s="14" t="s">
        <v>56</v>
      </c>
      <c r="O397" s="14"/>
      <c r="P397" s="95"/>
      <c r="Q397" s="96" t="s">
        <v>1718</v>
      </c>
      <c r="R397" s="14" t="s">
        <v>556</v>
      </c>
    </row>
    <row r="398" spans="1:18">
      <c r="A398" s="135" t="s">
        <v>1338</v>
      </c>
      <c r="B398" s="136" t="s">
        <v>1431</v>
      </c>
      <c r="C398" s="95" t="s">
        <v>1800</v>
      </c>
      <c r="D398" s="14" t="s">
        <v>465</v>
      </c>
      <c r="E398" s="29" t="s">
        <v>58</v>
      </c>
      <c r="F398" s="31" t="s">
        <v>58</v>
      </c>
      <c r="G398" s="14" t="s">
        <v>29</v>
      </c>
      <c r="H398" s="15">
        <v>2563</v>
      </c>
      <c r="I398" s="14" t="s">
        <v>291</v>
      </c>
      <c r="J398" s="14" t="s">
        <v>292</v>
      </c>
      <c r="K398" s="14" t="s">
        <v>54</v>
      </c>
      <c r="L398" s="14" t="s">
        <v>691</v>
      </c>
      <c r="M398" s="52" t="str">
        <f>VLOOKUP(L398,'[1]ตัวย่อ(ต่อท้าย)'!$B$2:$C$515,2,FALSE)</f>
        <v>มกช.</v>
      </c>
      <c r="N398" s="14" t="s">
        <v>56</v>
      </c>
      <c r="O398" s="14"/>
      <c r="P398" s="95"/>
      <c r="Q398" s="96" t="s">
        <v>1720</v>
      </c>
      <c r="R398" s="14" t="s">
        <v>556</v>
      </c>
    </row>
    <row r="399" spans="1:18">
      <c r="A399" s="135" t="s">
        <v>1338</v>
      </c>
      <c r="B399" s="136" t="s">
        <v>1431</v>
      </c>
      <c r="C399" s="95" t="s">
        <v>1800</v>
      </c>
      <c r="D399" s="14" t="s">
        <v>477</v>
      </c>
      <c r="E399" s="29" t="s">
        <v>478</v>
      </c>
      <c r="F399" s="31" t="s">
        <v>478</v>
      </c>
      <c r="G399" s="14" t="s">
        <v>29</v>
      </c>
      <c r="H399" s="15">
        <v>2563</v>
      </c>
      <c r="I399" s="14" t="s">
        <v>291</v>
      </c>
      <c r="J399" s="14" t="s">
        <v>292</v>
      </c>
      <c r="K399" s="14" t="s">
        <v>54</v>
      </c>
      <c r="L399" s="14" t="s">
        <v>691</v>
      </c>
      <c r="M399" s="52" t="str">
        <f>VLOOKUP(L399,'[1]ตัวย่อ(ต่อท้าย)'!$B$2:$C$515,2,FALSE)</f>
        <v>มกช.</v>
      </c>
      <c r="N399" s="14" t="s">
        <v>56</v>
      </c>
      <c r="O399" s="14"/>
      <c r="P399" s="95"/>
      <c r="Q399" s="96" t="s">
        <v>1724</v>
      </c>
      <c r="R399" s="14" t="s">
        <v>556</v>
      </c>
    </row>
    <row r="400" spans="1:18">
      <c r="A400" s="135" t="s">
        <v>1338</v>
      </c>
      <c r="B400" s="136" t="s">
        <v>1431</v>
      </c>
      <c r="C400" s="95" t="s">
        <v>1800</v>
      </c>
      <c r="D400" s="14" t="s">
        <v>480</v>
      </c>
      <c r="E400" s="29" t="s">
        <v>481</v>
      </c>
      <c r="F400" s="31" t="s">
        <v>481</v>
      </c>
      <c r="G400" s="14" t="s">
        <v>29</v>
      </c>
      <c r="H400" s="15">
        <v>2563</v>
      </c>
      <c r="I400" s="14" t="s">
        <v>291</v>
      </c>
      <c r="J400" s="14" t="s">
        <v>292</v>
      </c>
      <c r="K400" s="14" t="s">
        <v>54</v>
      </c>
      <c r="L400" s="14" t="s">
        <v>691</v>
      </c>
      <c r="M400" s="52" t="str">
        <f>VLOOKUP(L400,'[1]ตัวย่อ(ต่อท้าย)'!$B$2:$C$515,2,FALSE)</f>
        <v>มกช.</v>
      </c>
      <c r="N400" s="14" t="s">
        <v>56</v>
      </c>
      <c r="O400" s="14"/>
      <c r="P400" s="95"/>
      <c r="Q400" s="96" t="s">
        <v>1725</v>
      </c>
      <c r="R400" s="14" t="s">
        <v>556</v>
      </c>
    </row>
    <row r="401" spans="1:18">
      <c r="A401" s="135" t="s">
        <v>1338</v>
      </c>
      <c r="B401" s="136" t="s">
        <v>1431</v>
      </c>
      <c r="C401" s="95" t="s">
        <v>1800</v>
      </c>
      <c r="D401" s="14" t="s">
        <v>549</v>
      </c>
      <c r="E401" s="29" t="s">
        <v>550</v>
      </c>
      <c r="F401" s="31" t="s">
        <v>550</v>
      </c>
      <c r="G401" s="14" t="s">
        <v>29</v>
      </c>
      <c r="H401" s="15">
        <v>2563</v>
      </c>
      <c r="I401" s="14" t="s">
        <v>505</v>
      </c>
      <c r="J401" s="14" t="s">
        <v>506</v>
      </c>
      <c r="K401" s="14" t="s">
        <v>537</v>
      </c>
      <c r="L401" s="14" t="s">
        <v>82</v>
      </c>
      <c r="M401" s="52" t="str">
        <f>VLOOKUP(L401,'[1]ตัวย่อ(ต่อท้าย)'!$B$2:$C$515,2,FALSE)</f>
        <v>กกท.</v>
      </c>
      <c r="N401" s="14" t="s">
        <v>56</v>
      </c>
      <c r="O401" s="14"/>
      <c r="P401" s="95"/>
      <c r="Q401" s="96" t="s">
        <v>1081</v>
      </c>
      <c r="R401" s="14" t="s">
        <v>556</v>
      </c>
    </row>
    <row r="402" spans="1:18">
      <c r="A402" s="135" t="s">
        <v>1338</v>
      </c>
      <c r="B402" s="136" t="s">
        <v>1431</v>
      </c>
      <c r="C402" s="95" t="s">
        <v>1800</v>
      </c>
      <c r="D402" s="14" t="s">
        <v>600</v>
      </c>
      <c r="E402" s="29" t="s">
        <v>601</v>
      </c>
      <c r="F402" s="31" t="s">
        <v>601</v>
      </c>
      <c r="G402" s="14" t="s">
        <v>29</v>
      </c>
      <c r="H402" s="15">
        <v>2563</v>
      </c>
      <c r="I402" s="14" t="s">
        <v>505</v>
      </c>
      <c r="J402" s="14" t="s">
        <v>506</v>
      </c>
      <c r="K402" s="14" t="s">
        <v>537</v>
      </c>
      <c r="L402" s="14" t="s">
        <v>82</v>
      </c>
      <c r="M402" s="52" t="str">
        <f>VLOOKUP(L402,'[1]ตัวย่อ(ต่อท้าย)'!$B$2:$C$515,2,FALSE)</f>
        <v>กกท.</v>
      </c>
      <c r="N402" s="14" t="s">
        <v>56</v>
      </c>
      <c r="O402" s="14"/>
      <c r="P402" s="95"/>
      <c r="Q402" s="96" t="s">
        <v>990</v>
      </c>
      <c r="R402" s="14" t="s">
        <v>556</v>
      </c>
    </row>
    <row r="403" spans="1:18">
      <c r="A403" s="135" t="s">
        <v>1338</v>
      </c>
      <c r="B403" s="137" t="s">
        <v>1431</v>
      </c>
      <c r="C403" s="95" t="s">
        <v>1800</v>
      </c>
      <c r="D403" s="97" t="s">
        <v>1762</v>
      </c>
      <c r="E403" s="29" t="str">
        <f t="shared" ref="E403:E414" si="13">HYPERLINK(Q403,F403)</f>
        <v xml:space="preserve">การสนับสนุนการจัดการแข่งขันกีฬาระดับนานาชาติ และระดับประเทศ (Invitation) เพื่อส่งเสริมอุตสาหกรรมกีฬาและสร้างรายได้จากการท่องเที่ยว </v>
      </c>
      <c r="F403" s="14" t="s">
        <v>1763</v>
      </c>
      <c r="G403" s="14" t="s">
        <v>1752</v>
      </c>
      <c r="H403" s="15">
        <v>2564</v>
      </c>
      <c r="I403" s="14" t="s">
        <v>618</v>
      </c>
      <c r="J403" s="99" t="s">
        <v>619</v>
      </c>
      <c r="K403" s="14" t="s">
        <v>537</v>
      </c>
      <c r="L403" s="14" t="s">
        <v>82</v>
      </c>
      <c r="M403" s="14" t="s">
        <v>1783</v>
      </c>
      <c r="N403" s="14" t="s">
        <v>56</v>
      </c>
      <c r="O403" s="99" t="s">
        <v>1693</v>
      </c>
      <c r="P403" s="100"/>
      <c r="Q403" s="96" t="s">
        <v>967</v>
      </c>
      <c r="R403" s="14" t="s">
        <v>556</v>
      </c>
    </row>
    <row r="404" spans="1:18">
      <c r="A404" s="135" t="s">
        <v>1338</v>
      </c>
      <c r="B404" s="135" t="s">
        <v>1431</v>
      </c>
      <c r="C404" s="14" t="s">
        <v>1800</v>
      </c>
      <c r="D404" s="97" t="s">
        <v>1067</v>
      </c>
      <c r="E404" s="29" t="str">
        <f t="shared" si="13"/>
        <v>การพัฒนาและปรับปรุงระบบการให้บริการและนวัตกรรมที่ทันสมัย (New normal)</v>
      </c>
      <c r="F404" s="14" t="s">
        <v>1068</v>
      </c>
      <c r="G404" s="14" t="s">
        <v>29</v>
      </c>
      <c r="H404" s="15">
        <v>2565</v>
      </c>
      <c r="I404" s="14" t="s">
        <v>554</v>
      </c>
      <c r="J404" s="99" t="s">
        <v>555</v>
      </c>
      <c r="K404" s="14" t="s">
        <v>537</v>
      </c>
      <c r="L404" s="14" t="s">
        <v>82</v>
      </c>
      <c r="M404" s="14" t="s">
        <v>1783</v>
      </c>
      <c r="N404" s="14" t="s">
        <v>56</v>
      </c>
      <c r="O404" s="99" t="s">
        <v>1734</v>
      </c>
      <c r="P404" s="14"/>
      <c r="Q404" s="14"/>
      <c r="R404" s="14" t="s">
        <v>769</v>
      </c>
    </row>
    <row r="405" spans="1:18">
      <c r="A405" s="135" t="s">
        <v>1338</v>
      </c>
      <c r="B405" s="135" t="s">
        <v>1431</v>
      </c>
      <c r="C405" s="14" t="s">
        <v>1800</v>
      </c>
      <c r="D405" s="97" t="s">
        <v>1072</v>
      </c>
      <c r="E405" s="29" t="str">
        <f t="shared" si="13"/>
        <v>การเพิ่มประสิทธิภาพการดำเนินงานด้านนิติการของ กกท.</v>
      </c>
      <c r="F405" s="14" t="s">
        <v>1073</v>
      </c>
      <c r="G405" s="14" t="s">
        <v>29</v>
      </c>
      <c r="H405" s="15">
        <v>2565</v>
      </c>
      <c r="I405" s="14" t="s">
        <v>554</v>
      </c>
      <c r="J405" s="99" t="s">
        <v>555</v>
      </c>
      <c r="K405" s="14" t="s">
        <v>537</v>
      </c>
      <c r="L405" s="14" t="s">
        <v>82</v>
      </c>
      <c r="M405" s="14" t="s">
        <v>1783</v>
      </c>
      <c r="N405" s="14" t="s">
        <v>56</v>
      </c>
      <c r="O405" s="99" t="s">
        <v>1734</v>
      </c>
      <c r="P405" s="14"/>
      <c r="Q405" s="14"/>
      <c r="R405" s="14" t="s">
        <v>769</v>
      </c>
    </row>
    <row r="406" spans="1:18">
      <c r="A406" s="135" t="s">
        <v>1338</v>
      </c>
      <c r="B406" s="135" t="s">
        <v>1431</v>
      </c>
      <c r="C406" s="14" t="s">
        <v>1800</v>
      </c>
      <c r="D406" s="97" t="s">
        <v>1045</v>
      </c>
      <c r="E406" s="29" t="str">
        <f t="shared" si="13"/>
        <v>การพัฒนาสู่การบริหารจัดการบ้านเมืองที่ดีทั้งองค์กร</v>
      </c>
      <c r="F406" s="14" t="s">
        <v>1046</v>
      </c>
      <c r="G406" s="14" t="s">
        <v>29</v>
      </c>
      <c r="H406" s="15">
        <v>2565</v>
      </c>
      <c r="I406" s="14" t="s">
        <v>554</v>
      </c>
      <c r="J406" s="99" t="s">
        <v>555</v>
      </c>
      <c r="K406" s="14" t="s">
        <v>537</v>
      </c>
      <c r="L406" s="14" t="s">
        <v>82</v>
      </c>
      <c r="M406" s="14" t="s">
        <v>1783</v>
      </c>
      <c r="N406" s="14" t="s">
        <v>56</v>
      </c>
      <c r="O406" s="99" t="s">
        <v>1734</v>
      </c>
      <c r="P406" s="14"/>
      <c r="Q406" s="14"/>
      <c r="R406" s="14" t="s">
        <v>769</v>
      </c>
    </row>
    <row r="407" spans="1:18">
      <c r="A407" s="135" t="s">
        <v>1338</v>
      </c>
      <c r="B407" s="135" t="s">
        <v>1431</v>
      </c>
      <c r="C407" s="14" t="s">
        <v>1800</v>
      </c>
      <c r="D407" s="97" t="s">
        <v>1055</v>
      </c>
      <c r="E407" s="29" t="str">
        <f t="shared" si="13"/>
        <v>การพัฒนาศักยภาพเพื่อเพิ่มประสิทธิภาพด้านการเงิน การบัญชี การพัสดุ</v>
      </c>
      <c r="F407" s="14" t="s">
        <v>454</v>
      </c>
      <c r="G407" s="14" t="s">
        <v>29</v>
      </c>
      <c r="H407" s="15">
        <v>2565</v>
      </c>
      <c r="I407" s="14" t="s">
        <v>554</v>
      </c>
      <c r="J407" s="99" t="s">
        <v>555</v>
      </c>
      <c r="K407" s="14" t="s">
        <v>537</v>
      </c>
      <c r="L407" s="14" t="s">
        <v>82</v>
      </c>
      <c r="M407" s="14" t="s">
        <v>1783</v>
      </c>
      <c r="N407" s="14" t="s">
        <v>56</v>
      </c>
      <c r="O407" s="99" t="s">
        <v>1734</v>
      </c>
      <c r="P407" s="14"/>
      <c r="Q407" s="14"/>
      <c r="R407" s="14" t="s">
        <v>769</v>
      </c>
    </row>
    <row r="408" spans="1:18">
      <c r="A408" s="135" t="s">
        <v>1338</v>
      </c>
      <c r="B408" s="135" t="s">
        <v>1431</v>
      </c>
      <c r="C408" s="14" t="s">
        <v>1800</v>
      </c>
      <c r="D408" s="97" t="s">
        <v>1536</v>
      </c>
      <c r="E408" s="29" t="str">
        <f t="shared" si="13"/>
        <v>การพัฒนาและปรับปรุงระบบการบริการด้านวิทยาศาสตร์การกีฬาให้มีมาตรฐาน</v>
      </c>
      <c r="F408" s="14" t="s">
        <v>782</v>
      </c>
      <c r="G408" s="14" t="s">
        <v>29</v>
      </c>
      <c r="H408" s="15">
        <v>2567</v>
      </c>
      <c r="I408" s="14" t="s">
        <v>1285</v>
      </c>
      <c r="J408" s="99" t="s">
        <v>1316</v>
      </c>
      <c r="K408" s="14" t="s">
        <v>537</v>
      </c>
      <c r="L408" s="14" t="s">
        <v>82</v>
      </c>
      <c r="M408" s="14" t="s">
        <v>1783</v>
      </c>
      <c r="N408" s="14" t="s">
        <v>56</v>
      </c>
      <c r="O408" s="14" t="s">
        <v>1469</v>
      </c>
      <c r="P408" s="14"/>
      <c r="Q408" s="14"/>
      <c r="R408" s="14" t="s">
        <v>769</v>
      </c>
    </row>
    <row r="409" spans="1:18">
      <c r="A409" s="135" t="s">
        <v>1338</v>
      </c>
      <c r="B409" s="135" t="s">
        <v>1431</v>
      </c>
      <c r="C409" s="14" t="s">
        <v>1800</v>
      </c>
      <c r="D409" s="97" t="s">
        <v>1541</v>
      </c>
      <c r="E409" s="29" t="str">
        <f t="shared" si="13"/>
        <v xml:space="preserve">การพัฒนาองค์ความรู้และนวัตกรรมด้านวิทยาศาสตร์การกีฬา และขยายความร่วมมือกับหน่วยงานองค์กรกีฬาระดับชาติและนานาชาติ </v>
      </c>
      <c r="F409" s="14" t="s">
        <v>1542</v>
      </c>
      <c r="G409" s="14" t="s">
        <v>29</v>
      </c>
      <c r="H409" s="15">
        <v>2567</v>
      </c>
      <c r="I409" s="14" t="s">
        <v>1285</v>
      </c>
      <c r="J409" s="99" t="s">
        <v>1316</v>
      </c>
      <c r="K409" s="14" t="s">
        <v>537</v>
      </c>
      <c r="L409" s="14" t="s">
        <v>82</v>
      </c>
      <c r="M409" s="14" t="s">
        <v>1783</v>
      </c>
      <c r="N409" s="14" t="s">
        <v>56</v>
      </c>
      <c r="O409" s="14" t="s">
        <v>1469</v>
      </c>
      <c r="P409" s="14"/>
      <c r="Q409" s="14"/>
      <c r="R409" s="14" t="s">
        <v>769</v>
      </c>
    </row>
    <row r="410" spans="1:18">
      <c r="A410" s="135" t="s">
        <v>1338</v>
      </c>
      <c r="B410" s="135" t="s">
        <v>1431</v>
      </c>
      <c r="C410" s="14" t="s">
        <v>1800</v>
      </c>
      <c r="D410" s="97" t="s">
        <v>1622</v>
      </c>
      <c r="E410" s="29" t="str">
        <f t="shared" si="13"/>
        <v>การจัดการแข่งขันกีฬาระดับชาติ</v>
      </c>
      <c r="F410" s="14" t="s">
        <v>1623</v>
      </c>
      <c r="G410" s="14" t="s">
        <v>29</v>
      </c>
      <c r="H410" s="15">
        <v>2568</v>
      </c>
      <c r="I410" s="14" t="s">
        <v>1560</v>
      </c>
      <c r="J410" s="99" t="s">
        <v>1561</v>
      </c>
      <c r="K410" s="14" t="s">
        <v>537</v>
      </c>
      <c r="L410" s="14" t="s">
        <v>82</v>
      </c>
      <c r="M410" s="14" t="s">
        <v>1783</v>
      </c>
      <c r="N410" s="14" t="s">
        <v>56</v>
      </c>
      <c r="O410" s="14" t="s">
        <v>1562</v>
      </c>
      <c r="P410" s="14"/>
      <c r="Q410" s="14"/>
      <c r="R410" s="14" t="s">
        <v>769</v>
      </c>
    </row>
    <row r="411" spans="1:18">
      <c r="A411" s="135" t="s">
        <v>1338</v>
      </c>
      <c r="B411" s="135" t="s">
        <v>1431</v>
      </c>
      <c r="C411" s="14" t="s">
        <v>1800</v>
      </c>
      <c r="D411" s="97" t="s">
        <v>1625</v>
      </c>
      <c r="E411" s="29" t="str">
        <f t="shared" si="13"/>
        <v>การสรรหาและพัฒนาศักยภาพนักกีฬาเพื่อความเป็นเลิศระดับจังหวัด</v>
      </c>
      <c r="F411" s="14" t="s">
        <v>1626</v>
      </c>
      <c r="G411" s="14" t="s">
        <v>29</v>
      </c>
      <c r="H411" s="15">
        <v>2568</v>
      </c>
      <c r="I411" s="14" t="s">
        <v>1560</v>
      </c>
      <c r="J411" s="99" t="s">
        <v>1561</v>
      </c>
      <c r="K411" s="14" t="s">
        <v>537</v>
      </c>
      <c r="L411" s="14" t="s">
        <v>82</v>
      </c>
      <c r="M411" s="14" t="s">
        <v>1783</v>
      </c>
      <c r="N411" s="14" t="s">
        <v>56</v>
      </c>
      <c r="O411" s="14" t="s">
        <v>1562</v>
      </c>
      <c r="P411" s="14"/>
      <c r="Q411" s="14"/>
      <c r="R411" s="14" t="s">
        <v>769</v>
      </c>
    </row>
    <row r="412" spans="1:18">
      <c r="A412" s="135" t="s">
        <v>1338</v>
      </c>
      <c r="B412" s="135" t="s">
        <v>1431</v>
      </c>
      <c r="C412" s="14" t="s">
        <v>1800</v>
      </c>
      <c r="D412" s="97" t="s">
        <v>1628</v>
      </c>
      <c r="E412" s="29" t="str">
        <f t="shared" si="13"/>
        <v>การพัฒนาการให้บริการทางการกีฬาในส่วนภูมิภาคไปสู่ความเป็นเลิศตามมาตรฐานสากล</v>
      </c>
      <c r="F412" s="14" t="s">
        <v>252</v>
      </c>
      <c r="G412" s="14" t="s">
        <v>29</v>
      </c>
      <c r="H412" s="15">
        <v>2568</v>
      </c>
      <c r="I412" s="14" t="s">
        <v>1560</v>
      </c>
      <c r="J412" s="99" t="s">
        <v>1561</v>
      </c>
      <c r="K412" s="14" t="s">
        <v>537</v>
      </c>
      <c r="L412" s="14" t="s">
        <v>82</v>
      </c>
      <c r="M412" s="14" t="s">
        <v>1783</v>
      </c>
      <c r="N412" s="14" t="s">
        <v>56</v>
      </c>
      <c r="O412" s="14" t="s">
        <v>1562</v>
      </c>
      <c r="P412" s="14"/>
      <c r="Q412" s="14"/>
      <c r="R412" s="14" t="s">
        <v>769</v>
      </c>
    </row>
    <row r="413" spans="1:18">
      <c r="A413" s="135" t="s">
        <v>1338</v>
      </c>
      <c r="B413" s="135" t="s">
        <v>1431</v>
      </c>
      <c r="C413" s="14" t="s">
        <v>1800</v>
      </c>
      <c r="D413" s="97" t="s">
        <v>1633</v>
      </c>
      <c r="E413" s="29" t="str">
        <f t="shared" si="13"/>
        <v>การบริหารจัดการกิจกรรมและบริการที่ทันสมัย</v>
      </c>
      <c r="F413" s="14" t="s">
        <v>1634</v>
      </c>
      <c r="G413" s="14" t="s">
        <v>29</v>
      </c>
      <c r="H413" s="15">
        <v>2568</v>
      </c>
      <c r="I413" s="14" t="s">
        <v>1560</v>
      </c>
      <c r="J413" s="99" t="s">
        <v>1561</v>
      </c>
      <c r="K413" s="14" t="s">
        <v>537</v>
      </c>
      <c r="L413" s="14" t="s">
        <v>82</v>
      </c>
      <c r="M413" s="14" t="s">
        <v>1783</v>
      </c>
      <c r="N413" s="14" t="s">
        <v>56</v>
      </c>
      <c r="O413" s="14" t="s">
        <v>1562</v>
      </c>
      <c r="P413" s="14"/>
      <c r="Q413" s="14"/>
      <c r="R413" s="14" t="s">
        <v>769</v>
      </c>
    </row>
    <row r="414" spans="1:18">
      <c r="A414" s="135" t="s">
        <v>1338</v>
      </c>
      <c r="B414" s="135" t="s">
        <v>1431</v>
      </c>
      <c r="C414" s="14" t="s">
        <v>1800</v>
      </c>
      <c r="D414" s="97" t="s">
        <v>1636</v>
      </c>
      <c r="E414" s="29" t="str">
        <f t="shared" si="13"/>
        <v>การพัฒนาบริหารจัดการสมาคมกีฬาให้มีมาตรฐาน (สมาคมกีฬาแห่งจังหวัด/ สมาคมกีฬาแห่งประเทศไทย)</v>
      </c>
      <c r="F414" s="14" t="s">
        <v>1637</v>
      </c>
      <c r="G414" s="14" t="s">
        <v>29</v>
      </c>
      <c r="H414" s="15">
        <v>2568</v>
      </c>
      <c r="I414" s="14" t="s">
        <v>1560</v>
      </c>
      <c r="J414" s="99" t="s">
        <v>1561</v>
      </c>
      <c r="K414" s="14" t="s">
        <v>537</v>
      </c>
      <c r="L414" s="14" t="s">
        <v>82</v>
      </c>
      <c r="M414" s="14" t="s">
        <v>1783</v>
      </c>
      <c r="N414" s="14" t="s">
        <v>56</v>
      </c>
      <c r="O414" s="14" t="s">
        <v>1562</v>
      </c>
      <c r="P414" s="14"/>
      <c r="Q414" s="14"/>
      <c r="R414" s="14" t="s">
        <v>769</v>
      </c>
    </row>
    <row r="415" spans="1:18">
      <c r="A415" s="138" t="s">
        <v>1338</v>
      </c>
      <c r="B415" s="139" t="s">
        <v>1370</v>
      </c>
      <c r="C415" s="95" t="s">
        <v>1800</v>
      </c>
      <c r="D415" s="14" t="s">
        <v>44</v>
      </c>
      <c r="E415" s="29" t="s">
        <v>849</v>
      </c>
      <c r="F415" s="31" t="s">
        <v>849</v>
      </c>
      <c r="G415" s="14" t="s">
        <v>29</v>
      </c>
      <c r="H415" s="15">
        <v>2561</v>
      </c>
      <c r="I415" s="14" t="s">
        <v>33</v>
      </c>
      <c r="J415" s="14" t="s">
        <v>47</v>
      </c>
      <c r="K415" s="14" t="s">
        <v>34</v>
      </c>
      <c r="L415" s="14" t="s">
        <v>35</v>
      </c>
      <c r="M415" s="52" t="str">
        <f>VLOOKUP(L415,'[1]ตัวย่อ(ต่อท้าย)'!$B$2:$C$515,2,FALSE)</f>
        <v>มทร.ธัญบุรี</v>
      </c>
      <c r="N415" s="14" t="s">
        <v>36</v>
      </c>
      <c r="O415" s="14"/>
      <c r="P415" s="95"/>
      <c r="Q415" s="96" t="s">
        <v>1416</v>
      </c>
      <c r="R415" s="97" t="s">
        <v>744</v>
      </c>
    </row>
    <row r="416" spans="1:18">
      <c r="A416" s="138" t="s">
        <v>1338</v>
      </c>
      <c r="B416" s="139" t="s">
        <v>1370</v>
      </c>
      <c r="C416" s="95" t="s">
        <v>1800</v>
      </c>
      <c r="D416" s="14" t="s">
        <v>57</v>
      </c>
      <c r="E416" s="29" t="s">
        <v>58</v>
      </c>
      <c r="F416" s="31" t="s">
        <v>58</v>
      </c>
      <c r="G416" s="14" t="s">
        <v>29</v>
      </c>
      <c r="H416" s="15">
        <v>2562</v>
      </c>
      <c r="I416" s="14" t="s">
        <v>52</v>
      </c>
      <c r="J416" s="14" t="s">
        <v>53</v>
      </c>
      <c r="K416" s="14" t="s">
        <v>54</v>
      </c>
      <c r="L416" s="14" t="s">
        <v>691</v>
      </c>
      <c r="M416" s="52" t="str">
        <f>VLOOKUP(L416,'[1]ตัวย่อ(ต่อท้าย)'!$B$2:$C$515,2,FALSE)</f>
        <v>มกช.</v>
      </c>
      <c r="N416" s="14" t="s">
        <v>56</v>
      </c>
      <c r="O416" s="14"/>
      <c r="P416" s="95"/>
      <c r="Q416" s="96" t="s">
        <v>1419</v>
      </c>
      <c r="R416" s="97" t="s">
        <v>744</v>
      </c>
    </row>
    <row r="417" spans="1:18">
      <c r="A417" s="138" t="s">
        <v>1338</v>
      </c>
      <c r="B417" s="139" t="s">
        <v>1370</v>
      </c>
      <c r="C417" s="95" t="s">
        <v>1800</v>
      </c>
      <c r="D417" s="14" t="s">
        <v>205</v>
      </c>
      <c r="E417" s="29" t="s">
        <v>855</v>
      </c>
      <c r="F417" s="31" t="s">
        <v>855</v>
      </c>
      <c r="G417" s="14" t="s">
        <v>29</v>
      </c>
      <c r="H417" s="15">
        <v>2562</v>
      </c>
      <c r="I417" s="14" t="s">
        <v>52</v>
      </c>
      <c r="J417" s="14" t="s">
        <v>53</v>
      </c>
      <c r="K417" s="14"/>
      <c r="L417" s="14" t="s">
        <v>82</v>
      </c>
      <c r="M417" s="52" t="str">
        <f>VLOOKUP(L417,'[1]ตัวย่อ(ต่อท้าย)'!$B$2:$C$515,2,FALSE)</f>
        <v>กกท.</v>
      </c>
      <c r="N417" s="14" t="s">
        <v>56</v>
      </c>
      <c r="O417" s="14"/>
      <c r="P417" s="95"/>
      <c r="Q417" s="96" t="s">
        <v>1487</v>
      </c>
      <c r="R417" s="14" t="s">
        <v>1370</v>
      </c>
    </row>
    <row r="418" spans="1:18">
      <c r="A418" s="138" t="s">
        <v>1338</v>
      </c>
      <c r="B418" s="139" t="s">
        <v>1370</v>
      </c>
      <c r="C418" s="95" t="s">
        <v>1800</v>
      </c>
      <c r="D418" s="14" t="s">
        <v>242</v>
      </c>
      <c r="E418" s="29" t="s">
        <v>243</v>
      </c>
      <c r="F418" s="31" t="s">
        <v>243</v>
      </c>
      <c r="G418" s="14" t="s">
        <v>29</v>
      </c>
      <c r="H418" s="15">
        <v>2562</v>
      </c>
      <c r="I418" s="14" t="s">
        <v>52</v>
      </c>
      <c r="J418" s="14" t="s">
        <v>53</v>
      </c>
      <c r="K418" s="14"/>
      <c r="L418" s="14" t="s">
        <v>82</v>
      </c>
      <c r="M418" s="52" t="str">
        <f>VLOOKUP(L418,'[1]ตัวย่อ(ต่อท้าย)'!$B$2:$C$515,2,FALSE)</f>
        <v>กกท.</v>
      </c>
      <c r="N418" s="14" t="s">
        <v>56</v>
      </c>
      <c r="O418" s="14"/>
      <c r="P418" s="95"/>
      <c r="Q418" s="96" t="s">
        <v>1520</v>
      </c>
      <c r="R418" s="14" t="s">
        <v>1370</v>
      </c>
    </row>
    <row r="419" spans="1:18">
      <c r="A419" s="138" t="s">
        <v>1338</v>
      </c>
      <c r="B419" s="139" t="s">
        <v>1370</v>
      </c>
      <c r="C419" s="95" t="s">
        <v>1800</v>
      </c>
      <c r="D419" s="97" t="s">
        <v>573</v>
      </c>
      <c r="E419" s="29" t="str">
        <f>HYPERLINK(Q419,F419)</f>
        <v>การพัฒนาศักยภาพนักกีฬาและบุคลากรทางการกีฬาด้วยวิทยาศาสตร์และเทคโนโลยีการกีฬา</v>
      </c>
      <c r="F419" s="14" t="s">
        <v>112</v>
      </c>
      <c r="G419" s="14" t="s">
        <v>29</v>
      </c>
      <c r="H419" s="15">
        <v>2563</v>
      </c>
      <c r="I419" s="14" t="s">
        <v>505</v>
      </c>
      <c r="J419" s="99" t="s">
        <v>506</v>
      </c>
      <c r="K419" s="14" t="s">
        <v>537</v>
      </c>
      <c r="L419" s="14" t="s">
        <v>82</v>
      </c>
      <c r="M419" s="14" t="s">
        <v>1783</v>
      </c>
      <c r="N419" s="14" t="s">
        <v>56</v>
      </c>
      <c r="O419" s="99" t="s">
        <v>1670</v>
      </c>
      <c r="P419" s="95"/>
      <c r="Q419" s="96" t="s">
        <v>1588</v>
      </c>
      <c r="R419" s="14" t="s">
        <v>1370</v>
      </c>
    </row>
    <row r="420" spans="1:18">
      <c r="A420" s="138" t="s">
        <v>1338</v>
      </c>
      <c r="B420" s="139" t="s">
        <v>1370</v>
      </c>
      <c r="C420" s="95" t="s">
        <v>1800</v>
      </c>
      <c r="D420" s="14" t="s">
        <v>302</v>
      </c>
      <c r="E420" s="29" t="s">
        <v>87</v>
      </c>
      <c r="F420" s="31" t="s">
        <v>87</v>
      </c>
      <c r="G420" s="14" t="s">
        <v>29</v>
      </c>
      <c r="H420" s="15">
        <v>2563</v>
      </c>
      <c r="I420" s="14" t="s">
        <v>291</v>
      </c>
      <c r="J420" s="14" t="s">
        <v>292</v>
      </c>
      <c r="K420" s="14"/>
      <c r="L420" s="14" t="s">
        <v>82</v>
      </c>
      <c r="M420" s="52" t="str">
        <f>VLOOKUP(L420,'[1]ตัวย่อ(ต่อท้าย)'!$B$2:$C$515,2,FALSE)</f>
        <v>กกท.</v>
      </c>
      <c r="N420" s="14" t="s">
        <v>56</v>
      </c>
      <c r="O420" s="14"/>
      <c r="P420" s="95"/>
      <c r="Q420" s="96" t="s">
        <v>1632</v>
      </c>
      <c r="R420" s="14" t="s">
        <v>1370</v>
      </c>
    </row>
    <row r="421" spans="1:18">
      <c r="A421" s="138" t="s">
        <v>1338</v>
      </c>
      <c r="B421" s="139" t="s">
        <v>1370</v>
      </c>
      <c r="C421" s="95" t="s">
        <v>1800</v>
      </c>
      <c r="D421" s="14" t="s">
        <v>319</v>
      </c>
      <c r="E421" s="29" t="s">
        <v>320</v>
      </c>
      <c r="F421" s="31" t="s">
        <v>320</v>
      </c>
      <c r="G421" s="14" t="s">
        <v>29</v>
      </c>
      <c r="H421" s="15">
        <v>2563</v>
      </c>
      <c r="I421" s="14" t="s">
        <v>291</v>
      </c>
      <c r="J421" s="14" t="s">
        <v>292</v>
      </c>
      <c r="K421" s="14"/>
      <c r="L421" s="14" t="s">
        <v>82</v>
      </c>
      <c r="M421" s="52" t="str">
        <f>VLOOKUP(L421,'[1]ตัวย่อ(ต่อท้าย)'!$B$2:$C$515,2,FALSE)</f>
        <v>กกท.</v>
      </c>
      <c r="N421" s="14" t="s">
        <v>56</v>
      </c>
      <c r="O421" s="14"/>
      <c r="P421" s="95"/>
      <c r="Q421" s="96" t="s">
        <v>1641</v>
      </c>
      <c r="R421" s="14" t="s">
        <v>1370</v>
      </c>
    </row>
    <row r="422" spans="1:18">
      <c r="A422" s="138" t="s">
        <v>1338</v>
      </c>
      <c r="B422" s="139" t="s">
        <v>1370</v>
      </c>
      <c r="C422" s="95" t="s">
        <v>1800</v>
      </c>
      <c r="D422" s="14" t="s">
        <v>399</v>
      </c>
      <c r="E422" s="29" t="s">
        <v>400</v>
      </c>
      <c r="F422" s="31" t="s">
        <v>400</v>
      </c>
      <c r="G422" s="14" t="s">
        <v>29</v>
      </c>
      <c r="H422" s="15">
        <v>2563</v>
      </c>
      <c r="I422" s="14" t="s">
        <v>291</v>
      </c>
      <c r="J422" s="14" t="s">
        <v>292</v>
      </c>
      <c r="K422" s="14"/>
      <c r="L422" s="14" t="s">
        <v>82</v>
      </c>
      <c r="M422" s="52" t="str">
        <f>VLOOKUP(L422,'[1]ตัวย่อ(ต่อท้าย)'!$B$2:$C$515,2,FALSE)</f>
        <v>กกท.</v>
      </c>
      <c r="N422" s="14" t="s">
        <v>56</v>
      </c>
      <c r="O422" s="14"/>
      <c r="P422" s="95"/>
      <c r="Q422" s="96" t="s">
        <v>1691</v>
      </c>
      <c r="R422" s="14" t="s">
        <v>545</v>
      </c>
    </row>
    <row r="423" spans="1:18">
      <c r="A423" s="138" t="s">
        <v>1338</v>
      </c>
      <c r="B423" s="139" t="s">
        <v>1370</v>
      </c>
      <c r="C423" s="95" t="s">
        <v>1800</v>
      </c>
      <c r="D423" s="14" t="s">
        <v>461</v>
      </c>
      <c r="E423" s="29" t="s">
        <v>274</v>
      </c>
      <c r="F423" s="31" t="s">
        <v>274</v>
      </c>
      <c r="G423" s="14" t="s">
        <v>29</v>
      </c>
      <c r="H423" s="15">
        <v>2563</v>
      </c>
      <c r="I423" s="14" t="s">
        <v>291</v>
      </c>
      <c r="J423" s="14" t="s">
        <v>292</v>
      </c>
      <c r="K423" s="14"/>
      <c r="L423" s="14" t="s">
        <v>82</v>
      </c>
      <c r="M423" s="52" t="str">
        <f>VLOOKUP(L423,'[1]ตัวย่อ(ต่อท้าย)'!$B$2:$C$515,2,FALSE)</f>
        <v>กกท.</v>
      </c>
      <c r="N423" s="14" t="s">
        <v>56</v>
      </c>
      <c r="O423" s="14"/>
      <c r="P423" s="95"/>
      <c r="Q423" s="96" t="s">
        <v>1717</v>
      </c>
      <c r="R423" s="14" t="s">
        <v>545</v>
      </c>
    </row>
    <row r="424" spans="1:18">
      <c r="A424" s="138" t="s">
        <v>1338</v>
      </c>
      <c r="B424" s="139" t="s">
        <v>1370</v>
      </c>
      <c r="C424" s="95" t="s">
        <v>1800</v>
      </c>
      <c r="D424" s="97" t="s">
        <v>725</v>
      </c>
      <c r="E424" s="29" t="str">
        <f>HYPERLINK(Q424,F424)</f>
        <v>โครงการค่าใช้จ่ายความร่วมมือระหว่างประเทศด้านกีฬา</v>
      </c>
      <c r="F424" s="14" t="s">
        <v>726</v>
      </c>
      <c r="G424" s="14" t="s">
        <v>29</v>
      </c>
      <c r="H424" s="15">
        <v>2564</v>
      </c>
      <c r="I424" s="14" t="s">
        <v>506</v>
      </c>
      <c r="J424" s="99" t="s">
        <v>728</v>
      </c>
      <c r="K424" s="14" t="s">
        <v>713</v>
      </c>
      <c r="L424" s="14" t="s">
        <v>691</v>
      </c>
      <c r="M424" s="14" t="s">
        <v>1784</v>
      </c>
      <c r="N424" s="14" t="s">
        <v>56</v>
      </c>
      <c r="O424" s="99" t="s">
        <v>1693</v>
      </c>
      <c r="P424" s="95"/>
      <c r="Q424" s="96" t="s">
        <v>1030</v>
      </c>
      <c r="R424" s="14" t="s">
        <v>545</v>
      </c>
    </row>
    <row r="425" spans="1:18">
      <c r="A425" s="138" t="s">
        <v>1338</v>
      </c>
      <c r="B425" s="139" t="s">
        <v>1370</v>
      </c>
      <c r="C425" s="95" t="s">
        <v>1800</v>
      </c>
      <c r="D425" s="97" t="s">
        <v>657</v>
      </c>
      <c r="E425" s="29" t="str">
        <f>HYPERLINK(Q425,F425)</f>
        <v>การจัดการแข่งขันกีฬาเพื่อความเป็นเลิศ</v>
      </c>
      <c r="F425" s="14" t="s">
        <v>87</v>
      </c>
      <c r="G425" s="14" t="s">
        <v>29</v>
      </c>
      <c r="H425" s="15">
        <v>2564</v>
      </c>
      <c r="I425" s="14" t="s">
        <v>618</v>
      </c>
      <c r="J425" s="99" t="s">
        <v>619</v>
      </c>
      <c r="K425" s="14" t="s">
        <v>537</v>
      </c>
      <c r="L425" s="14" t="s">
        <v>82</v>
      </c>
      <c r="M425" s="14" t="s">
        <v>1783</v>
      </c>
      <c r="N425" s="14" t="s">
        <v>56</v>
      </c>
      <c r="O425" s="99" t="s">
        <v>1693</v>
      </c>
      <c r="P425" s="100"/>
      <c r="Q425" s="96" t="s">
        <v>1654</v>
      </c>
      <c r="R425" s="97" t="s">
        <v>744</v>
      </c>
    </row>
    <row r="426" spans="1:18">
      <c r="A426" s="138" t="s">
        <v>1338</v>
      </c>
      <c r="B426" s="138" t="s">
        <v>1370</v>
      </c>
      <c r="C426" s="14" t="s">
        <v>1800</v>
      </c>
      <c r="D426" s="97" t="s">
        <v>1610</v>
      </c>
      <c r="E426" s="29" t="str">
        <f>HYPERLINK(Q426,F426)</f>
        <v>การส่งเสริมการดำเนินการด้านประสิทธิภาพเชิงเศรษฐกิจในกิจกรรมและบริการของ กกท.</v>
      </c>
      <c r="F426" s="14" t="s">
        <v>1611</v>
      </c>
      <c r="G426" s="14" t="s">
        <v>29</v>
      </c>
      <c r="H426" s="15">
        <v>2568</v>
      </c>
      <c r="I426" s="14" t="s">
        <v>1560</v>
      </c>
      <c r="J426" s="99" t="s">
        <v>1561</v>
      </c>
      <c r="K426" s="14" t="s">
        <v>537</v>
      </c>
      <c r="L426" s="14" t="s">
        <v>82</v>
      </c>
      <c r="M426" s="14" t="s">
        <v>1783</v>
      </c>
      <c r="N426" s="14" t="s">
        <v>56</v>
      </c>
      <c r="O426" s="14" t="s">
        <v>1562</v>
      </c>
      <c r="P426" s="14"/>
      <c r="Q426" s="14"/>
      <c r="R426" s="14" t="s">
        <v>744</v>
      </c>
    </row>
  </sheetData>
  <autoFilter ref="A2:R426" xr:uid="{D244C56C-34E6-4A31-8D9F-42021D7F9ED2}"/>
  <hyperlinks>
    <hyperlink ref="Q45" r:id="rId1" xr:uid="{65990609-BF28-4012-BAE0-D4256B58BCA8}"/>
    <hyperlink ref="Q188" r:id="rId2" xr:uid="{EC2F4CD4-CA4C-44C7-A6D2-4D44AC7DD31D}"/>
    <hyperlink ref="Q16" r:id="rId3" xr:uid="{E56D7297-EE35-4159-8890-106E0975C891}"/>
    <hyperlink ref="Q415" r:id="rId4" xr:uid="{BFA33380-1AAB-42DD-A1D2-B7B260624A65}"/>
    <hyperlink ref="Q204" r:id="rId5" xr:uid="{16BEF2A2-D267-4EE6-B613-6D0E91B4D69D}"/>
    <hyperlink ref="Q416" r:id="rId6" xr:uid="{AB590A40-2BEA-4B76-A6FE-409689745B1D}"/>
    <hyperlink ref="Q80" r:id="rId7" xr:uid="{CC7F67D1-8479-4027-BAD5-A9632FF49AB1}"/>
    <hyperlink ref="Q353" r:id="rId8" xr:uid="{29569546-6A3D-4AD2-A64B-E7DD2FFC6124}"/>
    <hyperlink ref="Q17" r:id="rId9" xr:uid="{5E649936-F53F-4E79-B26A-B59DDBA8F1BE}"/>
    <hyperlink ref="Q354" r:id="rId10" xr:uid="{3F31BBF9-81EB-4534-B2E3-4A8CE01B37E7}"/>
    <hyperlink ref="Q15" r:id="rId11" xr:uid="{FBD267FE-E084-4347-B6B5-B92D567EDFFF}"/>
    <hyperlink ref="Q130" r:id="rId12" xr:uid="{62065782-A1A3-47ED-AB31-42F422855D6A}"/>
    <hyperlink ref="Q161" r:id="rId13" xr:uid="{568BA731-C776-4CD4-92E8-F738DFB6FFA3}"/>
    <hyperlink ref="Q129" r:id="rId14" xr:uid="{E2590711-654A-4711-AA7A-8007983C977E}"/>
    <hyperlink ref="Q205" r:id="rId15" xr:uid="{92960D65-971C-4E8D-BA20-7D1B352A3F1E}"/>
    <hyperlink ref="Q206" r:id="rId16" xr:uid="{A2DFD6DB-0381-4058-A87E-EA075E4B0BBC}"/>
    <hyperlink ref="Q355" r:id="rId17" xr:uid="{70DE0B69-57C6-4A44-83CD-BA520B2658EF}"/>
    <hyperlink ref="Q381" r:id="rId18" xr:uid="{0F68C026-DB13-48B8-8D85-FD0C9ECFD1C6}"/>
    <hyperlink ref="Q55" r:id="rId19" xr:uid="{8028332C-619A-4C05-A503-F9433CEF1B7C}"/>
    <hyperlink ref="Q115" r:id="rId20" xr:uid="{8D60CB02-52E1-4C7A-9981-E570918E0755}"/>
    <hyperlink ref="Q403" r:id="rId21" xr:uid="{3B659227-ADD8-413E-AB5A-D1F28EDB92E8}"/>
    <hyperlink ref="Q201" r:id="rId22" xr:uid="{328AAF23-4ADA-4E24-B106-5AC9593B3CF0}"/>
    <hyperlink ref="Q114" r:id="rId23" xr:uid="{EB2A6912-D77C-4128-8012-C6407B6F9B95}"/>
    <hyperlink ref="Q63" r:id="rId24" xr:uid="{E3018DA5-F30C-4118-A19D-44685309EF0F}"/>
    <hyperlink ref="Q356" r:id="rId25" xr:uid="{AB647E09-BA7D-4FC4-934F-94EFEB42AE13}"/>
    <hyperlink ref="Q357" r:id="rId26" xr:uid="{3AFD2ED9-0A55-477C-9B94-E0496BC4050D}"/>
    <hyperlink ref="Q56" r:id="rId27" xr:uid="{511CF0A2-1194-416A-9449-B13B3D9ECB53}"/>
    <hyperlink ref="Q207" r:id="rId28" xr:uid="{7CF1D39D-E1A3-4F16-BA68-D1E5817BBBD4}"/>
    <hyperlink ref="Q40" r:id="rId29" xr:uid="{6DFF913F-4323-41B9-AAE3-2A31EA8FD84A}"/>
    <hyperlink ref="Q53" r:id="rId30" xr:uid="{869DA82F-A77F-4DB4-8D0C-F99434A06857}"/>
    <hyperlink ref="Q54" r:id="rId31" xr:uid="{54020DAE-14F3-47BB-9A5D-B4226C26CFC9}"/>
    <hyperlink ref="Q102" r:id="rId32" xr:uid="{F6DE84CE-4558-436E-AE1A-4422DC3323E6}"/>
    <hyperlink ref="Q79" r:id="rId33" xr:uid="{C3112D44-E7C1-4DED-B7FB-97B0CFC82643}"/>
    <hyperlink ref="Q358" r:id="rId34" xr:uid="{D47FD92D-62D6-420D-92D7-C7EB8BAE5779}"/>
    <hyperlink ref="Q208" r:id="rId35" xr:uid="{FD5FF5B0-D2D0-43B2-9AA2-70204AF38A9E}"/>
    <hyperlink ref="Q209" r:id="rId36" xr:uid="{32C25E91-55DF-4FA9-BE9B-75197F0E2712}"/>
    <hyperlink ref="Q425" r:id="rId37" xr:uid="{8EB23A01-A68E-4C20-A20C-CBDBD27E60E4}"/>
    <hyperlink ref="Q199" r:id="rId38" xr:uid="{113D6560-3832-42EF-A4A4-9CEB7550FC00}"/>
    <hyperlink ref="Q62" r:id="rId39" xr:uid="{1691ACB9-6111-4473-8FB0-4E8CEA700CD4}"/>
    <hyperlink ref="Q200" r:id="rId40" xr:uid="{9CE902B2-89FC-4C8E-B4EE-C5AA13658E16}"/>
    <hyperlink ref="Q111" r:id="rId41" xr:uid="{8BC17AD1-539B-42D6-BCDE-26188DCEB15E}"/>
    <hyperlink ref="Q112" r:id="rId42" xr:uid="{71FAEFD7-08F2-4A0E-9D83-872403B09333}"/>
    <hyperlink ref="Q113" r:id="rId43" xr:uid="{79036A6F-47B8-4C07-9A69-D63E0B48472E}"/>
    <hyperlink ref="Q248" r:id="rId44" xr:uid="{227F3F77-F7EE-47A4-B455-FBBED464642F}"/>
    <hyperlink ref="Q173" r:id="rId45" xr:uid="{1F0647A9-66E3-4F3D-A2E0-3B0C7A5CC982}"/>
    <hyperlink ref="Q249" r:id="rId46" xr:uid="{9BAE0C69-7BC2-4A28-AB16-AB802CE5D5B4}"/>
    <hyperlink ref="Q250" r:id="rId47" xr:uid="{3DE26CDB-C954-4FDE-8728-AF12C7511646}"/>
    <hyperlink ref="Q37" r:id="rId48" xr:uid="{A0A4A209-FEA5-4C1C-88E5-84F387355958}"/>
    <hyperlink ref="Q155" r:id="rId49" xr:uid="{621CD33F-BE8A-4EF9-9696-549FB8A14CA9}"/>
    <hyperlink ref="Q156" r:id="rId50" xr:uid="{86BF51E5-A33D-4885-A8EA-0F25B5FB2524}"/>
    <hyperlink ref="Q38" r:id="rId51" xr:uid="{7BF4917C-E1E7-4A6C-9876-1F0995BF8177}"/>
    <hyperlink ref="Q11" r:id="rId52" xr:uid="{4AEEB8E8-1EAB-46B4-A76A-7A314FE28B09}"/>
    <hyperlink ref="Q52" r:id="rId53" xr:uid="{4C99CF97-B236-47F0-947F-4183A0F2CD4B}"/>
    <hyperlink ref="Q12" r:id="rId54" xr:uid="{9934F798-8B1F-4488-B216-934D0E6098E1}"/>
    <hyperlink ref="Q157" r:id="rId55" xr:uid="{18E16DF1-C1AB-4FED-AFCB-195CFF79072C}"/>
    <hyperlink ref="Q39" r:id="rId56" xr:uid="{30E0B34E-E943-4589-A28D-6F3882E6F169}"/>
    <hyperlink ref="Q60" r:id="rId57" xr:uid="{7A418308-6196-457B-8C90-1FD2CDBA35FB}"/>
    <hyperlink ref="Q61" r:id="rId58" xr:uid="{9E587888-B055-4973-8D5D-7482640487F3}"/>
    <hyperlink ref="Q95" r:id="rId59" xr:uid="{1123B81F-92F1-4108-88EC-1F68677805B2}"/>
    <hyperlink ref="Q96" r:id="rId60" xr:uid="{3EF07A6F-34C3-4E17-AA52-88AAFA882D48}"/>
    <hyperlink ref="Q162" r:id="rId61" xr:uid="{CB5A2A2D-B177-472C-ACB3-48D1F8FA0A86}"/>
    <hyperlink ref="Q210" r:id="rId62" xr:uid="{7C2F4EC6-000D-438C-9304-DF4879F90724}"/>
    <hyperlink ref="Q189" r:id="rId63" xr:uid="{BBB7904E-6B60-4407-94D7-71EE8979CB8D}"/>
    <hyperlink ref="Q211" r:id="rId64" xr:uid="{D8FA4A14-86DA-471C-AD13-F38701ECA079}"/>
    <hyperlink ref="Q190" r:id="rId65" xr:uid="{805635BC-3470-4A03-A298-5F840A95A80E}"/>
    <hyperlink ref="Q131" r:id="rId66" xr:uid="{FFC1A556-714C-49D2-8D81-4398D56AE5AB}"/>
    <hyperlink ref="Q3" r:id="rId67" xr:uid="{F0ED54C3-EEE2-42D1-95E1-8600B0CB9BA1}"/>
    <hyperlink ref="Q132" r:id="rId68" xr:uid="{C86A436C-4BD6-47A5-BB26-9FAA89FA6F32}"/>
    <hyperlink ref="Q4" r:id="rId69" xr:uid="{E1369288-8BAE-44C8-A562-63F07BAE90A8}"/>
    <hyperlink ref="Q103" r:id="rId70" xr:uid="{866E027E-E2F0-446D-8A3D-FE42504C3E3E}"/>
    <hyperlink ref="Q104" r:id="rId71" xr:uid="{C802C50A-A802-4C60-A4AB-936A53A00DC8}"/>
    <hyperlink ref="Q105" r:id="rId72" xr:uid="{BF73956D-04CF-4279-8F84-966AAD422ECD}"/>
    <hyperlink ref="Q191" r:id="rId73" xr:uid="{ED134E7D-5FED-47EE-BCC3-340B7157ADB1}"/>
    <hyperlink ref="Q46" r:id="rId74" xr:uid="{B821A16C-C870-4E3B-8422-5ABBF7799509}"/>
    <hyperlink ref="Q133" r:id="rId75" xr:uid="{00A93EDD-8255-424D-ACBA-7E05AD5CC644}"/>
    <hyperlink ref="Q18" r:id="rId76" xr:uid="{934DEB2C-4E8B-425D-8586-501C60A6BF2C}"/>
    <hyperlink ref="Q106" r:id="rId77" xr:uid="{5E7A1B7B-9EEA-4305-9030-87051D4C3EAB}"/>
    <hyperlink ref="Q47" r:id="rId78" xr:uid="{A7DBC5C5-6C44-49BA-8189-DF9E6080DAAE}"/>
    <hyperlink ref="Q48" r:id="rId79" xr:uid="{BCDDA96D-0C8E-4B46-9597-712A905289BA}"/>
    <hyperlink ref="Q19" r:id="rId80" xr:uid="{58AF121B-6743-4757-9EC2-4D7D7515CCEC}"/>
    <hyperlink ref="Q20" r:id="rId81" xr:uid="{EA882D27-AD01-4FC2-B4E1-6790B7DF3CC5}"/>
    <hyperlink ref="Q107" r:id="rId82" xr:uid="{BB0CE6EB-820A-4023-8385-07D493F3AF3D}"/>
    <hyperlink ref="Q21" r:id="rId83" xr:uid="{C952BDE3-FE61-4C39-813C-220935CBB22A}"/>
    <hyperlink ref="Q49" r:id="rId84" xr:uid="{34713178-9285-4E42-9F0A-CE5C3029D846}"/>
    <hyperlink ref="Q22" r:id="rId85" xr:uid="{C2014142-1168-41F4-9486-FD5BE05B752E}"/>
    <hyperlink ref="Q134" r:id="rId86" xr:uid="{D279C1C7-1FED-4BFE-A2D3-08A4D5C9FABA}"/>
    <hyperlink ref="Q135" r:id="rId87" xr:uid="{F0CA54D0-71CC-43D9-A2CE-13397E562CCB}"/>
    <hyperlink ref="Q136" r:id="rId88" xr:uid="{6A2A8ECA-AEE9-4BB0-A774-017FACA2AB57}"/>
    <hyperlink ref="Q137" r:id="rId89" xr:uid="{CA53F0D6-421D-44E5-BB23-349793C1316E}"/>
    <hyperlink ref="Q5" r:id="rId90" xr:uid="{6EBD1019-5F45-465F-BC56-F5B0AE2541A8}"/>
    <hyperlink ref="Q6" r:id="rId91" xr:uid="{67722016-288F-4B19-ABBC-38AA58BFEDB0}"/>
    <hyperlink ref="Q417" r:id="rId92" xr:uid="{374D31C8-74B0-4BF5-B33E-4E448986D6FF}"/>
    <hyperlink ref="Q163" r:id="rId93" xr:uid="{393E4646-3BBE-4BFA-8F98-3F0940D4A42C}"/>
    <hyperlink ref="Q212" r:id="rId94" xr:uid="{8DC92A96-7934-4011-AA26-303FD1242459}"/>
    <hyperlink ref="Q213" r:id="rId95" xr:uid="{F58C2462-65C7-4420-B327-A23F6B7D1441}"/>
    <hyperlink ref="Q382" r:id="rId96" xr:uid="{17969468-E175-44F0-92A5-A1FF59BF7931}"/>
    <hyperlink ref="Q214" r:id="rId97" xr:uid="{F6603799-8138-4C84-86D6-91518CB1B041}"/>
    <hyperlink ref="Q215" r:id="rId98" xr:uid="{5FFA8CEA-4AB6-4867-9FE0-09D93038532B}"/>
    <hyperlink ref="Q216" r:id="rId99" xr:uid="{E6BC7178-8FE9-4EA7-B64E-58CCD4AFF721}"/>
    <hyperlink ref="Q247" r:id="rId100" xr:uid="{32E36860-850E-40E7-95A8-02E3E74FF7BF}"/>
    <hyperlink ref="Q368" r:id="rId101" xr:uid="{B0C620BC-2EE3-44C2-9878-20861CF38EE7}"/>
    <hyperlink ref="Q367" r:id="rId102" xr:uid="{4C7DEC75-EB71-4E65-B595-9728403B3074}"/>
    <hyperlink ref="Q246" r:id="rId103" xr:uid="{0C2DC409-FF7B-4D4B-AE2C-3BB5F6539EE3}"/>
    <hyperlink ref="Q198" r:id="rId104" xr:uid="{9A959A9D-5DA2-45C0-81BA-7D67FBBFF8AF}"/>
    <hyperlink ref="Q245" r:id="rId105" xr:uid="{02B06A0F-21AA-40FB-BED1-1F68D68BCB1D}"/>
    <hyperlink ref="Q172" r:id="rId106" xr:uid="{F7349B97-9379-411C-9286-A70278F30988}"/>
    <hyperlink ref="Q244" r:id="rId107" xr:uid="{9C326EAE-7615-49C1-8DB7-DF59FE8FC9BF}"/>
    <hyperlink ref="Q424" r:id="rId108" xr:uid="{2A20AF71-1B0E-4FA6-92E9-858B8D63A2D7}"/>
    <hyperlink ref="Q366" r:id="rId109" xr:uid="{541DEFF6-2963-4BDF-91CB-B4BE7FC68782}"/>
    <hyperlink ref="Q376" r:id="rId110" xr:uid="{2339CA9D-323A-47AD-96F6-C59A04955975}"/>
    <hyperlink ref="Q171" r:id="rId111" xr:uid="{DF7FAF60-437E-481C-A957-F6360B80B190}"/>
    <hyperlink ref="Q59" r:id="rId112" xr:uid="{2AE7F4CD-A033-445C-963A-C027978ED113}"/>
    <hyperlink ref="Q217" r:id="rId113" xr:uid="{64EA14EE-BADE-49AB-A079-BA5EDE48972A}"/>
    <hyperlink ref="Q218" r:id="rId114" xr:uid="{4B092B1E-D47B-4F82-ADFF-8CA07B658404}"/>
    <hyperlink ref="Q219" r:id="rId115" xr:uid="{699CF9D8-213C-4628-9B33-4B4C5D40F95D}"/>
    <hyperlink ref="Q164" r:id="rId116" xr:uid="{6C78BACC-5A1C-4D98-A3B4-F9C3329E81AE}"/>
    <hyperlink ref="Q192" r:id="rId117" xr:uid="{5AE7DECA-EF24-4F8A-9E55-597B54052125}"/>
    <hyperlink ref="Q58" r:id="rId118" xr:uid="{B34B2824-9D6C-47FE-AFDF-DD4BDF02B3F8}"/>
    <hyperlink ref="Q243" r:id="rId119" xr:uid="{B8DD419E-4E40-4D60-8FDD-882CA93E76F2}"/>
    <hyperlink ref="Q402" r:id="rId120" xr:uid="{483619B3-648A-43F1-9A37-16B053DD6BDB}"/>
    <hyperlink ref="Q242" r:id="rId121" xr:uid="{46F884C7-CAD6-497E-B416-EFFD90156B0D}"/>
    <hyperlink ref="Q365" r:id="rId122" xr:uid="{84E95FEA-2B95-43EB-BD1E-4ED07996C266}"/>
    <hyperlink ref="Q241" r:id="rId123" xr:uid="{8D6C1671-7CB3-4535-9897-21854C4D7106}"/>
    <hyperlink ref="Q36" r:id="rId124" xr:uid="{44C1E8ED-104E-443F-BE9E-DEDE29840B4E}"/>
    <hyperlink ref="Q57" r:id="rId125" xr:uid="{CD85C000-F862-4085-BC2D-9BE8A467F679}"/>
    <hyperlink ref="Q240" r:id="rId126" xr:uid="{548E29BE-F4FC-4B96-9173-C0A0B86D650A}"/>
    <hyperlink ref="Q35" r:id="rId127" xr:uid="{69051632-596D-44A4-AAF7-4509552F2CC3}"/>
    <hyperlink ref="Q418" r:id="rId128" xr:uid="{499637DF-A5B3-4643-AE8C-5C77A43296B8}"/>
    <hyperlink ref="Q220" r:id="rId129" xr:uid="{43513906-288E-47F0-AEF8-2EF9A9471E6A}"/>
    <hyperlink ref="Q359" r:id="rId130" xr:uid="{7303379C-D14F-47B5-8595-C432A46EF822}"/>
    <hyperlink ref="Q360" r:id="rId131" xr:uid="{A3FE4C58-1C0B-43B0-9BAB-623C7D35859E}"/>
    <hyperlink ref="Q193" r:id="rId132" xr:uid="{B242E47A-280A-4CCC-B2F8-4B22E015D5E2}"/>
    <hyperlink ref="Q221" r:id="rId133" xr:uid="{2CD440DC-487E-4493-9531-BED9C1322A12}"/>
    <hyperlink ref="Q165" r:id="rId134" xr:uid="{6410D13B-DFDF-4607-9EAB-2C4E86DF9053}"/>
    <hyperlink ref="Q166" r:id="rId135" xr:uid="{84F88418-AEF8-43C1-A879-A1836C7C4D88}"/>
    <hyperlink ref="Q94" r:id="rId136" xr:uid="{CEF11B77-3164-4BB9-BB8A-0DD20A979516}"/>
    <hyperlink ref="Q197" r:id="rId137" xr:uid="{3BEF3C43-E963-4EA8-A8E6-86907E05E305}"/>
    <hyperlink ref="Q239" r:id="rId138" xr:uid="{381556E4-8333-4145-A2B1-44702CC3A626}"/>
    <hyperlink ref="Q238" r:id="rId139" xr:uid="{00D6B9B0-7DD0-499C-86E2-CA17390D2A05}"/>
    <hyperlink ref="Q383" r:id="rId140" xr:uid="{40EBBC56-9482-4FA1-885A-AED878B0F73B}"/>
    <hyperlink ref="Q384" r:id="rId141" xr:uid="{58771541-399F-4495-BBB8-ABB4F415FB09}"/>
    <hyperlink ref="Q385" r:id="rId142" xr:uid="{2E069F57-50AC-4EC6-B902-A36B5D4DD2F8}"/>
    <hyperlink ref="Q7" r:id="rId143" xr:uid="{7C74DF0C-05F8-4E2C-A0CA-4BD10DF7AC1C}"/>
    <hyperlink ref="Q23" r:id="rId144" xr:uid="{E82B9FEF-9522-42DA-9B21-95D60A65065B}"/>
    <hyperlink ref="Q81" r:id="rId145" xr:uid="{7731099B-49B2-438D-A9F3-672431E307E9}"/>
    <hyperlink ref="Q24" r:id="rId146" xr:uid="{3F404103-2ACF-4851-A2EB-13D05527A986}"/>
    <hyperlink ref="Q138" r:id="rId147" xr:uid="{C726537B-D7B4-4CEA-BAA1-61D4B7F2D8B2}"/>
    <hyperlink ref="Q139" r:id="rId148" xr:uid="{87A57FFA-D2ED-4570-A4EA-DFA8A21B13AB}"/>
    <hyperlink ref="Q140" r:id="rId149" xr:uid="{AD4ADCE9-6BAE-4C3F-BD5F-21422AC5A9F1}"/>
    <hyperlink ref="Q50" r:id="rId150" xr:uid="{5A9FCB56-E47D-4A90-B4F3-D169061A514B}"/>
    <hyperlink ref="Q25" r:id="rId151" xr:uid="{D4598B82-BEF7-4D8B-9951-B37192AEB4EE}"/>
    <hyperlink ref="Q141" r:id="rId152" xr:uid="{B2CB8399-F63A-4A14-A732-D922248CFA39}"/>
    <hyperlink ref="Q142" r:id="rId153" xr:uid="{7039C034-2101-4185-994D-8CD3C4D466FE}"/>
    <hyperlink ref="Q143" r:id="rId154" xr:uid="{48E6FAFD-06FD-4BA6-B19C-A341826B183A}"/>
    <hyperlink ref="Q8" r:id="rId155" xr:uid="{BC92C84C-9A68-422C-BBFE-710DCEE7D55E}"/>
    <hyperlink ref="Q122" r:id="rId156" xr:uid="{782E4BDC-022B-4008-85B4-CBA8616B242C}"/>
    <hyperlink ref="Q144" r:id="rId157" xr:uid="{75BEF27A-C281-46F2-8DBE-E1ED6B660753}"/>
    <hyperlink ref="Q145" r:id="rId158" xr:uid="{75EE7E37-BFBE-478D-8BE0-5DCB5ECFB1E8}"/>
    <hyperlink ref="Q419" r:id="rId159" xr:uid="{301F92CB-3B0F-454B-91B2-0B4047B7A599}"/>
    <hyperlink ref="Q371" r:id="rId160" xr:uid="{66A68914-EA91-4062-A5A5-2B03EF764CDD}"/>
    <hyperlink ref="Q222" r:id="rId161" xr:uid="{F27F3B40-EC11-4B0D-B434-835135455B7C}"/>
    <hyperlink ref="Q223" r:id="rId162" xr:uid="{1B00E435-9659-4DF0-AC2E-72732AADFAF2}"/>
    <hyperlink ref="Q361" r:id="rId163" xr:uid="{B116C139-F531-4425-9BAD-26A62F5B42F6}"/>
    <hyperlink ref="Q224" r:id="rId164" xr:uid="{76E2CEC1-D2C1-4EB1-B268-F731C502C900}"/>
    <hyperlink ref="Q225" r:id="rId165" xr:uid="{83AFF20E-C968-4C6B-A678-A20B07E520C5}"/>
    <hyperlink ref="Q108" r:id="rId166" xr:uid="{AE70116A-71E7-4FD2-9148-9B4430205C3C}"/>
    <hyperlink ref="Q109" r:id="rId167" xr:uid="{B3109897-23BF-4FE6-B863-43DBD63F0B04}"/>
    <hyperlink ref="Q226" r:id="rId168" xr:uid="{315CF4AE-1089-4550-911A-33579C876E64}"/>
    <hyperlink ref="Q386" r:id="rId169" xr:uid="{CE7FB059-428B-4051-AF51-E7BCFF5C0981}"/>
    <hyperlink ref="Q387" r:id="rId170" xr:uid="{2FCA4503-96CD-4E38-A219-0C4D84452A4A}"/>
    <hyperlink ref="Q227" r:id="rId171" xr:uid="{237DD1F2-3797-4A35-828A-6C9C6FF409F0}"/>
    <hyperlink ref="Q82" r:id="rId172" xr:uid="{F696EB7C-C92D-434B-9EF8-79B1F06BD42C}"/>
    <hyperlink ref="Q83" r:id="rId173" xr:uid="{61FC147E-328E-4ED6-A3B5-BDA2FE607BF9}"/>
    <hyperlink ref="Q228" r:id="rId174" xr:uid="{AA7007E1-33D2-436A-8BB9-8C5AA3C181C7}"/>
    <hyperlink ref="Q420" r:id="rId175" xr:uid="{EABC0538-578C-4E3D-9B0F-2F2DB1DA954E}"/>
    <hyperlink ref="Q229" r:id="rId176" xr:uid="{5829530D-7A02-4A8D-A4C9-E1AFC1C90F27}"/>
    <hyperlink ref="Q26" r:id="rId177" xr:uid="{83260FD4-61CD-446A-9379-A317DA0ED648}"/>
    <hyperlink ref="Q421" r:id="rId178" xr:uid="{071F8E09-6397-426B-85BB-B1FF7AA1034C}"/>
    <hyperlink ref="Q362" r:id="rId179" xr:uid="{622D9CAF-1204-4E76-844C-A2041DA2B56C}"/>
    <hyperlink ref="Q194" r:id="rId180" xr:uid="{6357FF28-1241-4EC0-96A0-290FF0F13BB8}"/>
    <hyperlink ref="Q146" r:id="rId181" xr:uid="{504C25AB-AA8A-4D62-9E60-C6BB971AE75A}"/>
    <hyperlink ref="Q147" r:id="rId182" xr:uid="{E2D65410-DBA4-4B89-8FEB-8E356D70FFAD}"/>
    <hyperlink ref="Q84" r:id="rId183" xr:uid="{220030CB-2F46-4064-973B-CBED07F3C994}"/>
    <hyperlink ref="Q27" r:id="rId184" xr:uid="{8805EBD0-F799-4D89-8A84-46D519A5277C}"/>
    <hyperlink ref="Q167" r:id="rId185" xr:uid="{2D8BB1D9-CDA1-45C9-8B02-6B4A9EFD27D5}"/>
    <hyperlink ref="Q372" r:id="rId186" xr:uid="{C036A0EB-2CEB-4FA6-BBD3-FAE9A32CBD44}"/>
    <hyperlink ref="Q230" r:id="rId187" xr:uid="{92692A0A-3983-4AAC-A7D4-089FED6598F2}"/>
    <hyperlink ref="Q231" r:id="rId188" xr:uid="{9D1AF15E-DCA1-4669-90EE-9C130D50DA09}"/>
    <hyperlink ref="Q232" r:id="rId189" xr:uid="{868A6058-7F12-4AD3-8144-03EB340B8BC4}"/>
    <hyperlink ref="Q373" r:id="rId190" xr:uid="{7413D162-9850-405C-83DC-195D097AD26B}"/>
    <hyperlink ref="Q168" r:id="rId191" xr:uid="{C3FB4B40-CFAC-42B7-998B-5AF4FC90BDA5}"/>
    <hyperlink ref="Q388" r:id="rId192" xr:uid="{1160BC53-9412-4316-9038-B5C7B3DB022C}"/>
    <hyperlink ref="Q389" r:id="rId193" xr:uid="{9D51E05B-FCF0-44F5-B137-CB27DE8B4852}"/>
    <hyperlink ref="Q148" r:id="rId194" xr:uid="{43B3C479-BF9F-4692-8FB9-826DF17FDD6F}"/>
    <hyperlink ref="Q390" r:id="rId195" xr:uid="{6A754D39-A163-4D8A-9A2F-C03A353B5588}"/>
    <hyperlink ref="Q391" r:id="rId196" xr:uid="{1FF509F0-5C1D-47D1-B9C6-DEB991186483}"/>
    <hyperlink ref="Q85" r:id="rId197" xr:uid="{BE49536B-5E2F-41E0-8E49-1447F1A76E4B}"/>
    <hyperlink ref="Q392" r:id="rId198" xr:uid="{BF449716-E0CF-45C5-863A-F98651B92F3D}"/>
    <hyperlink ref="Q195" r:id="rId199" xr:uid="{E068EE87-3AC1-4507-8350-BDFDF5BDD903}"/>
    <hyperlink ref="Q393" r:id="rId200" xr:uid="{68C4720B-3B6E-4705-834D-233B8942117D}"/>
    <hyperlink ref="Q28" r:id="rId201" xr:uid="{0B6097AB-CA34-4EB5-B3D7-CE0316CCFF31}"/>
    <hyperlink ref="Q29" r:id="rId202" xr:uid="{0D35803F-F8E9-40F6-BBD8-795D7BA288CB}"/>
    <hyperlink ref="Q422" r:id="rId203" xr:uid="{5F21B74E-DF04-4387-BFFF-0891D6E1F5E4}"/>
    <hyperlink ref="Q363" r:id="rId204" xr:uid="{20A09D17-198B-4F64-BDD8-2053784A3A74}"/>
    <hyperlink ref="Q30" r:id="rId205" xr:uid="{23155A32-191A-45E5-8843-7DE516865370}"/>
    <hyperlink ref="Q31" r:id="rId206" xr:uid="{A54A9408-99CE-42A4-8B88-72B1F71B1D5E}"/>
    <hyperlink ref="Q169" r:id="rId207" xr:uid="{3CFBBFEA-84C6-4572-B067-E710CA80CF7C}"/>
    <hyperlink ref="Q86" r:id="rId208" xr:uid="{8AC69055-38C3-498D-96AB-DC2465770B10}"/>
    <hyperlink ref="Q32" r:id="rId209" xr:uid="{2EE6A54D-9F26-4C58-A102-FD4FD842135D}"/>
    <hyperlink ref="Q51" r:id="rId210" xr:uid="{06615357-41A5-4123-A4CE-03E631CC8DB5}"/>
    <hyperlink ref="Q33" r:id="rId211" xr:uid="{F949FC79-551A-4FFB-A04E-5E736DDD9C22}"/>
    <hyperlink ref="Q149" r:id="rId212" xr:uid="{FE816BBF-28EC-44E3-BD23-995F77EC3B7D}"/>
    <hyperlink ref="Q150" r:id="rId213" xr:uid="{034194D8-5057-47F0-929E-E6037CD73453}"/>
    <hyperlink ref="Q9" r:id="rId214" xr:uid="{82EE3F3C-D009-4AF1-BF5A-64D353A86B7B}"/>
    <hyperlink ref="Q10" r:id="rId215" xr:uid="{C08D7857-A104-4749-9741-2DA3BBFD5BC5}"/>
    <hyperlink ref="Q151" r:id="rId216" xr:uid="{CC65F214-136B-4A77-9A2E-A0594354F1AD}"/>
    <hyperlink ref="Q152" r:id="rId217" xr:uid="{8BEFE0E6-A34F-49BC-BCE1-859D68F252FA}"/>
    <hyperlink ref="Q87" r:id="rId218" xr:uid="{A9C4F602-2CD0-41DB-8BF3-17286A7D26D8}"/>
    <hyperlink ref="Q88" r:id="rId219" xr:uid="{C498F1C9-8479-43FC-966E-40CF2D685016}"/>
    <hyperlink ref="Q89" r:id="rId220" xr:uid="{9140F3B7-E5AA-4D4C-9F1D-204B62E27A70}"/>
    <hyperlink ref="Q364" r:id="rId221" xr:uid="{58585D77-9EF3-4E31-93B6-88051DD0BD34}"/>
    <hyperlink ref="Q394" r:id="rId222" xr:uid="{D0D5D6D2-97F0-409F-A246-4CE46246F7F1}"/>
    <hyperlink ref="Q153" r:id="rId223" xr:uid="{F4C6776A-5A29-4767-8DE8-79CA65452455}"/>
    <hyperlink ref="Q395" r:id="rId224" xr:uid="{A7976721-D081-4A0F-9E08-28E79D27576B}"/>
    <hyperlink ref="Q196" r:id="rId225" xr:uid="{53AC88CB-1858-425C-B8C2-5536C6F2EE3F}"/>
    <hyperlink ref="Q396" r:id="rId226" xr:uid="{0D15F49A-B51E-449B-B153-2C0143E13A7E}"/>
    <hyperlink ref="Q423" r:id="rId227" xr:uid="{3C0FFAB3-A8C9-49F2-BF35-E5A54107F110}"/>
    <hyperlink ref="Q397" r:id="rId228" xr:uid="{F2289054-8E8B-474C-AE80-CE6189691E02}"/>
    <hyperlink ref="Q398" r:id="rId229" xr:uid="{37E604B6-01AC-464E-87F8-F8B16D08FC47}"/>
    <hyperlink ref="Q233" r:id="rId230" xr:uid="{8B0BB7D3-C8E6-479A-AA64-17CD4A89B2B2}"/>
    <hyperlink ref="Q374" r:id="rId231" xr:uid="{15EF8E44-49E7-4020-89D0-8C78DD712F8C}"/>
    <hyperlink ref="Q170" r:id="rId232" xr:uid="{D8556DDA-B62F-4D4C-95EB-767E07A8DC3E}"/>
    <hyperlink ref="Q399" r:id="rId233" xr:uid="{3E8D62F7-5B0C-438D-A26A-906541B261D7}"/>
    <hyperlink ref="Q400" r:id="rId234" xr:uid="{6EC98702-53CA-410C-BC89-20B56B206F08}"/>
    <hyperlink ref="Q90" r:id="rId235" xr:uid="{5CA31B21-F762-4F98-9281-221B0F148028}"/>
    <hyperlink ref="Q234" r:id="rId236" xr:uid="{154A4CB1-B7EB-44D0-A39D-04B66EE60DFB}"/>
    <hyperlink ref="Q34" r:id="rId237" xr:uid="{C71888C4-2798-4147-B263-1DB05136697A}"/>
    <hyperlink ref="Q375" r:id="rId238" xr:uid="{46B3F8EF-1FF4-4727-A114-AB352C921089}"/>
    <hyperlink ref="Q91" r:id="rId239" xr:uid="{E2952DE3-5FFC-47B5-8367-DB9938120219}"/>
    <hyperlink ref="Q159" r:id="rId240" xr:uid="{31A3AA05-23F4-47F2-9CBE-F8C670803DD7}"/>
    <hyperlink ref="Q110" r:id="rId241" xr:uid="{42BB13E8-EA2F-4582-B737-B36BECDD60B4}"/>
    <hyperlink ref="Q123" r:id="rId242" xr:uid="{A4BCB7B6-68A2-4B3E-8AC5-86CC36F7D826}"/>
    <hyperlink ref="Q154" r:id="rId243" xr:uid="{9E93F316-16E3-4EDD-B4ED-582EE0183561}"/>
    <hyperlink ref="Q92" r:id="rId244" xr:uid="{6147A27F-DF8C-4466-B3AC-7AA467083A43}"/>
    <hyperlink ref="Q93" r:id="rId245" xr:uid="{CA64C9AE-7521-49AA-BBD8-E3B9BBC7DA29}"/>
    <hyperlink ref="Q235" r:id="rId246" xr:uid="{3EE3BDB5-70AC-423B-898A-056D6DC72C14}"/>
    <hyperlink ref="Q236" r:id="rId247" xr:uid="{51CE0E71-218E-48AF-AE3F-A6A38BAA62F1}"/>
    <hyperlink ref="Q401" r:id="rId248" xr:uid="{55A849C2-70B4-4642-84F2-0F429A2E6F72}"/>
    <hyperlink ref="Q237" r:id="rId249" xr:uid="{ABBAFAD8-B73A-4D8B-B534-64274F1C5F35}"/>
    <hyperlink ref="E270" r:id="rId250" display="https://emenscr.nesdc.go.th/viewer/view.html?id=5b2251edbdb2d17e2f9a1ac2&amp;username=rmutt0578201" xr:uid="{581E564A-EEAC-480A-BAB3-6106C01C3C9F}"/>
    <hyperlink ref="E4:E251" r:id="rId251" display="https://emenscr.nesdc.go.th/viewer/view.html?id=5b2251edbdb2d17e2f9a1ac2&amp;username=rmutt0578201" xr:uid="{6AAE5096-9DFB-44CC-8D28-40D4844E7E90}"/>
    <hyperlink ref="E45" r:id="rId252" display="https://emenscr.nesdc.go.th/viewer/view.html?id=5b2251edbdb2d17e2f9a1ac2&amp;username=rmutt0578201" xr:uid="{914837D6-C2C6-45CE-B7F4-EEFECF426C93}"/>
    <hyperlink ref="E188" r:id="rId253" display="https://emenscr.nesdc.go.th/viewer/view.html?id=5b5d3deb083755558528959e&amp;username=rmutt0578201" xr:uid="{3D451197-C8EE-4BC8-843B-348691BFEA25}"/>
    <hyperlink ref="E16" r:id="rId254" display="https://emenscr.nesdc.go.th/viewer/view.html?id=5b5d45dbdd1a4b558b1e7951&amp;username=rmutt0578201" xr:uid="{27A89E79-147C-4866-B0BA-C2576024E98A}"/>
    <hyperlink ref="E415" r:id="rId255" display="https://emenscr.nesdc.go.th/viewer/view.html?id=5b5d4a76dd1a4b558b1e7952&amp;username=rmutt0578201" xr:uid="{611AB200-1EE9-45DC-8E57-2F90103F503D}"/>
    <hyperlink ref="E204" r:id="rId256" display="https://emenscr.nesdc.go.th/viewer/view.html?id=5c4fd03337cd112ef0bee74a&amp;username=mots0501021" xr:uid="{50698CF8-3D45-4B26-B499-6CA19E7C3140}"/>
    <hyperlink ref="E416" r:id="rId257" display="https://emenscr.nesdc.go.th/viewer/view.html?id=5c5156d71248ca2ef6b77b99&amp;username=mots0501021" xr:uid="{9BC07C34-9177-476F-8A50-93B38E054B1C}"/>
    <hyperlink ref="E80" r:id="rId258" display="https://emenscr.nesdc.go.th/viewer/view.html?id=5c51717e37cd112ef0bee80a&amp;username=mots0501021" xr:uid="{B22CFAC4-E01F-429B-9699-528660F257D8}"/>
    <hyperlink ref="E353" r:id="rId259" display="https://emenscr.nesdc.go.th/viewer/view.html?id=5cab0f21a6ce3a3febe8d194&amp;username=rmutt0578201" xr:uid="{E202D159-8658-45D5-975D-030D394BD850}"/>
    <hyperlink ref="E17" r:id="rId260" display="https://emenscr.nesdc.go.th/viewer/view.html?id=5cab1594f78b133fe6b14b91&amp;username=rmutt0578201" xr:uid="{AA070EC7-51C7-4462-8928-C53BE6883D78}"/>
    <hyperlink ref="E354" r:id="rId261" display="https://emenscr.nesdc.go.th/viewer/view.html?id=5ccaad97f78b133fe6b15112&amp;username=mots0501021" xr:uid="{4411A4C7-F669-442C-8EDE-8DF2BBEC5F0C}"/>
    <hyperlink ref="E161" r:id="rId262" display="https://emenscr.nesdc.go.th/viewer/view.html?id=5ccab73af78b133fe6b15126&amp;username=mots0501021" xr:uid="{3370E781-9C02-4585-BF53-4F31D6FA8327}"/>
    <hyperlink ref="E205" r:id="rId263" display="https://emenscr.nesdc.go.th/viewer/view.html?id=5cf62a6843f43b4179ea0cf4&amp;username=sat1" xr:uid="{F9331893-BBE0-46A0-8E23-73BE178C07A9}"/>
    <hyperlink ref="E206" r:id="rId264" display="https://emenscr.nesdc.go.th/viewer/view.html?id=5cf62de3985c284170d115d4&amp;username=sat1" xr:uid="{CF8C3A9A-4484-46D1-87A0-FC9EE44DB658}"/>
    <hyperlink ref="E355" r:id="rId265" display="https://emenscr.nesdc.go.th/viewer/view.html?id=5cf633f2656db4416eea0b5b&amp;username=sat1" xr:uid="{8313A00A-14B9-4E5D-9845-24ADF568CBE7}"/>
    <hyperlink ref="E381" r:id="rId266" display="https://emenscr.nesdc.go.th/viewer/view.html?id=5cf635873d444c41747ba753&amp;username=sat1" xr:uid="{1F453662-9863-4A56-853C-C4B60A57BFD2}"/>
    <hyperlink ref="E55" r:id="rId267" display="https://emenscr.nesdc.go.th/viewer/view.html?id=5cf6369143f43b4179ea0cfb&amp;username=sat1" xr:uid="{709A9200-E681-4E97-96C5-01F3AD833BED}"/>
    <hyperlink ref="E356" r:id="rId268" display="https://emenscr.nesdc.go.th/viewer/view.html?id=5cf6388b985c284170d115de&amp;username=sat1" xr:uid="{9DDD079A-23E6-47A5-8C95-0177E5016552}"/>
    <hyperlink ref="E357" r:id="rId269" display="https://emenscr.nesdc.go.th/viewer/view.html?id=5cf63b4b656db4416eea0b65&amp;username=sat1" xr:uid="{98DD4826-E46D-4823-A3BE-EFF869B4ACC8}"/>
    <hyperlink ref="E56" r:id="rId270" display="https://emenscr.nesdc.go.th/viewer/view.html?id=5cf72ab7656db4416eea0c9f&amp;username=sat1" xr:uid="{327B34BC-CB9B-4CAA-B1EE-CEE18201C29D}"/>
    <hyperlink ref="E207" r:id="rId271" display="https://emenscr.nesdc.go.th/viewer/view.html?id=5cf72cd2985c284170d1171f&amp;username=sat1" xr:uid="{900C4E15-FDA5-4517-9AE3-25FA632B069D}"/>
    <hyperlink ref="E358" r:id="rId272" display="https://emenscr.nesdc.go.th/viewer/view.html?id=5cf72ee3985c284170d11724&amp;username=sat1" xr:uid="{889416F6-62EF-4FF7-B1CD-E9DC71DE52BE}"/>
    <hyperlink ref="E208" r:id="rId273" display="https://emenscr.nesdc.go.th/viewer/view.html?id=5cf73031985c284170d1172e&amp;username=sat1" xr:uid="{B51C63DA-3432-49FA-A3AD-E27ABA670F08}"/>
    <hyperlink ref="E209" r:id="rId274" display="https://emenscr.nesdc.go.th/viewer/view.html?id=5cf7321b43f43b4179ea0e2a&amp;username=sat1" xr:uid="{D22E5FFC-F009-40E0-9B41-39CDBBB57376}"/>
    <hyperlink ref="E162" r:id="rId275" display="https://emenscr.nesdc.go.th/viewer/view.html?id=5cf737ed3d444c41747ba899&amp;username=sat1" xr:uid="{CEDC5282-7625-4702-A564-9CE3D596E18D}"/>
    <hyperlink ref="E210" r:id="rId276" display="https://emenscr.nesdc.go.th/viewer/view.html?id=5cf7392c43f43b4179ea0e2f&amp;username=sat1" xr:uid="{C143A232-EC2B-4075-BFE7-CD4F4A1431C5}"/>
    <hyperlink ref="E189" r:id="rId277" display="https://emenscr.nesdc.go.th/viewer/view.html?id=5cf763d83d444c41747ba8ac&amp;username=sat1" xr:uid="{38245992-1578-4165-BEA3-55C382A5DA4A}"/>
    <hyperlink ref="E211" r:id="rId278" display="https://emenscr.nesdc.go.th/viewer/view.html?id=5cf76b733d444c41747ba8b6&amp;username=sat1" xr:uid="{D3E1EB15-FFA0-43CA-937B-2FD20CC5C684}"/>
    <hyperlink ref="E190" r:id="rId279" display="https://emenscr.nesdc.go.th/viewer/view.html?id=5cf76c3e985c284170d11746&amp;username=sat1" xr:uid="{FC42ED29-96B7-45DC-BCED-CD6C0407055C}"/>
    <hyperlink ref="E131" r:id="rId280" display="https://emenscr.nesdc.go.th/viewer/view.html?id=5cf76ce9656db4416eea0cb4&amp;username=sat1" xr:uid="{BB90FF54-CFB2-4549-87DC-F8F9A4A4CE5D}"/>
    <hyperlink ref="E3" r:id="rId281" display="https://emenscr.nesdc.go.th/viewer/view.html?id=5cf76d8a656db4416eea0cba&amp;username=sat1" xr:uid="{8C81FB60-0BF0-4AEC-81DD-3DCFC5D4AAA6}"/>
    <hyperlink ref="E132" r:id="rId282" display="https://emenscr.nesdc.go.th/viewer/view.html?id=5cf76e13985c284170d1174b&amp;username=sat1" xr:uid="{77BCA45A-7F2B-4966-9130-907688F4CCDE}"/>
    <hyperlink ref="E4" r:id="rId283" display="https://emenscr.nesdc.go.th/viewer/view.html?id=5cf774393d444c41747ba8bc&amp;username=sat1" xr:uid="{45F4227B-E630-4F67-B5DB-2FADADC4C36F}"/>
    <hyperlink ref="E103" r:id="rId284" display="https://emenscr.nesdc.go.th/viewer/view.html?id=5cf77518656db4416eea0cc3&amp;username=sat1" xr:uid="{DEE9FDDC-3135-4CA0-A770-F3419ADF0F67}"/>
    <hyperlink ref="E104" r:id="rId285" display="https://emenscr.nesdc.go.th/viewer/view.html?id=5cf77621656db4416eea0cc8&amp;username=sat1" xr:uid="{E3A0DED3-A47F-4930-B990-C08AD7AC8E21}"/>
    <hyperlink ref="E105" r:id="rId286" display="https://emenscr.nesdc.go.th/viewer/view.html?id=5cf7776843f43b4179ea0e4a&amp;username=sat1" xr:uid="{3C30D592-3C20-47E1-80A5-6EFE541919B8}"/>
    <hyperlink ref="E191" r:id="rId287" display="https://emenscr.nesdc.go.th/viewer/view.html?id=5cf7798443f43b4179ea0e4f&amp;username=sat1" xr:uid="{7E2502D7-5E90-45BC-88DB-3A819BAE37EF}"/>
    <hyperlink ref="E46" r:id="rId288" display="https://emenscr.nesdc.go.th/viewer/view.html?id=5cf77a54985c284170d11758&amp;username=sat1" xr:uid="{9CD66111-6BB6-45F7-9359-BAC2FB5ACD10}"/>
    <hyperlink ref="E133" r:id="rId289" display="https://emenscr.nesdc.go.th/viewer/view.html?id=5cf77b17985c284170d1175d&amp;username=sat1" xr:uid="{98DC6C7A-471F-4574-BAF5-9F77336F950B}"/>
    <hyperlink ref="E18" r:id="rId290" display="https://emenscr.nesdc.go.th/viewer/view.html?id=5cf77bdf656db4416eea0cd2&amp;username=sat1" xr:uid="{FAB55EAE-102C-43A5-A207-A2E83419F6BC}"/>
    <hyperlink ref="E106" r:id="rId291" display="https://emenscr.nesdc.go.th/viewer/view.html?id=5cf77cae43f43b4179ea0e59&amp;username=sat1" xr:uid="{95AEC07C-BABD-443D-AA91-239E4C36D7F3}"/>
    <hyperlink ref="E47" r:id="rId292" display="https://emenscr.nesdc.go.th/viewer/view.html?id=5cf77f02985c284170d11767&amp;username=sat1" xr:uid="{489D6C83-16C5-491C-8581-1F6F09451B24}"/>
    <hyperlink ref="E48" r:id="rId293" display="https://emenscr.nesdc.go.th/viewer/view.html?id=5cf7856a985c284170d11776&amp;username=sat1" xr:uid="{B531DCA0-AB47-47C8-BA19-52BECB4F3FA6}"/>
    <hyperlink ref="E19" r:id="rId294" display="https://emenscr.nesdc.go.th/viewer/view.html?id=5cf7886e43f43b4179ea0e69&amp;username=sat1" xr:uid="{8D760170-57FC-4F89-B300-A0FDD695CA2F}"/>
    <hyperlink ref="E20" r:id="rId295" display="https://emenscr.nesdc.go.th/viewer/view.html?id=5cf78a03656db4416eea0ce1&amp;username=sat1" xr:uid="{8A0A5792-0070-407E-A5F5-FF0A8838D081}"/>
    <hyperlink ref="E107" r:id="rId296" display="https://emenscr.nesdc.go.th/viewer/view.html?id=5cf78e98656db4416eea0ceb&amp;username=sat1" xr:uid="{BAD20AA9-A6D5-468D-9198-0C2BB5BB808C}"/>
    <hyperlink ref="E21" r:id="rId297" display="https://emenscr.nesdc.go.th/viewer/view.html?id=5cf8824543f43b4179ea0e75&amp;username=sat1" xr:uid="{95416751-FA3C-4E2A-893B-B1DED34CB388}"/>
    <hyperlink ref="E49" r:id="rId298" display="https://emenscr.nesdc.go.th/viewer/view.html?id=5cf883f9985c284170d11780&amp;username=sat1" xr:uid="{E08CDC47-DCB8-410C-9932-045A44561C19}"/>
    <hyperlink ref="E22" r:id="rId299" display="https://emenscr.nesdc.go.th/viewer/view.html?id=5cf8849d656db4416eea0cf0&amp;username=sat1" xr:uid="{AC603547-9E7B-4D94-A009-A2AFAA020571}"/>
    <hyperlink ref="E134" r:id="rId300" display="https://emenscr.nesdc.go.th/viewer/view.html?id=5cf8879243f43b4179ea0e7d&amp;username=sat1" xr:uid="{B997EE38-ADE4-4BA8-A5A9-CE8DC65948C7}"/>
    <hyperlink ref="E135" r:id="rId301" display="https://emenscr.nesdc.go.th/viewer/view.html?id=5cf88838656db4416eea0cf9&amp;username=sat1" xr:uid="{CD15699E-863A-42DC-8EE5-16079FB5562C}"/>
    <hyperlink ref="E136" r:id="rId302" display="https://emenscr.nesdc.go.th/viewer/view.html?id=5cf88a9a985c284170d1178d&amp;username=sat1" xr:uid="{E86F13C5-CD8F-4865-B12D-FD6935A10CE7}"/>
    <hyperlink ref="E137" r:id="rId303" display="https://emenscr.nesdc.go.th/viewer/view.html?id=5cf88b6d43f43b4179ea0e82&amp;username=sat1" xr:uid="{35F3D94B-90F5-4043-AEA8-ED35475AD6E5}"/>
    <hyperlink ref="E5" r:id="rId304" display="https://emenscr.nesdc.go.th/viewer/view.html?id=5cf88caa43f43b4179ea0e87&amp;username=sat1" xr:uid="{DAA7360B-015D-4C46-8D5D-5D95BB2F5EE5}"/>
    <hyperlink ref="E6" r:id="rId305" display="https://emenscr.nesdc.go.th/viewer/view.html?id=5cf891df43f43b4179ea0e8d&amp;username=sat1" xr:uid="{9058A51A-F6C7-406D-BA90-D4AB8C906473}"/>
    <hyperlink ref="E417" r:id="rId306" display="https://emenscr.nesdc.go.th/viewer/view.html?id=5cf892703d444c41747ba8cc&amp;username=sat1" xr:uid="{9749398A-7AE5-42BD-BE52-5B8D1493556F}"/>
    <hyperlink ref="E163" r:id="rId307" display="https://emenscr.nesdc.go.th/viewer/view.html?id=5cf8939b3d444c41747ba8d1&amp;username=sat1" xr:uid="{2F7BF2BA-EE65-406E-8C65-2243B687EFE4}"/>
    <hyperlink ref="E212" r:id="rId308" display="https://emenscr.nesdc.go.th/viewer/view.html?id=5cf89435985c284170d11797&amp;username=sat1" xr:uid="{AD616704-2227-4B94-AA6B-BA6AED2698F7}"/>
    <hyperlink ref="E213" r:id="rId309" display="https://emenscr.nesdc.go.th/viewer/view.html?id=5cf894f4985c284170d1179d&amp;username=sat1" xr:uid="{FEAC9570-7706-49CE-B9E1-B05EF8A1F543}"/>
    <hyperlink ref="E382" r:id="rId310" display="https://emenscr.nesdc.go.th/viewer/view.html?id=5cf8957143f43b4179ea0e92&amp;username=sat1" xr:uid="{080F10B3-13CF-4E31-8190-B320B217077E}"/>
    <hyperlink ref="E214" r:id="rId311" display="https://emenscr.nesdc.go.th/viewer/view.html?id=5cf895fe3d444c41747ba8d6&amp;username=sat1" xr:uid="{4E731D44-9FD1-4FB5-8719-E9D43DCF44BA}"/>
    <hyperlink ref="E215" r:id="rId312" display="https://emenscr.nesdc.go.th/viewer/view.html?id=5cf89678656db4416eea0d0b&amp;username=sat1" xr:uid="{310A24F8-8381-4D47-AF13-865D0F8272E8}"/>
    <hyperlink ref="E216" r:id="rId313" display="https://emenscr.nesdc.go.th/viewer/view.html?id=5cf8970e43f43b4179ea0e97&amp;username=sat1" xr:uid="{88B4A9E7-8A33-4B0B-A017-774B30CE33BA}"/>
    <hyperlink ref="E217" r:id="rId314" display="https://emenscr.nesdc.go.th/viewer/view.html?id=5cf89798656db4416eea0d10&amp;username=sat1" xr:uid="{48090CF1-B049-4D67-B1FB-607CC2546B04}"/>
    <hyperlink ref="E218" r:id="rId315" display="https://emenscr.nesdc.go.th/viewer/view.html?id=5cf8b10b3d444c41747ba8e0&amp;username=sat1" xr:uid="{DD48441A-A297-4896-B25E-5F89D46959A6}"/>
    <hyperlink ref="E219" r:id="rId316" display="https://emenscr.nesdc.go.th/viewer/view.html?id=5cf8b18c985c284170d117a2&amp;username=sat1" xr:uid="{18C99DE9-A4E4-4343-A392-BA4681E03B18}"/>
    <hyperlink ref="E164" r:id="rId317" display="https://emenscr.nesdc.go.th/viewer/view.html?id=5cf8b29a985c284170d117a7&amp;username=sat1" xr:uid="{7F0271B1-C04E-486B-90F2-F226A9F9B8B3}"/>
    <hyperlink ref="E192" r:id="rId318" display="https://emenscr.nesdc.go.th/viewer/view.html?id=5cf8b35d43f43b4179ea0e9c&amp;username=sat1" xr:uid="{8C21431C-BF5A-4436-B4B3-8BB95D92B9BD}"/>
    <hyperlink ref="E418" r:id="rId319" display="https://emenscr.nesdc.go.th/viewer/view.html?id=5cf8b4703d444c41747ba8e5&amp;username=sat1" xr:uid="{87C195BF-724F-4BFE-9796-279D69D2A016}"/>
    <hyperlink ref="E220" r:id="rId320" display="https://emenscr.nesdc.go.th/viewer/view.html?id=5cf8b4ef3d444c41747ba8ea&amp;username=sat1" xr:uid="{59B6EAA6-3C46-4C71-95E4-72871E3D1AF6}"/>
    <hyperlink ref="E359" r:id="rId321" display="https://emenscr.nesdc.go.th/viewer/view.html?id=5cf8b59e43f43b4179ea0ea1&amp;username=sat1" xr:uid="{EEC86174-93E3-4366-9C6B-A32A9B980867}"/>
    <hyperlink ref="E360" r:id="rId322" display="https://emenscr.nesdc.go.th/viewer/view.html?id=5cf8b641656db4416eea0d16&amp;username=sat1" xr:uid="{423F6B38-DA08-4168-8935-D91CB71D9BAD}"/>
    <hyperlink ref="E193" r:id="rId323" display="https://emenscr.nesdc.go.th/viewer/view.html?id=5cf8b733656db4416eea0d1b&amp;username=sat1" xr:uid="{4E32D395-4D1C-40DB-8A75-43664BDFCF7A}"/>
    <hyperlink ref="E221" r:id="rId324" display="https://emenscr.nesdc.go.th/viewer/view.html?id=5cf8b88a43f43b4179ea0ea6&amp;username=sat1" xr:uid="{E13234FE-8EEE-4FBE-A30B-7EB9CF37E52A}"/>
    <hyperlink ref="E165" r:id="rId325" display="https://emenscr.nesdc.go.th/viewer/view.html?id=5cf8b937985c284170d117ac&amp;username=sat1" xr:uid="{1C5F4FA5-42DB-4D3D-975E-0696E079545B}"/>
    <hyperlink ref="E166" r:id="rId326" display="https://emenscr.nesdc.go.th/viewer/view.html?id=5cf8ba0c3d444c41747ba8f0&amp;username=sat1" xr:uid="{9F945436-C40F-4B5C-BF20-F1DB2D8C5443}"/>
    <hyperlink ref="E383" r:id="rId327" display="https://emenscr.nesdc.go.th/viewer/view.html?id=5cf8bae33d444c41747ba8f5&amp;username=sat1" xr:uid="{22F93C5F-80FD-4A7B-9BDF-011A57108D3B}"/>
    <hyperlink ref="E384" r:id="rId328" display="https://emenscr.nesdc.go.th/viewer/view.html?id=5cf8bb7d43f43b4179ea0eb0&amp;username=sat1" xr:uid="{96589AB8-2A6B-4676-820A-C506107735C5}"/>
    <hyperlink ref="E385" r:id="rId329" display="https://emenscr.nesdc.go.th/viewer/view.html?id=5cf8bcb33d444c41747ba8fa&amp;username=sat1" xr:uid="{96DE0A91-19B6-4819-B477-532BF000218D}"/>
    <hyperlink ref="E7" r:id="rId330" display="https://emenscr.nesdc.go.th/viewer/view.html?id=5cf8bd88985c284170d117b1&amp;username=sat1" xr:uid="{9DCC69D8-D736-43F0-9A63-89D44473E378}"/>
    <hyperlink ref="E23" r:id="rId331" display="https://emenscr.nesdc.go.th/viewer/view.html?id=5cf8be393d444c41747ba8ff&amp;username=sat1" xr:uid="{B665DA1D-1B92-404E-B35C-557E98AF0D23}"/>
    <hyperlink ref="E81" r:id="rId332" display="https://emenscr.nesdc.go.th/viewer/view.html?id=5cfdb9b643f43b4179ea10bc&amp;username=sat1" xr:uid="{895C2E95-F194-4D56-BDBA-42143466370C}"/>
    <hyperlink ref="E24" r:id="rId333" display="https://emenscr.nesdc.go.th/viewer/view.html?id=5da73d0ad070455bd999d54b&amp;username=mots0501021" xr:uid="{EF3E2CFE-598D-4E3E-989A-F276F8FF4F4A}"/>
    <hyperlink ref="E227" r:id="rId334" display="https://emenscr.nesdc.go.th/viewer/view.html?id=5de4c02fef4cb551e9869ada&amp;username=mots03031" xr:uid="{275C02FB-948D-4153-8B26-7B7715639C6F}"/>
    <hyperlink ref="E82" r:id="rId335" display="https://emenscr.nesdc.go.th/viewer/view.html?id=5df9e27d6b12163f58d5f91d&amp;username=sat1" xr:uid="{E6FBCD26-3B1A-4CC0-8D34-EAF44EB90F54}"/>
    <hyperlink ref="E83" r:id="rId336" display="https://emenscr.nesdc.go.th/viewer/view.html?id=5df9e7836b12163f58d5f93d&amp;username=sat1" xr:uid="{A58E191C-FBAB-461C-A2E0-13B6D04A7D66}"/>
    <hyperlink ref="E228" r:id="rId337" display="https://emenscr.nesdc.go.th/viewer/view.html?id=5dfaf30be02dae1a6dd4bb2f&amp;username=sat1" xr:uid="{C768AE87-0A95-49B2-99CE-F079055A8056}"/>
    <hyperlink ref="E420" r:id="rId338" display="https://emenscr.nesdc.go.th/viewer/view.html?id=5dfaf442b03e921a67e3730c&amp;username=sat1" xr:uid="{B156AD2A-CED6-47F2-ADCF-557A7DD682A3}"/>
    <hyperlink ref="E229" r:id="rId339" display="https://emenscr.nesdc.go.th/viewer/view.html?id=5dfafa80b03e921a67e3732c&amp;username=sat1" xr:uid="{3BB7AEA8-F06A-4222-854E-F60551189D2B}"/>
    <hyperlink ref="E26" r:id="rId340" display="https://emenscr.nesdc.go.th/viewer/view.html?id=5dfb2128d2f24a1a689b4c23&amp;username=sat1" xr:uid="{89670A3E-496B-423F-861B-A6BE546CCB56}"/>
    <hyperlink ref="E421" r:id="rId341" display="https://emenscr.nesdc.go.th/viewer/view.html?id=5dfb2346b03e921a67e373b2&amp;username=sat1" xr:uid="{F5F4D49D-E773-44BD-AAEE-0B961ACE93C0}"/>
    <hyperlink ref="E362" r:id="rId342" display="https://emenscr.nesdc.go.th/viewer/view.html?id=5dfb2549e02dae1a6dd4bbdc&amp;username=sat1" xr:uid="{9BF44797-20CA-4C9A-AF0E-9C08C2D7E135}"/>
    <hyperlink ref="E194" r:id="rId343" display="https://emenscr.nesdc.go.th/viewer/view.html?id=5dfb2983b03e921a67e373d8&amp;username=sat1" xr:uid="{708EC6B7-C32A-4913-BA51-42C64F429658}"/>
    <hyperlink ref="E146" r:id="rId344" display="https://emenscr.nesdc.go.th/viewer/view.html?id=5dfb2c60d2f24a1a689b4c66&amp;username=sat1" xr:uid="{A649C91B-C941-49E8-B453-601946F72B8F}"/>
    <hyperlink ref="E147" r:id="rId345" display="https://emenscr.nesdc.go.th/viewer/view.html?id=5dfb2d4db03e921a67e373f2&amp;username=sat1" xr:uid="{3DB0FAEE-C53C-4B47-8E9A-20E99F969EC4}"/>
    <hyperlink ref="E84" r:id="rId346" display="https://emenscr.nesdc.go.th/viewer/view.html?id=5dfb3065e02dae1a6dd4bc1d&amp;username=sat1" xr:uid="{A795E3D2-7426-451C-BC42-FF5FD88DED6E}"/>
    <hyperlink ref="E27" r:id="rId347" display="https://emenscr.nesdc.go.th/viewer/view.html?id=5dfb316ac552571a72d13784&amp;username=sat1" xr:uid="{8F0914FD-79D7-40A2-BFCB-1D7626D36496}"/>
    <hyperlink ref="E167" r:id="rId348" display="https://emenscr.nesdc.go.th/viewer/view.html?id=5dfb3415b03e921a67e37420&amp;username=sat1" xr:uid="{1D9C9BBC-45F4-48F9-8BF1-BFFCB227A92F}"/>
    <hyperlink ref="E372" r:id="rId349" display="https://emenscr.nesdc.go.th/viewer/view.html?id=5dfb36bad2f24a1a689b4cb1&amp;username=sat1" xr:uid="{50B2D148-DE5B-46AB-81CA-28751364DE73}"/>
    <hyperlink ref="E230" r:id="rId350" display="https://emenscr.nesdc.go.th/viewer/view.html?id=5dfb3761c552571a72d137ae&amp;username=sat1" xr:uid="{9368A266-1D04-4B32-823D-62135002E02B}"/>
    <hyperlink ref="E231" r:id="rId351" display="https://emenscr.nesdc.go.th/viewer/view.html?id=5dfb43ebc552571a72d13809&amp;username=sat1" xr:uid="{9095286E-51D8-4C16-986D-993E63F3B629}"/>
    <hyperlink ref="E232" r:id="rId352" display="https://emenscr.nesdc.go.th/viewer/view.html?id=5dfc318bb03e921a67e374fa&amp;username=sat1" xr:uid="{222BF079-420E-4959-832E-C329DACD6A82}"/>
    <hyperlink ref="E373" r:id="rId353" display="https://emenscr.nesdc.go.th/viewer/view.html?id=5dfc3523d2f24a1a689b4d70&amp;username=sat1" xr:uid="{862E4FB0-B5B0-4D9D-8913-56319A4F1836}"/>
    <hyperlink ref="E168" r:id="rId354" display="https://emenscr.nesdc.go.th/viewer/view.html?id=5dfc3671d2f24a1a689b4d78&amp;username=sat1" xr:uid="{5D03EA8D-0E22-4595-90FB-F8D41A9EBCAB}"/>
    <hyperlink ref="E388" r:id="rId355" display="https://emenscr.nesdc.go.th/viewer/view.html?id=5dfc378eb03e921a67e3751c&amp;username=sat1" xr:uid="{71348AA8-7BFA-4B07-8135-8865C7AB7C09}"/>
    <hyperlink ref="E389" r:id="rId356" display="https://emenscr.nesdc.go.th/viewer/view.html?id=5dfc382eb03e921a67e37523&amp;username=sat1" xr:uid="{48D41989-FA1B-40ED-A39E-2999895A3758}"/>
    <hyperlink ref="E148" r:id="rId357" display="https://emenscr.nesdc.go.th/viewer/view.html?id=5dfc38dfb03e921a67e3752c&amp;username=sat1" xr:uid="{31363D93-7736-426E-B09E-75A3A0F1892E}"/>
    <hyperlink ref="E390" r:id="rId358" display="https://emenscr.nesdc.go.th/viewer/view.html?id=5dfc3998e02dae1a6dd4bd34&amp;username=sat1" xr:uid="{E707CB6C-8BDD-40CF-9716-B160F42119D4}"/>
    <hyperlink ref="E391" r:id="rId359" display="https://emenscr.nesdc.go.th/viewer/view.html?id=5dfc3a7fb03e921a67e37538&amp;username=sat1" xr:uid="{D114FFEB-42D7-4D34-B9C9-D2D020012C1C}"/>
    <hyperlink ref="E85" r:id="rId360" display="https://emenscr.nesdc.go.th/viewer/view.html?id=5dfc3bddb03e921a67e37546&amp;username=sat1" xr:uid="{B5B720E8-267C-47BD-BB64-DEC7E3BF28D7}"/>
    <hyperlink ref="E392" r:id="rId361" display="https://emenscr.nesdc.go.th/viewer/view.html?id=5dfc3e33c552571a72d138a0&amp;username=sat1" xr:uid="{48176AC7-820E-4617-A2E9-E1C8FAD59DB1}"/>
    <hyperlink ref="E195" r:id="rId362" display="https://emenscr.nesdc.go.th/viewer/view.html?id=5dfc3f18e02dae1a6dd4bd5a&amp;username=sat1" xr:uid="{9187A8A8-0CB8-4AAD-B599-D37B4AB2401E}"/>
    <hyperlink ref="E393" r:id="rId363" display="https://emenscr.nesdc.go.th/viewer/view.html?id=5dfc428cb03e921a67e37576&amp;username=sat1" xr:uid="{36A70DE0-D875-4B47-90BC-0C5287DB11A1}"/>
    <hyperlink ref="E28" r:id="rId364" display="https://emenscr.nesdc.go.th/viewer/view.html?id=5dfc6951b03e921a67e37649&amp;username=sat1" xr:uid="{A51EBAEF-4C76-44FA-BA6D-77599463466C}"/>
    <hyperlink ref="E29" r:id="rId365" display="https://emenscr.nesdc.go.th/viewer/view.html?id=5dfc7efec552571a72d139e9&amp;username=sat1" xr:uid="{BA0BAFCA-C0F1-4D83-9929-EAF3CBAD4BD9}"/>
    <hyperlink ref="E422" r:id="rId366" display="https://emenscr.nesdc.go.th/viewer/view.html?id=5dfc7fcde02dae1a6dd4be8f&amp;username=sat1" xr:uid="{57E1BBE9-DE64-4AEB-B7AA-5C3F821307FD}"/>
    <hyperlink ref="E363" r:id="rId367" display="https://emenscr.nesdc.go.th/viewer/view.html?id=5dfc8076c552571a72d139f2&amp;username=sat1" xr:uid="{7BEB634C-D1C7-446D-AA22-FF70C03A910F}"/>
    <hyperlink ref="E30" r:id="rId368" display="https://emenscr.nesdc.go.th/viewer/view.html?id=5dfc8121c552571a72d139f7&amp;username=sat1" xr:uid="{C48CD8EF-1393-4103-ABBA-DFF91E47BE19}"/>
    <hyperlink ref="E31" r:id="rId369" display="https://emenscr.nesdc.go.th/viewer/view.html?id=5dfc81cce02dae1a6dd4be99&amp;username=sat1" xr:uid="{D58538B5-4D27-446D-8C1F-52FEB00AB3BE}"/>
    <hyperlink ref="E169" r:id="rId370" display="https://emenscr.nesdc.go.th/viewer/view.html?id=5dfc8275d2f24a1a689b4ee8&amp;username=sat1" xr:uid="{D4F56675-AD39-43B5-BD2C-0EBCF3BF3FBC}"/>
    <hyperlink ref="E86" r:id="rId371" display="https://emenscr.nesdc.go.th/viewer/view.html?id=5dfc8320b03e921a67e376c0&amp;username=sat1" xr:uid="{C27562DB-F8F8-43EC-857A-6BEECCCFDBB3}"/>
    <hyperlink ref="E32" r:id="rId372" display="https://emenscr.nesdc.go.th/viewer/view.html?id=5dfc83c7c552571a72d13a08&amp;username=sat1" xr:uid="{A86ACF16-2280-4199-AC0E-35DA53FCE61A}"/>
    <hyperlink ref="E51" r:id="rId373" display="https://emenscr.nesdc.go.th/viewer/view.html?id=5dfc847dd2f24a1a689b4ef4&amp;username=sat1" xr:uid="{278A7AE9-D0A8-40B9-854F-C38729297F08}"/>
    <hyperlink ref="E33" r:id="rId374" display="https://emenscr.nesdc.go.th/viewer/view.html?id=5dfc851ac552571a72d13a14&amp;username=sat1" xr:uid="{B93E320B-CF50-42FB-A095-30D028D31A5E}"/>
    <hyperlink ref="E149" r:id="rId375" display="https://emenscr.nesdc.go.th/viewer/view.html?id=5dfc85cad2f24a1a689b4ef9&amp;username=sat1" xr:uid="{30B1ECF2-8B89-4974-88D4-31EF6CAF52A4}"/>
    <hyperlink ref="E150" r:id="rId376" display="https://emenscr.nesdc.go.th/viewer/view.html?id=5dfc8682d2f24a1a689b4efe&amp;username=sat1" xr:uid="{05AF9C46-D6C2-406C-BEF5-D01000295C7A}"/>
    <hyperlink ref="E9" r:id="rId377" display="https://emenscr.nesdc.go.th/viewer/view.html?id=5dfc8759c552571a72d13a2d&amp;username=sat1" xr:uid="{FC27D78E-6414-4516-91C8-E94874A7B426}"/>
    <hyperlink ref="E10" r:id="rId378" display="https://emenscr.nesdc.go.th/viewer/view.html?id=5dfc888fd2f24a1a689b4f19&amp;username=sat1" xr:uid="{D6F43B64-5FAA-47DF-A96D-FA9F4788141B}"/>
    <hyperlink ref="E151" r:id="rId379" display="https://emenscr.nesdc.go.th/viewer/view.html?id=5dfc8974e02dae1a6dd4bed4&amp;username=sat1" xr:uid="{0D6C4F49-96E5-427B-B80D-A1A1D20BBAC3}"/>
    <hyperlink ref="E152" r:id="rId380" display="https://emenscr.nesdc.go.th/viewer/view.html?id=5e003f31ca0feb49b458bbad&amp;username=sat1" xr:uid="{14FE8F56-F2F8-4793-BFD9-381FCD3DA933}"/>
    <hyperlink ref="E87" r:id="rId381" display="https://emenscr.nesdc.go.th/viewer/view.html?id=5e0044a46f155549ab8fb4ff&amp;username=sat1" xr:uid="{37274498-75AF-44F4-B8C9-5499925191E6}"/>
    <hyperlink ref="E88" r:id="rId382" display="https://emenscr.nesdc.go.th/viewer/view.html?id=5e004583ca0feb49b458bbd4&amp;username=sat1" xr:uid="{E188444A-2BD4-44FD-B062-2AA498DE36EA}"/>
    <hyperlink ref="E89" r:id="rId383" display="https://emenscr.nesdc.go.th/viewer/view.html?id=5e0046756f155549ab8fb507&amp;username=sat1" xr:uid="{077EF610-C11D-4E83-B635-B1085C713425}"/>
    <hyperlink ref="E364" r:id="rId384" display="https://emenscr.nesdc.go.th/viewer/view.html?id=5e00634db459dd49a9ac7128&amp;username=sat1" xr:uid="{980089B2-B12E-404E-B20A-477733A6FE8E}"/>
    <hyperlink ref="E153" r:id="rId385" display="https://emenscr.nesdc.go.th/viewer/view.html?id=5e00652f42c5ca49af55a65c&amp;username=sat1" xr:uid="{FC54A6A6-5116-4D2A-A2D1-3E97A2CCE928}"/>
    <hyperlink ref="E394" r:id="rId386" display="https://emenscr.nesdc.go.th/viewer/view.html?id=5e00699d6f155549ab8fb566&amp;username=sat1" xr:uid="{B468685D-1F87-4066-B944-FC256A82BFBB}"/>
    <hyperlink ref="E395" r:id="rId387" display="https://emenscr.nesdc.go.th/viewer/view.html?id=5e006bfdca0feb49b458bc58&amp;username=sat1" xr:uid="{D3213C82-8F39-4EF6-B416-E8485A857FC2}"/>
    <hyperlink ref="E196" r:id="rId388" display="https://emenscr.nesdc.go.th/viewer/view.html?id=5e006ce4b459dd49a9ac7167&amp;username=sat1" xr:uid="{F3C4CEBC-8270-41F2-A57E-B4BC4B75E2A6}"/>
    <hyperlink ref="E396" r:id="rId389" display="https://emenscr.nesdc.go.th/viewer/view.html?id=5e00716e6f155549ab8fb5b1&amp;username=sat1" xr:uid="{254AA52C-5140-4AF0-8361-162C75264E9A}"/>
    <hyperlink ref="E423" r:id="rId390" display="https://emenscr.nesdc.go.th/viewer/view.html?id=5e00727a6f155549ab8fb5bb&amp;username=sat1" xr:uid="{E0958692-33AE-4E7E-98C3-6DDA15885EAC}"/>
    <hyperlink ref="E397" r:id="rId391" display="https://emenscr.nesdc.go.th/viewer/view.html?id=5e0073b3b459dd49a9ac719d&amp;username=sat1" xr:uid="{7CAA564F-E973-440A-82BC-05FF4FA5BE5A}"/>
    <hyperlink ref="E398" r:id="rId392" display="https://emenscr.nesdc.go.th/viewer/view.html?id=5e030f8d42c5ca49af55ad5c&amp;username=mots0501021" xr:uid="{BDA15C2D-341A-488E-83F1-A14ADE6A552A}"/>
    <hyperlink ref="E233" r:id="rId393" display="https://emenscr.nesdc.go.th/viewer/view.html?id=5e043ae46f155549ab8fc01e&amp;username=mots03031" xr:uid="{CBE1129B-65B6-4574-8C31-875D4149AFE7}"/>
    <hyperlink ref="E374" r:id="rId394" display="https://emenscr.nesdc.go.th/viewer/view.html?id=5e1c3c356bfa1d6a201d09bc&amp;username=mots0501021" xr:uid="{3003295F-3D36-4F71-8401-BE6E06DA9811}"/>
    <hyperlink ref="E170" r:id="rId395" display="https://emenscr.nesdc.go.th/viewer/view.html?id=5e1c57656bfa1d6a201d09c9&amp;username=mots0501021" xr:uid="{EA8D6EF7-76DD-4434-82F7-880A1027687E}"/>
    <hyperlink ref="E399" r:id="rId396" display="https://emenscr.nesdc.go.th/viewer/view.html?id=5e1c611b5e34c56a27b741f1&amp;username=mots0501021" xr:uid="{81E7394E-AF22-4AB2-8C60-C7AC8868468B}"/>
    <hyperlink ref="E400" r:id="rId397" display="https://emenscr.nesdc.go.th/viewer/view.html?id=5e1d7f9e4480ac6890e22aeb&amp;username=mots0501021" xr:uid="{C310A70E-8456-4A0D-AD70-BD28E3066F13}"/>
    <hyperlink ref="E90" r:id="rId398" display="https://emenscr.nesdc.go.th/viewer/view.html?id=5e28188ccc1a46522d11feba&amp;username=rmutt0578201" xr:uid="{E0DC2D90-E17B-4B8B-95CD-9A4C612B9DCC}"/>
    <hyperlink ref="E234" r:id="rId399" display="https://emenscr.nesdc.go.th/viewer/view.html?id=5e2aaf377d9b072f739d094b&amp;username=rmutt0578201" xr:uid="{EDDA3141-89FC-4FF2-A319-E0ADA70AE492}"/>
    <hyperlink ref="E34" r:id="rId400" display="https://emenscr.nesdc.go.th/viewer/view.html?id=5e2faa9ac993272ae80135d7&amp;username=mots9302341" xr:uid="{6F2B5B1F-79E6-4C33-A6F8-DB105380B309}"/>
    <hyperlink ref="E375" r:id="rId401" display="https://emenscr.nesdc.go.th/viewer/view.html?id=5e3297d6d3c2bc0be704626e&amp;username=cru05620151" xr:uid="{083A5A1C-1D30-4E4F-A79D-61BACE3A3649}"/>
    <hyperlink ref="E91" r:id="rId402" display="https://emenscr.nesdc.go.th/viewer/view.html?id=5e9fdf7dc9a9d366e9ad6b25&amp;username=sat1" xr:uid="{218A19A0-160A-4DF7-8154-1A341A0A070D}"/>
    <hyperlink ref="E159" r:id="rId403" display="https://emenscr.nesdc.go.th/viewer/view.html?id=5ea0018bc238c07f8c729b3f&amp;username=sat1" xr:uid="{0885B8E9-1F7F-4934-9E0D-7F4C05BC3DE2}"/>
    <hyperlink ref="E123" r:id="rId404" display="https://emenscr.nesdc.go.th/viewer/view.html?id=5ea69f8e9d3a610e8f64f5ee&amp;username=mots0501021" xr:uid="{DF624215-5600-4DFE-B161-DF2DE7B734EE}"/>
    <hyperlink ref="E110" r:id="rId405" display="https://emenscr.nesdc.go.th/viewer/view.html?id=5eafc0d47bceaf780edfa2c7&amp;username=rmutt0578201" xr:uid="{76470BDB-A12E-4E17-82EE-DED93584AA6D}"/>
    <hyperlink ref="E154" r:id="rId406" display="https://emenscr.nesdc.go.th/viewer/view.html?id=5f290e3b4ae89a0c1450de68&amp;username=obec_regional_96_51" xr:uid="{CDFEEABB-B8CB-4D43-A43C-1714732D84C3}"/>
    <hyperlink ref="E92" r:id="rId407" display="https://emenscr.nesdc.go.th/viewer/view.html?id=5f2b7edaab9aa9251e67f4b0&amp;username=obec_regional_64_31" xr:uid="{97D8ED1B-F307-4221-B6F4-63A53FE0E206}"/>
    <hyperlink ref="E93" r:id="rId408" display="https://emenscr.nesdc.go.th/viewer/view.html?id=5f2cfffc1e9bcf1b6a336712&amp;username=sat21" xr:uid="{ED98D979-80F1-466C-9D92-CA47DF6267EB}"/>
    <hyperlink ref="E235" r:id="rId409" display="https://emenscr.nesdc.go.th/viewer/view.html?id=5f2d0245ab64071b723c6cea&amp;username=sat21" xr:uid="{FEF6B6D4-FC22-4549-867E-236783718FC9}"/>
    <hyperlink ref="E236" r:id="rId410" display="https://emenscr.nesdc.go.th/viewer/view.html?id=5f2d02ecab64071b723c6cf0&amp;username=sat21" xr:uid="{EB718A6F-4108-410E-AF06-3C0C96CF8445}"/>
    <hyperlink ref="E401" r:id="rId411" display="https://emenscr.nesdc.go.th/viewer/view.html?id=5f2d04335d3d8c1b64cee299&amp;username=sat21" xr:uid="{1CA21501-A977-4253-970B-0895FC620D72}"/>
    <hyperlink ref="E237" r:id="rId412" display="https://emenscr.nesdc.go.th/viewer/view.html?id=5f2d05c91e9bcf1b6a336762&amp;username=sat21" xr:uid="{16CA18A9-396A-4FA4-9E50-6C2E63E07AAD}"/>
    <hyperlink ref="E238" r:id="rId413" display="https://emenscr.nesdc.go.th/viewer/view.html?id=5f2d06565d3d8c1b64cee2bf&amp;username=sat21" xr:uid="{36DE3231-41FE-49C1-8F1F-E49A9A4ABCA6}"/>
    <hyperlink ref="E239" r:id="rId414" display="https://emenscr.nesdc.go.th/viewer/view.html?id=5f2d0825ab64071b723c6d2d&amp;username=sat21" xr:uid="{FBE96732-5E8F-424C-BCFC-CDE76644C6CF}"/>
    <hyperlink ref="E197" r:id="rId415" display="https://emenscr.nesdc.go.th/viewer/view.html?id=5f2d09471e9bcf1b6a33678a&amp;username=sat21" xr:uid="{02466F87-11C7-49D5-ABAB-6F9782A391AD}"/>
    <hyperlink ref="E94" r:id="rId416" display="https://emenscr.nesdc.go.th/viewer/view.html?id=5f2d09995d3d8c1b64cee2eb&amp;username=sat21" xr:uid="{DAA9D784-DC1C-40D1-95E5-5137EA648CED}"/>
    <hyperlink ref="E35" r:id="rId417" display="https://emenscr.nesdc.go.th/viewer/view.html?id=5f2d0a5f5d3d8c1b64cee2f2&amp;username=sat21" xr:uid="{70EA389F-4A54-4127-BE61-B1145C28F8D9}"/>
    <hyperlink ref="E240" r:id="rId418" display="https://emenscr.nesdc.go.th/viewer/view.html?id=5f2d0b291e9bcf1b6a33679c&amp;username=sat21" xr:uid="{815AA3BC-3582-469D-9B9B-BA35E8F6F68B}"/>
    <hyperlink ref="E57" r:id="rId419" display="https://emenscr.nesdc.go.th/viewer/view.html?id=5f2d0d6aab64071b723c6d6a&amp;username=sat21" xr:uid="{4288EC5E-6F2B-4DDA-B955-1EEEBD47AD7A}"/>
    <hyperlink ref="E36" r:id="rId420" display="https://emenscr.nesdc.go.th/viewer/view.html?id=5f2d0e7667a1a91b6c4af2e1&amp;username=sat21" xr:uid="{7E48DBC5-FC34-4AFC-9424-6CF8BAE8A02D}"/>
    <hyperlink ref="E241" r:id="rId421" display="https://emenscr.nesdc.go.th/viewer/view.html?id=5f2d0e7c67a1a91b6c4af2e3&amp;username=sat21" xr:uid="{A598055C-4201-4D91-A12B-C56F1E88A6F1}"/>
    <hyperlink ref="E365" r:id="rId422" display="https://emenscr.nesdc.go.th/viewer/view.html?id=5f2d0fb067a1a91b6c4af2f2&amp;username=sat21" xr:uid="{0AFA6957-DFE0-4712-BEE9-97AEC5CB3A8C}"/>
    <hyperlink ref="E242" r:id="rId423" display="https://emenscr.nesdc.go.th/viewer/view.html?id=5f2d10861e9bcf1b6a3367e2&amp;username=sat21" xr:uid="{B35695B1-2096-411E-86B7-171203BA0E6F}"/>
    <hyperlink ref="E402" r:id="rId424" display="https://emenscr.nesdc.go.th/viewer/view.html?id=5f2d10efab64071b723c6d97&amp;username=sat21" xr:uid="{2FD0F16F-B7FF-43FD-9FA7-EBE2030CC3BB}"/>
    <hyperlink ref="E243" r:id="rId425" display="https://emenscr.nesdc.go.th/viewer/view.html?id=5f48868fe32b1b1eb308738e&amp;username=obec_regional_96_51" xr:uid="{FC942B75-0C9B-414D-926F-32A8CB4C2DCC}"/>
    <hyperlink ref="E58" r:id="rId426" display="https://emenscr.nesdc.go.th/viewer/view.html?id=5f6ab5a00f92324608a1129e&amp;username=obec_regional_61_21" xr:uid="{E8378D88-65E0-4B3D-B157-8271BC1C3F2D}"/>
  </hyperlinks>
  <pageMargins left="0.7" right="0.7" top="0.75" bottom="0.75" header="0.3" footer="0.3"/>
  <pageSetup paperSize="9" orientation="portrait" r:id="rId427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2060"/>
  </sheetPr>
  <dimension ref="A1:M43"/>
  <sheetViews>
    <sheetView zoomScale="60" zoomScaleNormal="60" workbookViewId="0">
      <selection activeCell="B4" sqref="B4"/>
    </sheetView>
  </sheetViews>
  <sheetFormatPr defaultRowHeight="14.5"/>
  <cols>
    <col min="1" max="1" width="19.54296875" style="32" bestFit="1" customWidth="1"/>
    <col min="2" max="2" width="18.7265625" style="16" bestFit="1" customWidth="1"/>
    <col min="3" max="8" width="5.26953125" style="16" bestFit="1" customWidth="1"/>
    <col min="9" max="9" width="5.26953125" bestFit="1" customWidth="1"/>
    <col min="10" max="10" width="19.54296875" bestFit="1" customWidth="1"/>
    <col min="11" max="11" width="27.36328125" customWidth="1"/>
  </cols>
  <sheetData>
    <row r="1" spans="1:11" ht="23.5">
      <c r="A1" s="204" t="s">
        <v>1802</v>
      </c>
      <c r="B1" s="201" t="s">
        <v>866</v>
      </c>
      <c r="C1" s="202"/>
      <c r="D1" s="202"/>
      <c r="E1" s="202"/>
      <c r="F1" s="202"/>
      <c r="G1" s="202"/>
      <c r="H1" s="202"/>
      <c r="I1" s="202"/>
      <c r="J1" s="202"/>
      <c r="K1" s="143"/>
    </row>
    <row r="2" spans="1:11" ht="23.5">
      <c r="A2" s="197" t="s">
        <v>868</v>
      </c>
      <c r="B2" s="200">
        <v>2561</v>
      </c>
      <c r="C2" s="200">
        <v>2562</v>
      </c>
      <c r="D2" s="200">
        <v>2563</v>
      </c>
      <c r="E2" s="200">
        <v>2564</v>
      </c>
      <c r="F2" s="200">
        <v>2565</v>
      </c>
      <c r="G2" s="200">
        <v>2566</v>
      </c>
      <c r="H2" s="200">
        <v>2567</v>
      </c>
      <c r="I2" s="200">
        <v>2568</v>
      </c>
      <c r="J2" s="200" t="s">
        <v>870</v>
      </c>
      <c r="K2" s="140" t="s">
        <v>1803</v>
      </c>
    </row>
    <row r="3" spans="1:11" ht="23.5">
      <c r="A3" s="198" t="s">
        <v>1360</v>
      </c>
      <c r="B3" s="200"/>
      <c r="C3" s="200">
        <v>5</v>
      </c>
      <c r="D3" s="200">
        <v>3</v>
      </c>
      <c r="E3" s="200">
        <v>2</v>
      </c>
      <c r="F3" s="200">
        <v>2</v>
      </c>
      <c r="G3" s="200"/>
      <c r="H3" s="200"/>
      <c r="I3" s="200"/>
      <c r="J3" s="200">
        <v>12</v>
      </c>
      <c r="K3" s="141">
        <f>SUM(G3:I3)</f>
        <v>0</v>
      </c>
    </row>
    <row r="4" spans="1:11" ht="23.5">
      <c r="A4" s="199" t="s">
        <v>1800</v>
      </c>
      <c r="B4" s="200"/>
      <c r="C4" s="200">
        <v>5</v>
      </c>
      <c r="D4" s="200">
        <v>3</v>
      </c>
      <c r="E4" s="200">
        <v>2</v>
      </c>
      <c r="F4" s="200">
        <v>2</v>
      </c>
      <c r="G4" s="200"/>
      <c r="H4" s="200"/>
      <c r="I4" s="200"/>
      <c r="J4" s="200">
        <v>12</v>
      </c>
      <c r="K4" s="7">
        <f t="shared" ref="K4:K39" si="0">SUM(G4:I4)</f>
        <v>0</v>
      </c>
    </row>
    <row r="5" spans="1:11" ht="23.5">
      <c r="A5" s="198" t="s">
        <v>1376</v>
      </c>
      <c r="B5" s="200">
        <v>1</v>
      </c>
      <c r="C5" s="200">
        <v>8</v>
      </c>
      <c r="D5" s="200">
        <v>12</v>
      </c>
      <c r="E5" s="200">
        <v>3</v>
      </c>
      <c r="F5" s="200">
        <v>2</v>
      </c>
      <c r="G5" s="200"/>
      <c r="H5" s="200"/>
      <c r="I5" s="200">
        <v>4</v>
      </c>
      <c r="J5" s="200">
        <v>30</v>
      </c>
      <c r="K5" s="141">
        <f t="shared" si="0"/>
        <v>4</v>
      </c>
    </row>
    <row r="6" spans="1:11" ht="23.5">
      <c r="A6" s="199" t="s">
        <v>1800</v>
      </c>
      <c r="B6" s="200">
        <v>1</v>
      </c>
      <c r="C6" s="200">
        <v>8</v>
      </c>
      <c r="D6" s="200">
        <v>12</v>
      </c>
      <c r="E6" s="200">
        <v>3</v>
      </c>
      <c r="F6" s="200">
        <v>1</v>
      </c>
      <c r="G6" s="200"/>
      <c r="H6" s="200"/>
      <c r="I6" s="200">
        <v>4</v>
      </c>
      <c r="J6" s="200">
        <v>29</v>
      </c>
      <c r="K6" s="7">
        <f t="shared" si="0"/>
        <v>4</v>
      </c>
    </row>
    <row r="7" spans="1:11" ht="23.5">
      <c r="A7" s="199" t="s">
        <v>1801</v>
      </c>
      <c r="B7" s="200"/>
      <c r="C7" s="200"/>
      <c r="D7" s="200"/>
      <c r="E7" s="200"/>
      <c r="F7" s="200">
        <v>1</v>
      </c>
      <c r="G7" s="200"/>
      <c r="H7" s="200"/>
      <c r="I7" s="200"/>
      <c r="J7" s="200">
        <v>1</v>
      </c>
      <c r="K7" s="7">
        <f t="shared" si="0"/>
        <v>0</v>
      </c>
    </row>
    <row r="8" spans="1:11" ht="23.5">
      <c r="A8" s="198" t="s">
        <v>1379</v>
      </c>
      <c r="B8" s="200">
        <v>1</v>
      </c>
      <c r="C8" s="200">
        <v>4</v>
      </c>
      <c r="D8" s="200">
        <v>2</v>
      </c>
      <c r="E8" s="200">
        <v>1</v>
      </c>
      <c r="F8" s="200">
        <v>2</v>
      </c>
      <c r="G8" s="200"/>
      <c r="H8" s="200"/>
      <c r="I8" s="200"/>
      <c r="J8" s="200">
        <v>10</v>
      </c>
      <c r="K8" s="141">
        <f t="shared" si="0"/>
        <v>0</v>
      </c>
    </row>
    <row r="9" spans="1:11" ht="23.5">
      <c r="A9" s="199" t="s">
        <v>1800</v>
      </c>
      <c r="B9" s="200">
        <v>1</v>
      </c>
      <c r="C9" s="200">
        <v>4</v>
      </c>
      <c r="D9" s="200">
        <v>2</v>
      </c>
      <c r="E9" s="200">
        <v>1</v>
      </c>
      <c r="F9" s="200">
        <v>2</v>
      </c>
      <c r="G9" s="200"/>
      <c r="H9" s="200"/>
      <c r="I9" s="200"/>
      <c r="J9" s="200">
        <v>10</v>
      </c>
      <c r="K9" s="7">
        <f t="shared" si="0"/>
        <v>0</v>
      </c>
    </row>
    <row r="10" spans="1:11" ht="23.5">
      <c r="A10" s="198" t="s">
        <v>1433</v>
      </c>
      <c r="B10" s="200"/>
      <c r="C10" s="200">
        <v>2</v>
      </c>
      <c r="D10" s="200">
        <v>2</v>
      </c>
      <c r="E10" s="200">
        <v>4</v>
      </c>
      <c r="F10" s="200">
        <v>11</v>
      </c>
      <c r="G10" s="200"/>
      <c r="H10" s="200"/>
      <c r="I10" s="200">
        <v>5</v>
      </c>
      <c r="J10" s="200">
        <v>24</v>
      </c>
      <c r="K10" s="141">
        <f t="shared" si="0"/>
        <v>5</v>
      </c>
    </row>
    <row r="11" spans="1:11" ht="23.5">
      <c r="A11" s="199" t="s">
        <v>1800</v>
      </c>
      <c r="B11" s="200"/>
      <c r="C11" s="200">
        <v>2</v>
      </c>
      <c r="D11" s="200">
        <v>2</v>
      </c>
      <c r="E11" s="200">
        <v>4</v>
      </c>
      <c r="F11" s="200">
        <v>11</v>
      </c>
      <c r="G11" s="200"/>
      <c r="H11" s="200"/>
      <c r="I11" s="200">
        <v>5</v>
      </c>
      <c r="J11" s="200">
        <v>24</v>
      </c>
      <c r="K11" s="7">
        <f t="shared" si="0"/>
        <v>5</v>
      </c>
    </row>
    <row r="12" spans="1:11" ht="23.5">
      <c r="A12" s="198" t="s">
        <v>1420</v>
      </c>
      <c r="B12" s="200"/>
      <c r="C12" s="200">
        <v>2</v>
      </c>
      <c r="D12" s="200">
        <v>13</v>
      </c>
      <c r="E12" s="200">
        <v>2</v>
      </c>
      <c r="F12" s="200">
        <v>3</v>
      </c>
      <c r="G12" s="200"/>
      <c r="H12" s="200"/>
      <c r="I12" s="200">
        <v>3</v>
      </c>
      <c r="J12" s="200">
        <v>23</v>
      </c>
      <c r="K12" s="141">
        <f t="shared" si="0"/>
        <v>3</v>
      </c>
    </row>
    <row r="13" spans="1:11" ht="23.5">
      <c r="A13" s="199" t="s">
        <v>1800</v>
      </c>
      <c r="B13" s="200"/>
      <c r="C13" s="200">
        <v>2</v>
      </c>
      <c r="D13" s="200">
        <v>13</v>
      </c>
      <c r="E13" s="200">
        <v>2</v>
      </c>
      <c r="F13" s="200">
        <v>2</v>
      </c>
      <c r="G13" s="200"/>
      <c r="H13" s="200"/>
      <c r="I13" s="200">
        <v>3</v>
      </c>
      <c r="J13" s="200">
        <v>22</v>
      </c>
      <c r="K13" s="7">
        <f t="shared" si="0"/>
        <v>3</v>
      </c>
    </row>
    <row r="14" spans="1:11" ht="23.5">
      <c r="A14" s="199" t="s">
        <v>1801</v>
      </c>
      <c r="B14" s="200"/>
      <c r="C14" s="200"/>
      <c r="D14" s="200"/>
      <c r="E14" s="200"/>
      <c r="F14" s="200">
        <v>1</v>
      </c>
      <c r="G14" s="200"/>
      <c r="H14" s="200"/>
      <c r="I14" s="200"/>
      <c r="J14" s="200">
        <v>1</v>
      </c>
      <c r="K14" s="7">
        <f t="shared" si="0"/>
        <v>0</v>
      </c>
    </row>
    <row r="15" spans="1:11" ht="23.5">
      <c r="A15" s="198" t="s">
        <v>1356</v>
      </c>
      <c r="B15" s="200"/>
      <c r="C15" s="200">
        <v>5</v>
      </c>
      <c r="D15" s="200">
        <v>3</v>
      </c>
      <c r="E15" s="200">
        <v>4</v>
      </c>
      <c r="F15" s="200">
        <v>3</v>
      </c>
      <c r="G15" s="200">
        <v>4</v>
      </c>
      <c r="H15" s="200"/>
      <c r="I15" s="200">
        <v>1</v>
      </c>
      <c r="J15" s="200">
        <v>20</v>
      </c>
      <c r="K15" s="141">
        <f t="shared" si="0"/>
        <v>5</v>
      </c>
    </row>
    <row r="16" spans="1:11" ht="23.5">
      <c r="A16" s="199" t="s">
        <v>1800</v>
      </c>
      <c r="B16" s="200"/>
      <c r="C16" s="200">
        <v>5</v>
      </c>
      <c r="D16" s="200">
        <v>3</v>
      </c>
      <c r="E16" s="200">
        <v>4</v>
      </c>
      <c r="F16" s="200">
        <v>2</v>
      </c>
      <c r="G16" s="200">
        <v>4</v>
      </c>
      <c r="H16" s="200"/>
      <c r="I16" s="200">
        <v>1</v>
      </c>
      <c r="J16" s="200">
        <v>19</v>
      </c>
      <c r="K16" s="7">
        <f t="shared" si="0"/>
        <v>5</v>
      </c>
    </row>
    <row r="17" spans="1:11" ht="23.5">
      <c r="A17" s="199" t="s">
        <v>1801</v>
      </c>
      <c r="B17" s="200"/>
      <c r="C17" s="200"/>
      <c r="D17" s="200"/>
      <c r="E17" s="200"/>
      <c r="F17" s="200">
        <v>1</v>
      </c>
      <c r="G17" s="200"/>
      <c r="H17" s="200"/>
      <c r="I17" s="200"/>
      <c r="J17" s="200">
        <v>1</v>
      </c>
      <c r="K17" s="7">
        <f t="shared" si="0"/>
        <v>0</v>
      </c>
    </row>
    <row r="18" spans="1:11" ht="23.5">
      <c r="A18" s="198" t="s">
        <v>1579</v>
      </c>
      <c r="B18" s="200"/>
      <c r="C18" s="200"/>
      <c r="D18" s="200">
        <v>2</v>
      </c>
      <c r="E18" s="200"/>
      <c r="F18" s="200">
        <v>3</v>
      </c>
      <c r="G18" s="200"/>
      <c r="H18" s="200"/>
      <c r="I18" s="200">
        <v>2</v>
      </c>
      <c r="J18" s="200">
        <v>7</v>
      </c>
      <c r="K18" s="141">
        <f t="shared" si="0"/>
        <v>2</v>
      </c>
    </row>
    <row r="19" spans="1:11" ht="23.5">
      <c r="A19" s="199" t="s">
        <v>1800</v>
      </c>
      <c r="B19" s="200"/>
      <c r="C19" s="200"/>
      <c r="D19" s="200">
        <v>2</v>
      </c>
      <c r="E19" s="200"/>
      <c r="F19" s="200">
        <v>3</v>
      </c>
      <c r="G19" s="200"/>
      <c r="H19" s="200"/>
      <c r="I19" s="200">
        <v>2</v>
      </c>
      <c r="J19" s="200">
        <v>7</v>
      </c>
      <c r="K19" s="7">
        <f t="shared" si="0"/>
        <v>2</v>
      </c>
    </row>
    <row r="20" spans="1:11" ht="23.5">
      <c r="A20" s="198" t="s">
        <v>1349</v>
      </c>
      <c r="B20" s="200"/>
      <c r="C20" s="200">
        <v>7</v>
      </c>
      <c r="D20" s="200">
        <v>17</v>
      </c>
      <c r="E20" s="200">
        <v>3</v>
      </c>
      <c r="F20" s="200">
        <v>2</v>
      </c>
      <c r="G20" s="200"/>
      <c r="H20" s="200"/>
      <c r="I20" s="200">
        <v>1</v>
      </c>
      <c r="J20" s="200">
        <v>30</v>
      </c>
      <c r="K20" s="141">
        <f t="shared" si="0"/>
        <v>1</v>
      </c>
    </row>
    <row r="21" spans="1:11" ht="23.5">
      <c r="A21" s="199" t="s">
        <v>1800</v>
      </c>
      <c r="B21" s="200"/>
      <c r="C21" s="200">
        <v>7</v>
      </c>
      <c r="D21" s="200">
        <v>17</v>
      </c>
      <c r="E21" s="200">
        <v>3</v>
      </c>
      <c r="F21" s="200"/>
      <c r="G21" s="200"/>
      <c r="H21" s="200"/>
      <c r="I21" s="200">
        <v>1</v>
      </c>
      <c r="J21" s="200">
        <v>28</v>
      </c>
      <c r="K21" s="7">
        <f t="shared" si="0"/>
        <v>1</v>
      </c>
    </row>
    <row r="22" spans="1:11" ht="23.5">
      <c r="A22" s="199" t="s">
        <v>1801</v>
      </c>
      <c r="B22" s="200"/>
      <c r="C22" s="200"/>
      <c r="D22" s="200"/>
      <c r="E22" s="200"/>
      <c r="F22" s="200">
        <v>2</v>
      </c>
      <c r="G22" s="200"/>
      <c r="H22" s="200"/>
      <c r="I22" s="200"/>
      <c r="J22" s="200">
        <v>2</v>
      </c>
      <c r="K22" s="7">
        <f t="shared" si="0"/>
        <v>0</v>
      </c>
    </row>
    <row r="23" spans="1:11" ht="23.5">
      <c r="A23" s="198" t="s">
        <v>1731</v>
      </c>
      <c r="B23" s="200"/>
      <c r="C23" s="200"/>
      <c r="D23" s="200">
        <v>1</v>
      </c>
      <c r="E23" s="200"/>
      <c r="F23" s="200">
        <v>1</v>
      </c>
      <c r="G23" s="200"/>
      <c r="H23" s="200"/>
      <c r="I23" s="200"/>
      <c r="J23" s="200">
        <v>2</v>
      </c>
      <c r="K23" s="141">
        <f t="shared" si="0"/>
        <v>0</v>
      </c>
    </row>
    <row r="24" spans="1:11" ht="23.5">
      <c r="A24" s="199" t="s">
        <v>1800</v>
      </c>
      <c r="B24" s="200"/>
      <c r="C24" s="200"/>
      <c r="D24" s="200">
        <v>1</v>
      </c>
      <c r="E24" s="200"/>
      <c r="F24" s="200">
        <v>1</v>
      </c>
      <c r="G24" s="200"/>
      <c r="H24" s="200"/>
      <c r="I24" s="200"/>
      <c r="J24" s="200">
        <v>2</v>
      </c>
      <c r="K24" s="7">
        <f t="shared" si="0"/>
        <v>0</v>
      </c>
    </row>
    <row r="25" spans="1:11" ht="23.5">
      <c r="A25" s="198" t="s">
        <v>1426</v>
      </c>
      <c r="B25" s="200"/>
      <c r="C25" s="200">
        <v>6</v>
      </c>
      <c r="D25" s="200">
        <v>4</v>
      </c>
      <c r="E25" s="200">
        <v>3</v>
      </c>
      <c r="F25" s="200">
        <v>3</v>
      </c>
      <c r="G25" s="200">
        <v>4</v>
      </c>
      <c r="H25" s="200">
        <v>4</v>
      </c>
      <c r="I25" s="200">
        <v>3</v>
      </c>
      <c r="J25" s="200">
        <v>27</v>
      </c>
      <c r="K25" s="141">
        <f t="shared" si="0"/>
        <v>11</v>
      </c>
    </row>
    <row r="26" spans="1:11" ht="23.5">
      <c r="A26" s="199" t="s">
        <v>1800</v>
      </c>
      <c r="B26" s="200"/>
      <c r="C26" s="200">
        <v>6</v>
      </c>
      <c r="D26" s="200">
        <v>4</v>
      </c>
      <c r="E26" s="200">
        <v>3</v>
      </c>
      <c r="F26" s="200">
        <v>3</v>
      </c>
      <c r="G26" s="200">
        <v>4</v>
      </c>
      <c r="H26" s="200">
        <v>4</v>
      </c>
      <c r="I26" s="200">
        <v>3</v>
      </c>
      <c r="J26" s="200">
        <v>27</v>
      </c>
      <c r="K26" s="7">
        <f t="shared" si="0"/>
        <v>11</v>
      </c>
    </row>
    <row r="27" spans="1:11" ht="23.5">
      <c r="A27" s="198" t="s">
        <v>1339</v>
      </c>
      <c r="B27" s="200">
        <v>1</v>
      </c>
      <c r="C27" s="200">
        <v>5</v>
      </c>
      <c r="D27" s="200">
        <v>4</v>
      </c>
      <c r="E27" s="200">
        <v>4</v>
      </c>
      <c r="F27" s="200"/>
      <c r="G27" s="200"/>
      <c r="H27" s="200"/>
      <c r="I27" s="200">
        <v>2</v>
      </c>
      <c r="J27" s="200">
        <v>16</v>
      </c>
      <c r="K27" s="141">
        <f t="shared" si="0"/>
        <v>2</v>
      </c>
    </row>
    <row r="28" spans="1:11" ht="23.5">
      <c r="A28" s="199" t="s">
        <v>1800</v>
      </c>
      <c r="B28" s="200">
        <v>1</v>
      </c>
      <c r="C28" s="200">
        <v>5</v>
      </c>
      <c r="D28" s="200">
        <v>4</v>
      </c>
      <c r="E28" s="200">
        <v>4</v>
      </c>
      <c r="F28" s="200"/>
      <c r="G28" s="200"/>
      <c r="H28" s="200"/>
      <c r="I28" s="200">
        <v>2</v>
      </c>
      <c r="J28" s="200">
        <v>16</v>
      </c>
      <c r="K28" s="7">
        <f t="shared" si="0"/>
        <v>2</v>
      </c>
    </row>
    <row r="29" spans="1:11" ht="23.5">
      <c r="A29" s="198" t="s">
        <v>1417</v>
      </c>
      <c r="B29" s="200"/>
      <c r="C29" s="200">
        <v>18</v>
      </c>
      <c r="D29" s="200">
        <v>22</v>
      </c>
      <c r="E29" s="200">
        <v>7</v>
      </c>
      <c r="F29" s="200">
        <v>19</v>
      </c>
      <c r="G29" s="200">
        <v>39</v>
      </c>
      <c r="H29" s="200">
        <v>38</v>
      </c>
      <c r="I29" s="200">
        <v>6</v>
      </c>
      <c r="J29" s="200">
        <v>149</v>
      </c>
      <c r="K29" s="141">
        <f t="shared" si="0"/>
        <v>83</v>
      </c>
    </row>
    <row r="30" spans="1:11" ht="23.5">
      <c r="A30" s="199" t="s">
        <v>1800</v>
      </c>
      <c r="B30" s="200"/>
      <c r="C30" s="200">
        <v>18</v>
      </c>
      <c r="D30" s="200">
        <v>22</v>
      </c>
      <c r="E30" s="200">
        <v>7</v>
      </c>
      <c r="F30" s="200">
        <v>19</v>
      </c>
      <c r="G30" s="200">
        <v>39</v>
      </c>
      <c r="H30" s="200">
        <v>38</v>
      </c>
      <c r="I30" s="200">
        <v>6</v>
      </c>
      <c r="J30" s="200">
        <v>149</v>
      </c>
      <c r="K30" s="7">
        <f t="shared" si="0"/>
        <v>83</v>
      </c>
    </row>
    <row r="31" spans="1:11" ht="23.5">
      <c r="A31" s="198" t="s">
        <v>1422</v>
      </c>
      <c r="B31" s="200"/>
      <c r="C31" s="200">
        <v>8</v>
      </c>
      <c r="D31" s="200">
        <v>5</v>
      </c>
      <c r="E31" s="200">
        <v>3</v>
      </c>
      <c r="F31" s="200"/>
      <c r="G31" s="200">
        <v>1</v>
      </c>
      <c r="H31" s="200"/>
      <c r="I31" s="200">
        <v>1</v>
      </c>
      <c r="J31" s="200">
        <v>18</v>
      </c>
      <c r="K31" s="141">
        <f t="shared" si="0"/>
        <v>2</v>
      </c>
    </row>
    <row r="32" spans="1:11" ht="23.5">
      <c r="A32" s="199" t="s">
        <v>1800</v>
      </c>
      <c r="B32" s="200"/>
      <c r="C32" s="200">
        <v>8</v>
      </c>
      <c r="D32" s="200">
        <v>5</v>
      </c>
      <c r="E32" s="200">
        <v>3</v>
      </c>
      <c r="F32" s="200"/>
      <c r="G32" s="200">
        <v>1</v>
      </c>
      <c r="H32" s="200"/>
      <c r="I32" s="200">
        <v>1</v>
      </c>
      <c r="J32" s="200">
        <v>18</v>
      </c>
      <c r="K32" s="7">
        <f t="shared" si="0"/>
        <v>2</v>
      </c>
    </row>
    <row r="33" spans="1:13" ht="23.5">
      <c r="A33" s="198" t="s">
        <v>1591</v>
      </c>
      <c r="B33" s="200"/>
      <c r="C33" s="200"/>
      <c r="D33" s="200">
        <v>5</v>
      </c>
      <c r="E33" s="200">
        <v>1</v>
      </c>
      <c r="F33" s="200">
        <v>1</v>
      </c>
      <c r="G33" s="200"/>
      <c r="H33" s="200">
        <v>1</v>
      </c>
      <c r="I33" s="200">
        <v>2</v>
      </c>
      <c r="J33" s="200">
        <v>10</v>
      </c>
      <c r="K33" s="141">
        <f t="shared" si="0"/>
        <v>3</v>
      </c>
    </row>
    <row r="34" spans="1:13" ht="23.5">
      <c r="A34" s="199" t="s">
        <v>1800</v>
      </c>
      <c r="B34" s="200"/>
      <c r="C34" s="200"/>
      <c r="D34" s="200">
        <v>5</v>
      </c>
      <c r="E34" s="200">
        <v>1</v>
      </c>
      <c r="F34" s="200">
        <v>1</v>
      </c>
      <c r="G34" s="200"/>
      <c r="H34" s="200">
        <v>1</v>
      </c>
      <c r="I34" s="200">
        <v>2</v>
      </c>
      <c r="J34" s="200">
        <v>10</v>
      </c>
      <c r="K34" s="7">
        <f t="shared" si="0"/>
        <v>3</v>
      </c>
    </row>
    <row r="35" spans="1:13" ht="23.5">
      <c r="A35" s="198" t="s">
        <v>1431</v>
      </c>
      <c r="B35" s="200"/>
      <c r="C35" s="200">
        <v>5</v>
      </c>
      <c r="D35" s="200">
        <v>17</v>
      </c>
      <c r="E35" s="200">
        <v>1</v>
      </c>
      <c r="F35" s="200">
        <v>4</v>
      </c>
      <c r="G35" s="200"/>
      <c r="H35" s="200">
        <v>2</v>
      </c>
      <c r="I35" s="200">
        <v>5</v>
      </c>
      <c r="J35" s="200">
        <v>34</v>
      </c>
      <c r="K35" s="141">
        <f t="shared" si="0"/>
        <v>7</v>
      </c>
    </row>
    <row r="36" spans="1:13" ht="23.5">
      <c r="A36" s="199" t="s">
        <v>1800</v>
      </c>
      <c r="B36" s="200"/>
      <c r="C36" s="200">
        <v>5</v>
      </c>
      <c r="D36" s="200">
        <v>17</v>
      </c>
      <c r="E36" s="200">
        <v>1</v>
      </c>
      <c r="F36" s="200">
        <v>4</v>
      </c>
      <c r="G36" s="200"/>
      <c r="H36" s="200">
        <v>2</v>
      </c>
      <c r="I36" s="200">
        <v>5</v>
      </c>
      <c r="J36" s="200">
        <v>34</v>
      </c>
      <c r="K36" s="7">
        <f t="shared" si="0"/>
        <v>7</v>
      </c>
    </row>
    <row r="37" spans="1:13" ht="23.5">
      <c r="A37" s="198" t="s">
        <v>1370</v>
      </c>
      <c r="B37" s="200">
        <v>1</v>
      </c>
      <c r="C37" s="200">
        <v>3</v>
      </c>
      <c r="D37" s="200">
        <v>5</v>
      </c>
      <c r="E37" s="200">
        <v>2</v>
      </c>
      <c r="F37" s="200"/>
      <c r="G37" s="200"/>
      <c r="H37" s="200"/>
      <c r="I37" s="200">
        <v>1</v>
      </c>
      <c r="J37" s="200">
        <v>12</v>
      </c>
      <c r="K37" s="141">
        <f t="shared" si="0"/>
        <v>1</v>
      </c>
    </row>
    <row r="38" spans="1:13" ht="23.5">
      <c r="A38" s="199" t="s">
        <v>1800</v>
      </c>
      <c r="B38" s="200">
        <v>1</v>
      </c>
      <c r="C38" s="200">
        <v>3</v>
      </c>
      <c r="D38" s="200">
        <v>5</v>
      </c>
      <c r="E38" s="200">
        <v>2</v>
      </c>
      <c r="F38" s="200"/>
      <c r="G38" s="200"/>
      <c r="H38" s="200"/>
      <c r="I38" s="200">
        <v>1</v>
      </c>
      <c r="J38" s="200">
        <v>12</v>
      </c>
      <c r="K38" s="7">
        <f t="shared" si="0"/>
        <v>1</v>
      </c>
    </row>
    <row r="39" spans="1:13" ht="23.5">
      <c r="A39" s="205" t="s">
        <v>870</v>
      </c>
      <c r="B39" s="203">
        <v>4</v>
      </c>
      <c r="C39" s="203">
        <v>78</v>
      </c>
      <c r="D39" s="203">
        <v>117</v>
      </c>
      <c r="E39" s="203">
        <v>40</v>
      </c>
      <c r="F39" s="203">
        <v>56</v>
      </c>
      <c r="G39" s="203">
        <v>48</v>
      </c>
      <c r="H39" s="203">
        <v>45</v>
      </c>
      <c r="I39" s="203">
        <v>36</v>
      </c>
      <c r="J39" s="203">
        <v>424</v>
      </c>
      <c r="K39" s="142">
        <f t="shared" si="0"/>
        <v>129</v>
      </c>
    </row>
    <row r="40" spans="1:13">
      <c r="A40"/>
      <c r="B40"/>
      <c r="C40"/>
      <c r="D40"/>
      <c r="E40"/>
      <c r="F40"/>
      <c r="G40"/>
      <c r="H40"/>
    </row>
    <row r="42" spans="1:13">
      <c r="J42" t="s">
        <v>1804</v>
      </c>
      <c r="K42">
        <f>SUM(J4,J6,J9,J11,J13,J16,J19,J21,J24,J26,J28,J30,J32,J34,J36,J38)</f>
        <v>419</v>
      </c>
      <c r="L42" t="s">
        <v>1805</v>
      </c>
      <c r="M42">
        <f>SUM(K6,K9,K11,K13,K16,K19,K21,K24,K26,K28,K30,K32,K34,K36,K38)</f>
        <v>129</v>
      </c>
    </row>
    <row r="43" spans="1:13">
      <c r="J43" t="s">
        <v>1806</v>
      </c>
      <c r="K43">
        <f>SUM(J7,J14,J17,J22)</f>
        <v>5</v>
      </c>
      <c r="L43" t="s">
        <v>1807</v>
      </c>
      <c r="M43">
        <f>SUM(K7,K14,K17,K22)</f>
        <v>0</v>
      </c>
    </row>
  </sheetData>
  <pageMargins left="0.7" right="0.7" top="0.75" bottom="0.75" header="0.3" footer="0.3"/>
  <pageSetup paperSize="9" orientation="portrait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5DB03-0E1A-45C8-9A00-EAEEB087E03C}">
  <dimension ref="A1:U255"/>
  <sheetViews>
    <sheetView topLeftCell="L234" zoomScale="92" zoomScaleNormal="92" workbookViewId="0">
      <selection activeCell="P251" sqref="A1:U255"/>
    </sheetView>
  </sheetViews>
  <sheetFormatPr defaultRowHeight="14.5"/>
  <cols>
    <col min="1" max="1" width="27.1796875" customWidth="1"/>
    <col min="2" max="2" width="86.1796875" customWidth="1"/>
    <col min="3" max="3" width="54" customWidth="1"/>
    <col min="4" max="5" width="20.1796875" customWidth="1"/>
    <col min="6" max="7" width="28.1796875" customWidth="1"/>
    <col min="8" max="8" width="27" customWidth="1"/>
    <col min="9" max="9" width="54" customWidth="1"/>
    <col min="10" max="10" width="50" customWidth="1"/>
    <col min="11" max="11" width="54" customWidth="1"/>
    <col min="12" max="12" width="35.81640625" bestFit="1" customWidth="1"/>
    <col min="13" max="13" width="14.81640625" bestFit="1" customWidth="1"/>
    <col min="14" max="14" width="35.81640625" customWidth="1"/>
    <col min="15" max="15" width="19.453125" customWidth="1"/>
    <col min="16" max="16" width="27.1796875" customWidth="1"/>
    <col min="17" max="17" width="14.453125" style="80" bestFit="1" customWidth="1"/>
    <col min="18" max="18" width="30.08984375" style="80" bestFit="1" customWidth="1"/>
    <col min="19" max="19" width="20.1796875" style="80" customWidth="1"/>
    <col min="20" max="20" width="20.1796875" customWidth="1"/>
    <col min="21" max="21" width="16.453125" customWidth="1"/>
  </cols>
  <sheetData>
    <row r="1" spans="1:21" ht="23.5">
      <c r="A1" s="71" t="s">
        <v>1773</v>
      </c>
      <c r="B1" s="72" t="s">
        <v>1774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26"/>
      <c r="R1" s="26"/>
      <c r="S1" s="26"/>
      <c r="T1" s="12"/>
      <c r="U1" s="12"/>
    </row>
    <row r="2" spans="1:21" ht="23.5">
      <c r="A2" s="12"/>
      <c r="B2" s="73" t="s">
        <v>1775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26"/>
      <c r="R2" s="26"/>
      <c r="S2" s="26"/>
      <c r="T2" s="12"/>
      <c r="U2" s="12"/>
    </row>
    <row r="3" spans="1:21" ht="23.5">
      <c r="A3" s="12"/>
      <c r="B3" s="74" t="s">
        <v>1776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26"/>
      <c r="R3" s="26"/>
      <c r="S3" s="26"/>
      <c r="T3" s="12"/>
      <c r="U3" s="12"/>
    </row>
    <row r="4" spans="1:21" ht="23.5">
      <c r="A4" s="12"/>
      <c r="B4" s="75" t="s">
        <v>1777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26"/>
      <c r="R4" s="26"/>
      <c r="S4" s="26"/>
      <c r="T4" s="12"/>
      <c r="U4" s="12"/>
    </row>
    <row r="5" spans="1:21" ht="23.5">
      <c r="A5" s="12"/>
      <c r="B5" s="76" t="s">
        <v>1778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26"/>
      <c r="R5" s="26"/>
      <c r="S5" s="26"/>
      <c r="T5" s="12"/>
      <c r="U5" s="12"/>
    </row>
    <row r="6" spans="1:21" ht="23.5">
      <c r="A6" s="61" t="s">
        <v>2</v>
      </c>
      <c r="B6" s="53" t="s">
        <v>3</v>
      </c>
      <c r="C6" s="62" t="s">
        <v>7</v>
      </c>
      <c r="D6" s="62" t="s">
        <v>866</v>
      </c>
      <c r="E6" s="63" t="s">
        <v>1395</v>
      </c>
      <c r="F6" s="53" t="s">
        <v>14</v>
      </c>
      <c r="G6" s="64" t="s">
        <v>1396</v>
      </c>
      <c r="H6" s="53" t="s">
        <v>15</v>
      </c>
      <c r="I6" s="53" t="s">
        <v>20</v>
      </c>
      <c r="J6" s="53" t="s">
        <v>19</v>
      </c>
      <c r="K6" s="53" t="s">
        <v>18</v>
      </c>
      <c r="L6" s="53" t="s">
        <v>21</v>
      </c>
      <c r="M6" s="64" t="s">
        <v>1397</v>
      </c>
      <c r="N6" s="65" t="s">
        <v>1398</v>
      </c>
      <c r="O6" s="53" t="s">
        <v>1399</v>
      </c>
      <c r="P6" s="66" t="s">
        <v>1400</v>
      </c>
      <c r="Q6" s="81" t="s">
        <v>1401</v>
      </c>
      <c r="R6" s="82" t="s">
        <v>1402</v>
      </c>
      <c r="S6" s="83" t="s">
        <v>1403</v>
      </c>
      <c r="T6" s="66" t="s">
        <v>1404</v>
      </c>
      <c r="U6" s="53" t="s">
        <v>1405</v>
      </c>
    </row>
    <row r="7" spans="1:21" ht="23.5">
      <c r="A7" s="97" t="s">
        <v>1186</v>
      </c>
      <c r="B7" s="14" t="s">
        <v>1187</v>
      </c>
      <c r="C7" s="14" t="s">
        <v>29</v>
      </c>
      <c r="D7" s="14">
        <v>2566</v>
      </c>
      <c r="E7" s="14" t="s">
        <v>732</v>
      </c>
      <c r="F7" s="99">
        <v>242184</v>
      </c>
      <c r="G7" s="99" t="s">
        <v>733</v>
      </c>
      <c r="H7" s="99">
        <v>243526</v>
      </c>
      <c r="I7" s="14" t="s">
        <v>36</v>
      </c>
      <c r="J7" s="14" t="s">
        <v>1189</v>
      </c>
      <c r="K7" s="14" t="s">
        <v>1188</v>
      </c>
      <c r="L7" s="14" t="s">
        <v>1406</v>
      </c>
      <c r="M7" s="14" t="s">
        <v>1407</v>
      </c>
      <c r="N7" s="97" t="s">
        <v>1408</v>
      </c>
      <c r="O7" s="97" t="s">
        <v>1409</v>
      </c>
      <c r="P7" s="95" t="s">
        <v>1379</v>
      </c>
      <c r="Q7" s="191"/>
      <c r="R7" s="30"/>
      <c r="S7" s="30"/>
      <c r="T7" s="14"/>
      <c r="U7" s="96" t="s">
        <v>1410</v>
      </c>
    </row>
    <row r="8" spans="1:21" ht="23.5">
      <c r="A8" s="97" t="s">
        <v>1184</v>
      </c>
      <c r="B8" s="14" t="s">
        <v>1411</v>
      </c>
      <c r="C8" s="14" t="s">
        <v>29</v>
      </c>
      <c r="D8" s="14">
        <v>2566</v>
      </c>
      <c r="E8" s="14" t="s">
        <v>732</v>
      </c>
      <c r="F8" s="99">
        <v>242185</v>
      </c>
      <c r="G8" s="99" t="s">
        <v>733</v>
      </c>
      <c r="H8" s="99">
        <v>243526</v>
      </c>
      <c r="I8" s="14" t="s">
        <v>56</v>
      </c>
      <c r="J8" s="14" t="s">
        <v>82</v>
      </c>
      <c r="K8" s="14" t="s">
        <v>537</v>
      </c>
      <c r="L8" s="14" t="s">
        <v>1406</v>
      </c>
      <c r="M8" s="14" t="s">
        <v>1407</v>
      </c>
      <c r="N8" s="97" t="s">
        <v>1408</v>
      </c>
      <c r="O8" s="98" t="s">
        <v>1412</v>
      </c>
      <c r="P8" s="95" t="s">
        <v>1339</v>
      </c>
      <c r="Q8" s="191"/>
      <c r="R8" s="30"/>
      <c r="S8" s="30"/>
      <c r="T8" s="14"/>
      <c r="U8" s="96" t="s">
        <v>1413</v>
      </c>
    </row>
    <row r="9" spans="1:21" ht="23.5">
      <c r="A9" s="97" t="s">
        <v>1197</v>
      </c>
      <c r="B9" s="14" t="s">
        <v>746</v>
      </c>
      <c r="C9" s="14" t="s">
        <v>29</v>
      </c>
      <c r="D9" s="14">
        <v>2566</v>
      </c>
      <c r="E9" s="14" t="s">
        <v>732</v>
      </c>
      <c r="F9" s="99">
        <v>242188</v>
      </c>
      <c r="G9" s="99" t="s">
        <v>733</v>
      </c>
      <c r="H9" s="99">
        <v>243497</v>
      </c>
      <c r="I9" s="14" t="s">
        <v>56</v>
      </c>
      <c r="J9" s="14" t="s">
        <v>82</v>
      </c>
      <c r="K9" s="14" t="s">
        <v>537</v>
      </c>
      <c r="L9" s="14" t="s">
        <v>1406</v>
      </c>
      <c r="M9" s="14" t="s">
        <v>1407</v>
      </c>
      <c r="N9" s="97" t="s">
        <v>1408</v>
      </c>
      <c r="O9" s="98" t="s">
        <v>1414</v>
      </c>
      <c r="P9" s="95" t="s">
        <v>1376</v>
      </c>
      <c r="Q9" s="191"/>
      <c r="R9" s="30"/>
      <c r="S9" s="30"/>
      <c r="T9" s="14"/>
      <c r="U9" s="96" t="s">
        <v>1415</v>
      </c>
    </row>
    <row r="10" spans="1:21" ht="23.5">
      <c r="A10" s="97" t="s">
        <v>1199</v>
      </c>
      <c r="B10" s="14" t="s">
        <v>1026</v>
      </c>
      <c r="C10" s="14" t="s">
        <v>29</v>
      </c>
      <c r="D10" s="14">
        <v>2566</v>
      </c>
      <c r="E10" s="14" t="s">
        <v>732</v>
      </c>
      <c r="F10" s="99">
        <v>242189</v>
      </c>
      <c r="G10" s="99" t="s">
        <v>733</v>
      </c>
      <c r="H10" s="99">
        <v>243526</v>
      </c>
      <c r="I10" s="14" t="s">
        <v>56</v>
      </c>
      <c r="J10" s="14" t="s">
        <v>82</v>
      </c>
      <c r="K10" s="14" t="s">
        <v>537</v>
      </c>
      <c r="L10" s="14" t="s">
        <v>1406</v>
      </c>
      <c r="M10" s="14" t="s">
        <v>1407</v>
      </c>
      <c r="N10" s="97" t="s">
        <v>1408</v>
      </c>
      <c r="O10" s="97" t="s">
        <v>744</v>
      </c>
      <c r="P10" s="95" t="s">
        <v>1370</v>
      </c>
      <c r="Q10" s="191"/>
      <c r="R10" s="30"/>
      <c r="S10" s="30"/>
      <c r="T10" s="14"/>
      <c r="U10" s="96" t="s">
        <v>1416</v>
      </c>
    </row>
    <row r="11" spans="1:21" ht="23.5">
      <c r="A11" s="97" t="s">
        <v>1201</v>
      </c>
      <c r="B11" s="14" t="s">
        <v>775</v>
      </c>
      <c r="C11" s="14" t="s">
        <v>29</v>
      </c>
      <c r="D11" s="14">
        <v>2566</v>
      </c>
      <c r="E11" s="14" t="s">
        <v>732</v>
      </c>
      <c r="F11" s="99">
        <v>242190</v>
      </c>
      <c r="G11" s="99" t="s">
        <v>733</v>
      </c>
      <c r="H11" s="99">
        <v>243526</v>
      </c>
      <c r="I11" s="14" t="s">
        <v>56</v>
      </c>
      <c r="J11" s="14" t="s">
        <v>82</v>
      </c>
      <c r="K11" s="14" t="s">
        <v>537</v>
      </c>
      <c r="L11" s="14" t="s">
        <v>1406</v>
      </c>
      <c r="M11" s="14" t="s">
        <v>1407</v>
      </c>
      <c r="N11" s="97" t="s">
        <v>1408</v>
      </c>
      <c r="O11" s="97" t="s">
        <v>761</v>
      </c>
      <c r="P11" s="95" t="s">
        <v>1417</v>
      </c>
      <c r="Q11" s="191"/>
      <c r="R11" s="30"/>
      <c r="S11" s="30"/>
      <c r="T11" s="14"/>
      <c r="U11" s="96" t="s">
        <v>1418</v>
      </c>
    </row>
    <row r="12" spans="1:21" ht="23.5">
      <c r="A12" s="97" t="s">
        <v>1203</v>
      </c>
      <c r="B12" s="14" t="s">
        <v>1204</v>
      </c>
      <c r="C12" s="14" t="s">
        <v>29</v>
      </c>
      <c r="D12" s="14">
        <v>2566</v>
      </c>
      <c r="E12" s="14" t="s">
        <v>732</v>
      </c>
      <c r="F12" s="99">
        <v>242191</v>
      </c>
      <c r="G12" s="99" t="s">
        <v>733</v>
      </c>
      <c r="H12" s="99">
        <v>243526</v>
      </c>
      <c r="I12" s="14" t="s">
        <v>56</v>
      </c>
      <c r="J12" s="14" t="s">
        <v>82</v>
      </c>
      <c r="K12" s="14" t="s">
        <v>537</v>
      </c>
      <c r="L12" s="14" t="s">
        <v>1406</v>
      </c>
      <c r="M12" s="14" t="s">
        <v>1407</v>
      </c>
      <c r="N12" s="97" t="s">
        <v>1408</v>
      </c>
      <c r="O12" s="97" t="s">
        <v>744</v>
      </c>
      <c r="P12" s="95" t="s">
        <v>1370</v>
      </c>
      <c r="Q12" s="191"/>
      <c r="R12" s="30"/>
      <c r="S12" s="30"/>
      <c r="T12" s="14"/>
      <c r="U12" s="96" t="s">
        <v>1419</v>
      </c>
    </row>
    <row r="13" spans="1:21" ht="23.5">
      <c r="A13" s="97" t="s">
        <v>1191</v>
      </c>
      <c r="B13" s="14" t="s">
        <v>945</v>
      </c>
      <c r="C13" s="14" t="s">
        <v>29</v>
      </c>
      <c r="D13" s="14">
        <v>2566</v>
      </c>
      <c r="E13" s="14" t="s">
        <v>732</v>
      </c>
      <c r="F13" s="99">
        <v>242192</v>
      </c>
      <c r="G13" s="99" t="s">
        <v>733</v>
      </c>
      <c r="H13" s="99">
        <v>243526</v>
      </c>
      <c r="I13" s="14" t="s">
        <v>56</v>
      </c>
      <c r="J13" s="14" t="s">
        <v>82</v>
      </c>
      <c r="K13" s="14" t="s">
        <v>537</v>
      </c>
      <c r="L13" s="14" t="s">
        <v>1406</v>
      </c>
      <c r="M13" s="14" t="s">
        <v>1407</v>
      </c>
      <c r="N13" s="97" t="s">
        <v>1408</v>
      </c>
      <c r="O13" s="97" t="s">
        <v>773</v>
      </c>
      <c r="P13" s="95" t="s">
        <v>1420</v>
      </c>
      <c r="Q13" s="191"/>
      <c r="R13" s="30"/>
      <c r="S13" s="30"/>
      <c r="T13" s="14"/>
      <c r="U13" s="96" t="s">
        <v>1421</v>
      </c>
    </row>
    <row r="14" spans="1:21" ht="23.5">
      <c r="A14" s="97" t="s">
        <v>1195</v>
      </c>
      <c r="B14" s="14" t="s">
        <v>1020</v>
      </c>
      <c r="C14" s="14" t="s">
        <v>29</v>
      </c>
      <c r="D14" s="14">
        <v>2566</v>
      </c>
      <c r="E14" s="14" t="s">
        <v>732</v>
      </c>
      <c r="F14" s="99">
        <v>242193</v>
      </c>
      <c r="G14" s="99" t="s">
        <v>733</v>
      </c>
      <c r="H14" s="99">
        <v>243526</v>
      </c>
      <c r="I14" s="14" t="s">
        <v>56</v>
      </c>
      <c r="J14" s="14" t="s">
        <v>82</v>
      </c>
      <c r="K14" s="14" t="s">
        <v>537</v>
      </c>
      <c r="L14" s="14" t="s">
        <v>1406</v>
      </c>
      <c r="M14" s="14" t="s">
        <v>1407</v>
      </c>
      <c r="N14" s="97" t="s">
        <v>1408</v>
      </c>
      <c r="O14" s="97" t="s">
        <v>804</v>
      </c>
      <c r="P14" s="95" t="s">
        <v>1422</v>
      </c>
      <c r="Q14" s="191"/>
      <c r="R14" s="30"/>
      <c r="S14" s="30"/>
      <c r="T14" s="14"/>
      <c r="U14" s="96" t="s">
        <v>1423</v>
      </c>
    </row>
    <row r="15" spans="1:21" ht="23.5">
      <c r="A15" s="97" t="s">
        <v>1193</v>
      </c>
      <c r="B15" s="14" t="s">
        <v>730</v>
      </c>
      <c r="C15" s="14" t="s">
        <v>29</v>
      </c>
      <c r="D15" s="14">
        <v>2566</v>
      </c>
      <c r="E15" s="14" t="s">
        <v>732</v>
      </c>
      <c r="F15" s="99">
        <v>242195</v>
      </c>
      <c r="G15" s="99" t="s">
        <v>733</v>
      </c>
      <c r="H15" s="99">
        <v>243526</v>
      </c>
      <c r="I15" s="14" t="s">
        <v>56</v>
      </c>
      <c r="J15" s="14" t="s">
        <v>82</v>
      </c>
      <c r="K15" s="14" t="s">
        <v>537</v>
      </c>
      <c r="L15" s="14" t="s">
        <v>1406</v>
      </c>
      <c r="M15" s="14" t="s">
        <v>1407</v>
      </c>
      <c r="N15" s="97" t="s">
        <v>1408</v>
      </c>
      <c r="O15" s="98" t="s">
        <v>1414</v>
      </c>
      <c r="P15" s="95" t="s">
        <v>1376</v>
      </c>
      <c r="Q15" s="191"/>
      <c r="R15" s="30"/>
      <c r="S15" s="30"/>
      <c r="T15" s="14"/>
      <c r="U15" s="96" t="s">
        <v>1424</v>
      </c>
    </row>
    <row r="16" spans="1:21" ht="23.5">
      <c r="A16" s="97" t="s">
        <v>1208</v>
      </c>
      <c r="B16" s="14" t="s">
        <v>1209</v>
      </c>
      <c r="C16" s="14" t="s">
        <v>29</v>
      </c>
      <c r="D16" s="14">
        <v>2566</v>
      </c>
      <c r="E16" s="14" t="s">
        <v>732</v>
      </c>
      <c r="F16" s="99">
        <v>242196</v>
      </c>
      <c r="G16" s="99" t="s">
        <v>733</v>
      </c>
      <c r="H16" s="99">
        <v>243526</v>
      </c>
      <c r="I16" s="14" t="s">
        <v>56</v>
      </c>
      <c r="J16" s="14" t="s">
        <v>82</v>
      </c>
      <c r="K16" s="14" t="s">
        <v>537</v>
      </c>
      <c r="L16" s="14" t="s">
        <v>1406</v>
      </c>
      <c r="M16" s="14" t="s">
        <v>1407</v>
      </c>
      <c r="N16" s="97" t="s">
        <v>1408</v>
      </c>
      <c r="O16" s="97" t="s">
        <v>804</v>
      </c>
      <c r="P16" s="95" t="s">
        <v>1422</v>
      </c>
      <c r="Q16" s="191"/>
      <c r="R16" s="30"/>
      <c r="S16" s="30"/>
      <c r="T16" s="14"/>
      <c r="U16" s="96" t="s">
        <v>1425</v>
      </c>
    </row>
    <row r="17" spans="1:21" ht="23.5">
      <c r="A17" s="97" t="s">
        <v>1211</v>
      </c>
      <c r="B17" s="14" t="s">
        <v>1005</v>
      </c>
      <c r="C17" s="14" t="s">
        <v>29</v>
      </c>
      <c r="D17" s="14">
        <v>2566</v>
      </c>
      <c r="E17" s="14" t="s">
        <v>732</v>
      </c>
      <c r="F17" s="99">
        <v>242197</v>
      </c>
      <c r="G17" s="99" t="s">
        <v>733</v>
      </c>
      <c r="H17" s="99">
        <v>243526</v>
      </c>
      <c r="I17" s="14" t="s">
        <v>56</v>
      </c>
      <c r="J17" s="14" t="s">
        <v>82</v>
      </c>
      <c r="K17" s="14" t="s">
        <v>537</v>
      </c>
      <c r="L17" s="14" t="s">
        <v>1406</v>
      </c>
      <c r="M17" s="14" t="s">
        <v>1407</v>
      </c>
      <c r="N17" s="97" t="s">
        <v>1408</v>
      </c>
      <c r="O17" s="97" t="s">
        <v>1212</v>
      </c>
      <c r="P17" s="95" t="s">
        <v>1426</v>
      </c>
      <c r="Q17" s="191"/>
      <c r="R17" s="30"/>
      <c r="S17" s="30"/>
      <c r="T17" s="14"/>
      <c r="U17" s="96" t="s">
        <v>1427</v>
      </c>
    </row>
    <row r="18" spans="1:21" ht="23.5">
      <c r="A18" s="97" t="s">
        <v>1214</v>
      </c>
      <c r="B18" s="14" t="s">
        <v>782</v>
      </c>
      <c r="C18" s="14" t="s">
        <v>29</v>
      </c>
      <c r="D18" s="14">
        <v>2566</v>
      </c>
      <c r="E18" s="14" t="s">
        <v>732</v>
      </c>
      <c r="F18" s="99">
        <v>242198</v>
      </c>
      <c r="G18" s="99" t="s">
        <v>733</v>
      </c>
      <c r="H18" s="99">
        <v>243526</v>
      </c>
      <c r="I18" s="14" t="s">
        <v>56</v>
      </c>
      <c r="J18" s="14" t="s">
        <v>82</v>
      </c>
      <c r="K18" s="14" t="s">
        <v>537</v>
      </c>
      <c r="L18" s="14" t="s">
        <v>1406</v>
      </c>
      <c r="M18" s="14" t="s">
        <v>1407</v>
      </c>
      <c r="N18" s="97" t="s">
        <v>1408</v>
      </c>
      <c r="O18" s="97" t="s">
        <v>761</v>
      </c>
      <c r="P18" s="95" t="s">
        <v>1417</v>
      </c>
      <c r="Q18" s="191"/>
      <c r="R18" s="30"/>
      <c r="S18" s="30"/>
      <c r="T18" s="14"/>
      <c r="U18" s="96" t="s">
        <v>1428</v>
      </c>
    </row>
    <row r="19" spans="1:21" ht="23.5">
      <c r="A19" s="97" t="s">
        <v>1216</v>
      </c>
      <c r="B19" s="14" t="s">
        <v>1041</v>
      </c>
      <c r="C19" s="14" t="s">
        <v>29</v>
      </c>
      <c r="D19" s="14">
        <v>2566</v>
      </c>
      <c r="E19" s="14" t="s">
        <v>732</v>
      </c>
      <c r="F19" s="99">
        <v>242199</v>
      </c>
      <c r="G19" s="99" t="s">
        <v>733</v>
      </c>
      <c r="H19" s="99">
        <v>243526</v>
      </c>
      <c r="I19" s="14" t="s">
        <v>56</v>
      </c>
      <c r="J19" s="14" t="s">
        <v>82</v>
      </c>
      <c r="K19" s="14" t="s">
        <v>537</v>
      </c>
      <c r="L19" s="14" t="s">
        <v>1406</v>
      </c>
      <c r="M19" s="14" t="s">
        <v>1407</v>
      </c>
      <c r="N19" s="97" t="s">
        <v>1408</v>
      </c>
      <c r="O19" s="97" t="s">
        <v>761</v>
      </c>
      <c r="P19" s="95" t="s">
        <v>1417</v>
      </c>
      <c r="Q19" s="191"/>
      <c r="R19" s="30"/>
      <c r="S19" s="30"/>
      <c r="T19" s="14"/>
      <c r="U19" s="96" t="s">
        <v>1429</v>
      </c>
    </row>
    <row r="20" spans="1:21" ht="23.5">
      <c r="A20" s="97" t="s">
        <v>1224</v>
      </c>
      <c r="B20" s="14" t="s">
        <v>1046</v>
      </c>
      <c r="C20" s="14" t="s">
        <v>29</v>
      </c>
      <c r="D20" s="14">
        <v>2566</v>
      </c>
      <c r="E20" s="14" t="s">
        <v>732</v>
      </c>
      <c r="F20" s="99">
        <v>242200</v>
      </c>
      <c r="G20" s="99" t="s">
        <v>733</v>
      </c>
      <c r="H20" s="99">
        <v>243526</v>
      </c>
      <c r="I20" s="14" t="s">
        <v>56</v>
      </c>
      <c r="J20" s="14" t="s">
        <v>82</v>
      </c>
      <c r="K20" s="14" t="s">
        <v>537</v>
      </c>
      <c r="L20" s="14" t="s">
        <v>1406</v>
      </c>
      <c r="M20" s="14" t="s">
        <v>1407</v>
      </c>
      <c r="N20" s="97" t="s">
        <v>1408</v>
      </c>
      <c r="O20" s="98" t="s">
        <v>789</v>
      </c>
      <c r="P20" s="95" t="s">
        <v>1422</v>
      </c>
      <c r="Q20" s="191"/>
      <c r="R20" s="30"/>
      <c r="S20" s="30"/>
      <c r="T20" s="14"/>
      <c r="U20" s="96" t="s">
        <v>1430</v>
      </c>
    </row>
    <row r="21" spans="1:21" ht="23.5">
      <c r="A21" s="97" t="s">
        <v>1206</v>
      </c>
      <c r="B21" s="14" t="s">
        <v>963</v>
      </c>
      <c r="C21" s="14" t="s">
        <v>29</v>
      </c>
      <c r="D21" s="14">
        <v>2566</v>
      </c>
      <c r="E21" s="14" t="s">
        <v>732</v>
      </c>
      <c r="F21" s="99">
        <v>242201</v>
      </c>
      <c r="G21" s="99" t="s">
        <v>733</v>
      </c>
      <c r="H21" s="99">
        <v>243526</v>
      </c>
      <c r="I21" s="14" t="s">
        <v>56</v>
      </c>
      <c r="J21" s="14" t="s">
        <v>82</v>
      </c>
      <c r="K21" s="14" t="s">
        <v>537</v>
      </c>
      <c r="L21" s="14" t="s">
        <v>1406</v>
      </c>
      <c r="M21" s="14" t="s">
        <v>1407</v>
      </c>
      <c r="N21" s="97" t="s">
        <v>1408</v>
      </c>
      <c r="O21" s="97" t="s">
        <v>769</v>
      </c>
      <c r="P21" s="95" t="s">
        <v>1431</v>
      </c>
      <c r="Q21" s="191"/>
      <c r="R21" s="30"/>
      <c r="S21" s="30"/>
      <c r="T21" s="14"/>
      <c r="U21" s="96" t="s">
        <v>1432</v>
      </c>
    </row>
    <row r="22" spans="1:21" ht="23.5">
      <c r="A22" s="97" t="s">
        <v>1220</v>
      </c>
      <c r="B22" s="14" t="s">
        <v>791</v>
      </c>
      <c r="C22" s="14" t="s">
        <v>29</v>
      </c>
      <c r="D22" s="14">
        <v>2566</v>
      </c>
      <c r="E22" s="14" t="s">
        <v>732</v>
      </c>
      <c r="F22" s="99">
        <v>242202</v>
      </c>
      <c r="G22" s="99" t="s">
        <v>733</v>
      </c>
      <c r="H22" s="99">
        <v>243526</v>
      </c>
      <c r="I22" s="14" t="s">
        <v>56</v>
      </c>
      <c r="J22" s="14" t="s">
        <v>82</v>
      </c>
      <c r="K22" s="14" t="s">
        <v>537</v>
      </c>
      <c r="L22" s="14" t="s">
        <v>1406</v>
      </c>
      <c r="M22" s="14" t="s">
        <v>1407</v>
      </c>
      <c r="N22" s="97" t="s">
        <v>1408</v>
      </c>
      <c r="O22" s="97" t="s">
        <v>754</v>
      </c>
      <c r="P22" s="95" t="s">
        <v>1433</v>
      </c>
      <c r="Q22" s="191"/>
      <c r="R22" s="30"/>
      <c r="S22" s="30"/>
      <c r="T22" s="14"/>
      <c r="U22" s="96" t="s">
        <v>1434</v>
      </c>
    </row>
    <row r="23" spans="1:21" ht="23.5">
      <c r="A23" s="97" t="s">
        <v>1218</v>
      </c>
      <c r="B23" s="14" t="s">
        <v>535</v>
      </c>
      <c r="C23" s="14" t="s">
        <v>29</v>
      </c>
      <c r="D23" s="14">
        <v>2566</v>
      </c>
      <c r="E23" s="14" t="s">
        <v>732</v>
      </c>
      <c r="F23" s="99">
        <v>242203</v>
      </c>
      <c r="G23" s="99" t="s">
        <v>733</v>
      </c>
      <c r="H23" s="99">
        <v>243526</v>
      </c>
      <c r="I23" s="14" t="s">
        <v>56</v>
      </c>
      <c r="J23" s="14" t="s">
        <v>82</v>
      </c>
      <c r="K23" s="14" t="s">
        <v>537</v>
      </c>
      <c r="L23" s="14" t="s">
        <v>1406</v>
      </c>
      <c r="M23" s="14" t="s">
        <v>1407</v>
      </c>
      <c r="N23" s="97" t="s">
        <v>1408</v>
      </c>
      <c r="O23" s="98" t="s">
        <v>789</v>
      </c>
      <c r="P23" s="95" t="s">
        <v>1422</v>
      </c>
      <c r="Q23" s="191"/>
      <c r="R23" s="30"/>
      <c r="S23" s="30"/>
      <c r="T23" s="14"/>
      <c r="U23" s="96" t="s">
        <v>1435</v>
      </c>
    </row>
    <row r="24" spans="1:21" ht="23.5">
      <c r="A24" s="97" t="s">
        <v>1222</v>
      </c>
      <c r="B24" s="14" t="s">
        <v>787</v>
      </c>
      <c r="C24" s="14" t="s">
        <v>29</v>
      </c>
      <c r="D24" s="14">
        <v>2566</v>
      </c>
      <c r="E24" s="14" t="s">
        <v>732</v>
      </c>
      <c r="F24" s="99">
        <v>242204</v>
      </c>
      <c r="G24" s="99" t="s">
        <v>733</v>
      </c>
      <c r="H24" s="99">
        <v>243497</v>
      </c>
      <c r="I24" s="14" t="s">
        <v>56</v>
      </c>
      <c r="J24" s="14" t="s">
        <v>82</v>
      </c>
      <c r="K24" s="14" t="s">
        <v>537</v>
      </c>
      <c r="L24" s="14" t="s">
        <v>1406</v>
      </c>
      <c r="M24" s="14" t="s">
        <v>1407</v>
      </c>
      <c r="N24" s="97" t="s">
        <v>1408</v>
      </c>
      <c r="O24" s="98" t="s">
        <v>789</v>
      </c>
      <c r="P24" s="95" t="s">
        <v>1422</v>
      </c>
      <c r="Q24" s="191"/>
      <c r="R24" s="30"/>
      <c r="S24" s="30"/>
      <c r="T24" s="14"/>
      <c r="U24" s="96" t="s">
        <v>1436</v>
      </c>
    </row>
    <row r="25" spans="1:21" ht="23.5">
      <c r="A25" s="97" t="s">
        <v>1226</v>
      </c>
      <c r="B25" s="14" t="s">
        <v>779</v>
      </c>
      <c r="C25" s="14" t="s">
        <v>29</v>
      </c>
      <c r="D25" s="14">
        <v>2566</v>
      </c>
      <c r="E25" s="14" t="s">
        <v>732</v>
      </c>
      <c r="F25" s="99">
        <v>242205</v>
      </c>
      <c r="G25" s="99" t="s">
        <v>733</v>
      </c>
      <c r="H25" s="99">
        <v>243526</v>
      </c>
      <c r="I25" s="14" t="s">
        <v>56</v>
      </c>
      <c r="J25" s="14" t="s">
        <v>82</v>
      </c>
      <c r="K25" s="14" t="s">
        <v>537</v>
      </c>
      <c r="L25" s="14" t="s">
        <v>1406</v>
      </c>
      <c r="M25" s="14" t="s">
        <v>1407</v>
      </c>
      <c r="N25" s="97" t="s">
        <v>1408</v>
      </c>
      <c r="O25" s="97" t="s">
        <v>754</v>
      </c>
      <c r="P25" s="95" t="s">
        <v>1433</v>
      </c>
      <c r="Q25" s="191"/>
      <c r="R25" s="30"/>
      <c r="S25" s="30"/>
      <c r="T25" s="14"/>
      <c r="U25" s="96" t="s">
        <v>1437</v>
      </c>
    </row>
    <row r="26" spans="1:21" ht="23.5">
      <c r="A26" s="97" t="s">
        <v>1228</v>
      </c>
      <c r="B26" s="14" t="s">
        <v>982</v>
      </c>
      <c r="C26" s="14" t="s">
        <v>29</v>
      </c>
      <c r="D26" s="14">
        <v>2566</v>
      </c>
      <c r="E26" s="14" t="s">
        <v>732</v>
      </c>
      <c r="F26" s="99">
        <v>242206</v>
      </c>
      <c r="G26" s="99" t="s">
        <v>733</v>
      </c>
      <c r="H26" s="99">
        <v>243526</v>
      </c>
      <c r="I26" s="14" t="s">
        <v>56</v>
      </c>
      <c r="J26" s="14" t="s">
        <v>82</v>
      </c>
      <c r="K26" s="14" t="s">
        <v>537</v>
      </c>
      <c r="L26" s="14" t="s">
        <v>1406</v>
      </c>
      <c r="M26" s="14" t="s">
        <v>1407</v>
      </c>
      <c r="N26" s="97" t="s">
        <v>1408</v>
      </c>
      <c r="O26" s="97" t="s">
        <v>761</v>
      </c>
      <c r="P26" s="95" t="s">
        <v>1417</v>
      </c>
      <c r="Q26" s="191"/>
      <c r="R26" s="30"/>
      <c r="S26" s="30"/>
      <c r="T26" s="14"/>
      <c r="U26" s="96" t="s">
        <v>1438</v>
      </c>
    </row>
    <row r="27" spans="1:21" ht="23.5">
      <c r="A27" s="97" t="s">
        <v>1230</v>
      </c>
      <c r="B27" s="14" t="s">
        <v>1231</v>
      </c>
      <c r="C27" s="14" t="s">
        <v>29</v>
      </c>
      <c r="D27" s="14">
        <v>2566</v>
      </c>
      <c r="E27" s="14" t="s">
        <v>732</v>
      </c>
      <c r="F27" s="99">
        <v>242207</v>
      </c>
      <c r="G27" s="99" t="s">
        <v>733</v>
      </c>
      <c r="H27" s="99">
        <v>243526</v>
      </c>
      <c r="I27" s="14" t="s">
        <v>56</v>
      </c>
      <c r="J27" s="14" t="s">
        <v>82</v>
      </c>
      <c r="K27" s="14" t="s">
        <v>537</v>
      </c>
      <c r="L27" s="14" t="s">
        <v>1406</v>
      </c>
      <c r="M27" s="14" t="s">
        <v>1407</v>
      </c>
      <c r="N27" s="97" t="s">
        <v>1408</v>
      </c>
      <c r="O27" s="98" t="s">
        <v>789</v>
      </c>
      <c r="P27" s="95" t="s">
        <v>1422</v>
      </c>
      <c r="Q27" s="191"/>
      <c r="R27" s="30"/>
      <c r="S27" s="30"/>
      <c r="T27" s="14"/>
      <c r="U27" s="96" t="s">
        <v>1439</v>
      </c>
    </row>
    <row r="28" spans="1:21" ht="23.5">
      <c r="A28" s="97" t="s">
        <v>1233</v>
      </c>
      <c r="B28" s="14" t="s">
        <v>454</v>
      </c>
      <c r="C28" s="14" t="s">
        <v>29</v>
      </c>
      <c r="D28" s="14">
        <v>2566</v>
      </c>
      <c r="E28" s="14" t="s">
        <v>732</v>
      </c>
      <c r="F28" s="99">
        <v>242208</v>
      </c>
      <c r="G28" s="99" t="s">
        <v>733</v>
      </c>
      <c r="H28" s="99">
        <v>243526</v>
      </c>
      <c r="I28" s="14" t="s">
        <v>56</v>
      </c>
      <c r="J28" s="14" t="s">
        <v>82</v>
      </c>
      <c r="K28" s="14" t="s">
        <v>537</v>
      </c>
      <c r="L28" s="14" t="s">
        <v>1406</v>
      </c>
      <c r="M28" s="14" t="s">
        <v>1407</v>
      </c>
      <c r="N28" s="97" t="s">
        <v>1408</v>
      </c>
      <c r="O28" s="97" t="s">
        <v>761</v>
      </c>
      <c r="P28" s="95" t="s">
        <v>1417</v>
      </c>
      <c r="Q28" s="191"/>
      <c r="R28" s="30"/>
      <c r="S28" s="30"/>
      <c r="T28" s="14"/>
      <c r="U28" s="96" t="s">
        <v>1440</v>
      </c>
    </row>
    <row r="29" spans="1:21" ht="23.5">
      <c r="A29" s="97" t="s">
        <v>1235</v>
      </c>
      <c r="B29" s="14" t="s">
        <v>1068</v>
      </c>
      <c r="C29" s="14" t="s">
        <v>29</v>
      </c>
      <c r="D29" s="14">
        <v>2566</v>
      </c>
      <c r="E29" s="14" t="s">
        <v>732</v>
      </c>
      <c r="F29" s="99">
        <v>242209</v>
      </c>
      <c r="G29" s="99" t="s">
        <v>733</v>
      </c>
      <c r="H29" s="99">
        <v>243526</v>
      </c>
      <c r="I29" s="14" t="s">
        <v>56</v>
      </c>
      <c r="J29" s="14" t="s">
        <v>82</v>
      </c>
      <c r="K29" s="14" t="s">
        <v>537</v>
      </c>
      <c r="L29" s="14" t="s">
        <v>1406</v>
      </c>
      <c r="M29" s="14" t="s">
        <v>1407</v>
      </c>
      <c r="N29" s="97" t="s">
        <v>1408</v>
      </c>
      <c r="O29" s="97" t="s">
        <v>761</v>
      </c>
      <c r="P29" s="95" t="s">
        <v>1417</v>
      </c>
      <c r="Q29" s="191"/>
      <c r="R29" s="30"/>
      <c r="S29" s="30"/>
      <c r="T29" s="14"/>
      <c r="U29" s="96" t="s">
        <v>1441</v>
      </c>
    </row>
    <row r="30" spans="1:21" ht="23.5">
      <c r="A30" s="97" t="s">
        <v>1237</v>
      </c>
      <c r="B30" s="14" t="s">
        <v>167</v>
      </c>
      <c r="C30" s="14" t="s">
        <v>29</v>
      </c>
      <c r="D30" s="14">
        <v>2566</v>
      </c>
      <c r="E30" s="14" t="s">
        <v>732</v>
      </c>
      <c r="F30" s="99">
        <v>242210</v>
      </c>
      <c r="G30" s="99" t="s">
        <v>733</v>
      </c>
      <c r="H30" s="99">
        <v>243526</v>
      </c>
      <c r="I30" s="14" t="s">
        <v>56</v>
      </c>
      <c r="J30" s="14" t="s">
        <v>82</v>
      </c>
      <c r="K30" s="14" t="s">
        <v>537</v>
      </c>
      <c r="L30" s="14" t="s">
        <v>1406</v>
      </c>
      <c r="M30" s="14" t="s">
        <v>1407</v>
      </c>
      <c r="N30" s="97" t="s">
        <v>1408</v>
      </c>
      <c r="O30" s="97" t="s">
        <v>1212</v>
      </c>
      <c r="P30" s="95" t="s">
        <v>1426</v>
      </c>
      <c r="Q30" s="191"/>
      <c r="R30" s="30"/>
      <c r="S30" s="30"/>
      <c r="T30" s="14"/>
      <c r="U30" s="96" t="s">
        <v>1442</v>
      </c>
    </row>
    <row r="31" spans="1:21" ht="23.5">
      <c r="A31" s="97" t="s">
        <v>1239</v>
      </c>
      <c r="B31" s="14" t="s">
        <v>252</v>
      </c>
      <c r="C31" s="14" t="s">
        <v>29</v>
      </c>
      <c r="D31" s="14">
        <v>2566</v>
      </c>
      <c r="E31" s="14" t="s">
        <v>732</v>
      </c>
      <c r="F31" s="99">
        <v>242211</v>
      </c>
      <c r="G31" s="99" t="s">
        <v>733</v>
      </c>
      <c r="H31" s="99">
        <v>243526</v>
      </c>
      <c r="I31" s="14" t="s">
        <v>56</v>
      </c>
      <c r="J31" s="14" t="s">
        <v>82</v>
      </c>
      <c r="K31" s="14" t="s">
        <v>537</v>
      </c>
      <c r="L31" s="14" t="s">
        <v>1406</v>
      </c>
      <c r="M31" s="14" t="s">
        <v>1407</v>
      </c>
      <c r="N31" s="97" t="s">
        <v>1408</v>
      </c>
      <c r="O31" s="97" t="s">
        <v>761</v>
      </c>
      <c r="P31" s="95" t="s">
        <v>1417</v>
      </c>
      <c r="Q31" s="191"/>
      <c r="R31" s="30"/>
      <c r="S31" s="30"/>
      <c r="T31" s="14"/>
      <c r="U31" s="96" t="s">
        <v>1443</v>
      </c>
    </row>
    <row r="32" spans="1:21" ht="23.5">
      <c r="A32" s="97" t="s">
        <v>1244</v>
      </c>
      <c r="B32" s="14" t="s">
        <v>1245</v>
      </c>
      <c r="C32" s="14" t="s">
        <v>29</v>
      </c>
      <c r="D32" s="14">
        <v>2566</v>
      </c>
      <c r="E32" s="14" t="s">
        <v>732</v>
      </c>
      <c r="F32" s="99">
        <v>242212</v>
      </c>
      <c r="G32" s="99" t="s">
        <v>733</v>
      </c>
      <c r="H32" s="99">
        <v>243526</v>
      </c>
      <c r="I32" s="14" t="s">
        <v>56</v>
      </c>
      <c r="J32" s="14" t="s">
        <v>82</v>
      </c>
      <c r="K32" s="14" t="s">
        <v>537</v>
      </c>
      <c r="L32" s="14" t="s">
        <v>1406</v>
      </c>
      <c r="M32" s="14" t="s">
        <v>1407</v>
      </c>
      <c r="N32" s="97" t="s">
        <v>1408</v>
      </c>
      <c r="O32" s="97" t="s">
        <v>1444</v>
      </c>
      <c r="P32" s="95" t="s">
        <v>1339</v>
      </c>
      <c r="Q32" s="191"/>
      <c r="R32" s="30"/>
      <c r="S32" s="30"/>
      <c r="T32" s="14"/>
      <c r="U32" s="96" t="s">
        <v>1445</v>
      </c>
    </row>
    <row r="33" spans="1:21" ht="23.5">
      <c r="A33" s="97" t="s">
        <v>1247</v>
      </c>
      <c r="B33" s="14" t="s">
        <v>459</v>
      </c>
      <c r="C33" s="14" t="s">
        <v>29</v>
      </c>
      <c r="D33" s="14">
        <v>2566</v>
      </c>
      <c r="E33" s="14" t="s">
        <v>732</v>
      </c>
      <c r="F33" s="99">
        <v>242213</v>
      </c>
      <c r="G33" s="99" t="s">
        <v>733</v>
      </c>
      <c r="H33" s="99">
        <v>243526</v>
      </c>
      <c r="I33" s="14" t="s">
        <v>56</v>
      </c>
      <c r="J33" s="14" t="s">
        <v>82</v>
      </c>
      <c r="K33" s="14" t="s">
        <v>537</v>
      </c>
      <c r="L33" s="14" t="s">
        <v>1406</v>
      </c>
      <c r="M33" s="14" t="s">
        <v>1407</v>
      </c>
      <c r="N33" s="97" t="s">
        <v>1408</v>
      </c>
      <c r="O33" s="97" t="s">
        <v>761</v>
      </c>
      <c r="P33" s="95" t="s">
        <v>1417</v>
      </c>
      <c r="Q33" s="191"/>
      <c r="R33" s="30"/>
      <c r="S33" s="30"/>
      <c r="T33" s="14"/>
      <c r="U33" s="96" t="s">
        <v>1446</v>
      </c>
    </row>
    <row r="34" spans="1:21" ht="23.5">
      <c r="A34" s="97" t="s">
        <v>1241</v>
      </c>
      <c r="B34" s="14" t="s">
        <v>756</v>
      </c>
      <c r="C34" s="14" t="s">
        <v>29</v>
      </c>
      <c r="D34" s="14">
        <v>2566</v>
      </c>
      <c r="E34" s="14" t="s">
        <v>732</v>
      </c>
      <c r="F34" s="99">
        <v>242215</v>
      </c>
      <c r="G34" s="99" t="s">
        <v>733</v>
      </c>
      <c r="H34" s="99">
        <v>243526</v>
      </c>
      <c r="I34" s="14" t="s">
        <v>56</v>
      </c>
      <c r="J34" s="14" t="s">
        <v>82</v>
      </c>
      <c r="K34" s="14" t="s">
        <v>537</v>
      </c>
      <c r="L34" s="14" t="s">
        <v>1406</v>
      </c>
      <c r="M34" s="14" t="s">
        <v>1407</v>
      </c>
      <c r="N34" s="97" t="s">
        <v>1408</v>
      </c>
      <c r="O34" s="97" t="s">
        <v>1444</v>
      </c>
      <c r="P34" s="95" t="s">
        <v>1339</v>
      </c>
      <c r="Q34" s="191"/>
      <c r="R34" s="30"/>
      <c r="S34" s="30"/>
      <c r="T34" s="14"/>
      <c r="U34" s="96" t="s">
        <v>1447</v>
      </c>
    </row>
    <row r="35" spans="1:21" ht="23.5">
      <c r="A35" s="97" t="s">
        <v>1251</v>
      </c>
      <c r="B35" s="14" t="s">
        <v>481</v>
      </c>
      <c r="C35" s="14" t="s">
        <v>29</v>
      </c>
      <c r="D35" s="14">
        <v>2566</v>
      </c>
      <c r="E35" s="14" t="s">
        <v>732</v>
      </c>
      <c r="F35" s="99">
        <v>242236</v>
      </c>
      <c r="G35" s="99" t="s">
        <v>733</v>
      </c>
      <c r="H35" s="99">
        <v>243526</v>
      </c>
      <c r="I35" s="14" t="s">
        <v>56</v>
      </c>
      <c r="J35" s="14" t="s">
        <v>691</v>
      </c>
      <c r="K35" s="14" t="s">
        <v>54</v>
      </c>
      <c r="L35" s="14" t="s">
        <v>1406</v>
      </c>
      <c r="M35" s="14" t="s">
        <v>1407</v>
      </c>
      <c r="N35" s="97" t="s">
        <v>1408</v>
      </c>
      <c r="O35" s="97" t="s">
        <v>749</v>
      </c>
      <c r="P35" s="95" t="s">
        <v>1349</v>
      </c>
      <c r="Q35" s="191"/>
      <c r="R35" s="30"/>
      <c r="S35" s="30"/>
      <c r="T35" s="14"/>
      <c r="U35" s="96" t="s">
        <v>1448</v>
      </c>
    </row>
    <row r="36" spans="1:21" ht="23.5">
      <c r="A36" s="97" t="s">
        <v>1256</v>
      </c>
      <c r="B36" s="14" t="s">
        <v>471</v>
      </c>
      <c r="C36" s="14" t="s">
        <v>29</v>
      </c>
      <c r="D36" s="14">
        <v>2566</v>
      </c>
      <c r="E36" s="14" t="s">
        <v>732</v>
      </c>
      <c r="F36" s="99">
        <v>242239</v>
      </c>
      <c r="G36" s="99" t="s">
        <v>733</v>
      </c>
      <c r="H36" s="99">
        <v>243526</v>
      </c>
      <c r="I36" s="14" t="s">
        <v>56</v>
      </c>
      <c r="J36" s="14" t="s">
        <v>691</v>
      </c>
      <c r="K36" s="14" t="s">
        <v>54</v>
      </c>
      <c r="L36" s="14" t="s">
        <v>1406</v>
      </c>
      <c r="M36" s="14" t="s">
        <v>1407</v>
      </c>
      <c r="N36" s="97" t="s">
        <v>1408</v>
      </c>
      <c r="O36" s="97" t="s">
        <v>1254</v>
      </c>
      <c r="P36" s="95" t="s">
        <v>1360</v>
      </c>
      <c r="Q36" s="191"/>
      <c r="R36" s="30"/>
      <c r="S36" s="30"/>
      <c r="T36" s="14"/>
      <c r="U36" s="96" t="s">
        <v>1449</v>
      </c>
    </row>
    <row r="37" spans="1:21" ht="23.5">
      <c r="A37" s="97" t="s">
        <v>1249</v>
      </c>
      <c r="B37" s="14" t="s">
        <v>478</v>
      </c>
      <c r="C37" s="14" t="s">
        <v>29</v>
      </c>
      <c r="D37" s="14">
        <v>2566</v>
      </c>
      <c r="E37" s="14" t="s">
        <v>732</v>
      </c>
      <c r="F37" s="99">
        <v>242240</v>
      </c>
      <c r="G37" s="99" t="s">
        <v>733</v>
      </c>
      <c r="H37" s="99">
        <v>243526</v>
      </c>
      <c r="I37" s="14" t="s">
        <v>56</v>
      </c>
      <c r="J37" s="14" t="s">
        <v>691</v>
      </c>
      <c r="K37" s="14" t="s">
        <v>54</v>
      </c>
      <c r="L37" s="14" t="s">
        <v>1406</v>
      </c>
      <c r="M37" s="14" t="s">
        <v>1407</v>
      </c>
      <c r="N37" s="97" t="s">
        <v>1408</v>
      </c>
      <c r="O37" s="97" t="s">
        <v>749</v>
      </c>
      <c r="P37" s="95" t="s">
        <v>1349</v>
      </c>
      <c r="Q37" s="191"/>
      <c r="R37" s="30"/>
      <c r="S37" s="30"/>
      <c r="T37" s="14"/>
      <c r="U37" s="96" t="s">
        <v>1450</v>
      </c>
    </row>
    <row r="38" spans="1:21" ht="23.5">
      <c r="A38" s="97" t="s">
        <v>1253</v>
      </c>
      <c r="B38" s="14" t="s">
        <v>58</v>
      </c>
      <c r="C38" s="14" t="s">
        <v>29</v>
      </c>
      <c r="D38" s="14">
        <v>2566</v>
      </c>
      <c r="E38" s="14" t="s">
        <v>732</v>
      </c>
      <c r="F38" s="99">
        <v>242242</v>
      </c>
      <c r="G38" s="99" t="s">
        <v>733</v>
      </c>
      <c r="H38" s="99">
        <v>243526</v>
      </c>
      <c r="I38" s="14" t="s">
        <v>56</v>
      </c>
      <c r="J38" s="14" t="s">
        <v>691</v>
      </c>
      <c r="K38" s="14" t="s">
        <v>54</v>
      </c>
      <c r="L38" s="14" t="s">
        <v>1406</v>
      </c>
      <c r="M38" s="14" t="s">
        <v>1407</v>
      </c>
      <c r="N38" s="97" t="s">
        <v>1408</v>
      </c>
      <c r="O38" s="97" t="s">
        <v>1254</v>
      </c>
      <c r="P38" s="95" t="s">
        <v>1360</v>
      </c>
      <c r="Q38" s="191"/>
      <c r="R38" s="30"/>
      <c r="S38" s="30"/>
      <c r="T38" s="14"/>
      <c r="U38" s="96" t="s">
        <v>1451</v>
      </c>
    </row>
    <row r="39" spans="1:21" ht="23.5">
      <c r="A39" s="97" t="s">
        <v>1260</v>
      </c>
      <c r="B39" s="14" t="s">
        <v>1452</v>
      </c>
      <c r="C39" s="14" t="s">
        <v>29</v>
      </c>
      <c r="D39" s="14">
        <v>2566</v>
      </c>
      <c r="E39" s="14" t="s">
        <v>732</v>
      </c>
      <c r="F39" s="99">
        <v>242243</v>
      </c>
      <c r="G39" s="99" t="s">
        <v>733</v>
      </c>
      <c r="H39" s="99">
        <v>243526</v>
      </c>
      <c r="I39" s="14" t="s">
        <v>56</v>
      </c>
      <c r="J39" s="14" t="s">
        <v>294</v>
      </c>
      <c r="K39" s="14" t="s">
        <v>293</v>
      </c>
      <c r="L39" s="14" t="s">
        <v>1406</v>
      </c>
      <c r="M39" s="14" t="s">
        <v>1407</v>
      </c>
      <c r="N39" s="97" t="s">
        <v>1408</v>
      </c>
      <c r="O39" s="97" t="s">
        <v>780</v>
      </c>
      <c r="P39" s="95" t="s">
        <v>1356</v>
      </c>
      <c r="Q39" s="191"/>
      <c r="R39" s="30"/>
      <c r="S39" s="30"/>
      <c r="T39" s="14"/>
      <c r="U39" s="96" t="s">
        <v>1453</v>
      </c>
    </row>
    <row r="40" spans="1:21" ht="23.5">
      <c r="A40" s="97" t="s">
        <v>1258</v>
      </c>
      <c r="B40" s="14" t="s">
        <v>1454</v>
      </c>
      <c r="C40" s="14" t="s">
        <v>29</v>
      </c>
      <c r="D40" s="14">
        <v>2566</v>
      </c>
      <c r="E40" s="14" t="s">
        <v>732</v>
      </c>
      <c r="F40" s="99">
        <v>242244</v>
      </c>
      <c r="G40" s="99" t="s">
        <v>733</v>
      </c>
      <c r="H40" s="99">
        <v>243526</v>
      </c>
      <c r="I40" s="14" t="s">
        <v>56</v>
      </c>
      <c r="J40" s="14" t="s">
        <v>294</v>
      </c>
      <c r="K40" s="14" t="s">
        <v>293</v>
      </c>
      <c r="L40" s="14" t="s">
        <v>1406</v>
      </c>
      <c r="M40" s="14" t="s">
        <v>1407</v>
      </c>
      <c r="N40" s="97" t="s">
        <v>1408</v>
      </c>
      <c r="O40" s="97" t="s">
        <v>780</v>
      </c>
      <c r="P40" s="95" t="s">
        <v>1356</v>
      </c>
      <c r="Q40" s="191"/>
      <c r="R40" s="30"/>
      <c r="S40" s="30"/>
      <c r="T40" s="14"/>
      <c r="U40" s="96" t="s">
        <v>1455</v>
      </c>
    </row>
    <row r="41" spans="1:21" ht="23.5">
      <c r="A41" s="97" t="s">
        <v>1263</v>
      </c>
      <c r="B41" s="14" t="s">
        <v>1264</v>
      </c>
      <c r="C41" s="14" t="s">
        <v>29</v>
      </c>
      <c r="D41" s="14">
        <v>2566</v>
      </c>
      <c r="E41" s="14" t="s">
        <v>732</v>
      </c>
      <c r="F41" s="99">
        <v>242245</v>
      </c>
      <c r="G41" s="99" t="s">
        <v>733</v>
      </c>
      <c r="H41" s="99">
        <v>243526</v>
      </c>
      <c r="I41" s="14" t="s">
        <v>56</v>
      </c>
      <c r="J41" s="14" t="s">
        <v>496</v>
      </c>
      <c r="K41" s="14" t="s">
        <v>1265</v>
      </c>
      <c r="L41" s="14" t="s">
        <v>1406</v>
      </c>
      <c r="M41" s="14" t="s">
        <v>1407</v>
      </c>
      <c r="N41" s="97" t="s">
        <v>1408</v>
      </c>
      <c r="O41" s="97" t="s">
        <v>780</v>
      </c>
      <c r="P41" s="95" t="s">
        <v>1356</v>
      </c>
      <c r="Q41" s="191"/>
      <c r="R41" s="30"/>
      <c r="S41" s="30"/>
      <c r="T41" s="14"/>
      <c r="U41" s="96" t="s">
        <v>1456</v>
      </c>
    </row>
    <row r="42" spans="1:21" ht="23.5">
      <c r="A42" s="97" t="s">
        <v>1267</v>
      </c>
      <c r="B42" s="14" t="s">
        <v>711</v>
      </c>
      <c r="C42" s="14" t="s">
        <v>29</v>
      </c>
      <c r="D42" s="14">
        <v>2566</v>
      </c>
      <c r="E42" s="14" t="s">
        <v>732</v>
      </c>
      <c r="F42" s="99">
        <v>242251</v>
      </c>
      <c r="G42" s="99" t="s">
        <v>733</v>
      </c>
      <c r="H42" s="99">
        <v>243526</v>
      </c>
      <c r="I42" s="14" t="s">
        <v>56</v>
      </c>
      <c r="J42" s="14" t="s">
        <v>691</v>
      </c>
      <c r="K42" s="14" t="s">
        <v>54</v>
      </c>
      <c r="L42" s="14" t="s">
        <v>1406</v>
      </c>
      <c r="M42" s="14" t="s">
        <v>1407</v>
      </c>
      <c r="N42" s="97" t="s">
        <v>1408</v>
      </c>
      <c r="O42" s="98" t="s">
        <v>1412</v>
      </c>
      <c r="P42" s="95" t="s">
        <v>1339</v>
      </c>
      <c r="Q42" s="191"/>
      <c r="R42" s="30"/>
      <c r="S42" s="30"/>
      <c r="T42" s="14"/>
      <c r="U42" s="96" t="s">
        <v>1457</v>
      </c>
    </row>
    <row r="43" spans="1:21" ht="23.5">
      <c r="A43" s="97" t="s">
        <v>1269</v>
      </c>
      <c r="B43" s="14" t="s">
        <v>1270</v>
      </c>
      <c r="C43" s="14" t="s">
        <v>29</v>
      </c>
      <c r="D43" s="14">
        <v>2566</v>
      </c>
      <c r="E43" s="14" t="s">
        <v>732</v>
      </c>
      <c r="F43" s="99">
        <v>242252</v>
      </c>
      <c r="G43" s="99" t="s">
        <v>733</v>
      </c>
      <c r="H43" s="99">
        <v>243526</v>
      </c>
      <c r="I43" s="14" t="s">
        <v>56</v>
      </c>
      <c r="J43" s="14" t="s">
        <v>691</v>
      </c>
      <c r="K43" s="14" t="s">
        <v>713</v>
      </c>
      <c r="L43" s="14" t="s">
        <v>1406</v>
      </c>
      <c r="M43" s="14" t="s">
        <v>1407</v>
      </c>
      <c r="N43" s="97" t="s">
        <v>1408</v>
      </c>
      <c r="O43" s="97" t="s">
        <v>1409</v>
      </c>
      <c r="P43" s="95" t="s">
        <v>1379</v>
      </c>
      <c r="Q43" s="191"/>
      <c r="R43" s="30"/>
      <c r="S43" s="30"/>
      <c r="T43" s="14"/>
      <c r="U43" s="96" t="s">
        <v>1458</v>
      </c>
    </row>
    <row r="44" spans="1:21" ht="23.5">
      <c r="A44" s="97" t="s">
        <v>1272</v>
      </c>
      <c r="B44" s="14" t="s">
        <v>474</v>
      </c>
      <c r="C44" s="14" t="s">
        <v>29</v>
      </c>
      <c r="D44" s="14">
        <v>2566</v>
      </c>
      <c r="E44" s="14" t="s">
        <v>732</v>
      </c>
      <c r="F44" s="99">
        <v>242256</v>
      </c>
      <c r="G44" s="99" t="s">
        <v>733</v>
      </c>
      <c r="H44" s="99">
        <v>243526</v>
      </c>
      <c r="I44" s="14" t="s">
        <v>56</v>
      </c>
      <c r="J44" s="14" t="s">
        <v>691</v>
      </c>
      <c r="K44" s="14" t="s">
        <v>54</v>
      </c>
      <c r="L44" s="14" t="s">
        <v>1406</v>
      </c>
      <c r="M44" s="14" t="s">
        <v>1407</v>
      </c>
      <c r="N44" s="97" t="s">
        <v>1408</v>
      </c>
      <c r="O44" s="97" t="s">
        <v>749</v>
      </c>
      <c r="P44" s="95" t="s">
        <v>1349</v>
      </c>
      <c r="Q44" s="191"/>
      <c r="R44" s="30"/>
      <c r="S44" s="30"/>
      <c r="T44" s="14"/>
      <c r="U44" s="96" t="s">
        <v>1459</v>
      </c>
    </row>
    <row r="45" spans="1:21" ht="23.5">
      <c r="A45" s="97" t="s">
        <v>1294</v>
      </c>
      <c r="B45" s="14" t="s">
        <v>1295</v>
      </c>
      <c r="C45" s="14" t="s">
        <v>29</v>
      </c>
      <c r="D45" s="14">
        <v>2566</v>
      </c>
      <c r="E45" s="14" t="s">
        <v>1280</v>
      </c>
      <c r="F45" s="99">
        <v>242270</v>
      </c>
      <c r="G45" s="99" t="s">
        <v>1296</v>
      </c>
      <c r="H45" s="99">
        <v>243434</v>
      </c>
      <c r="I45" s="14" t="s">
        <v>36</v>
      </c>
      <c r="J45" s="14" t="s">
        <v>35</v>
      </c>
      <c r="K45" s="14" t="s">
        <v>34</v>
      </c>
      <c r="L45" s="14" t="s">
        <v>1406</v>
      </c>
      <c r="M45" s="14" t="s">
        <v>1407</v>
      </c>
      <c r="N45" s="97" t="s">
        <v>1408</v>
      </c>
      <c r="O45" s="97" t="s">
        <v>736</v>
      </c>
      <c r="P45" s="95" t="s">
        <v>1376</v>
      </c>
      <c r="Q45" s="191"/>
      <c r="R45" s="30"/>
      <c r="S45" s="30"/>
      <c r="T45" s="14"/>
      <c r="U45" s="96" t="s">
        <v>1460</v>
      </c>
    </row>
    <row r="46" spans="1:21" ht="23.5">
      <c r="A46" s="97" t="s">
        <v>1292</v>
      </c>
      <c r="B46" s="14" t="s">
        <v>283</v>
      </c>
      <c r="C46" s="14" t="s">
        <v>29</v>
      </c>
      <c r="D46" s="14">
        <v>2566</v>
      </c>
      <c r="E46" s="14" t="s">
        <v>802</v>
      </c>
      <c r="F46" s="99">
        <v>242271</v>
      </c>
      <c r="G46" s="99" t="s">
        <v>802</v>
      </c>
      <c r="H46" s="99">
        <v>243465</v>
      </c>
      <c r="I46" s="14" t="s">
        <v>56</v>
      </c>
      <c r="J46" s="14" t="s">
        <v>691</v>
      </c>
      <c r="K46" s="14" t="s">
        <v>54</v>
      </c>
      <c r="L46" s="14" t="s">
        <v>1406</v>
      </c>
      <c r="M46" s="14" t="s">
        <v>1407</v>
      </c>
      <c r="N46" s="97" t="s">
        <v>1408</v>
      </c>
      <c r="O46" s="97" t="s">
        <v>780</v>
      </c>
      <c r="P46" s="95" t="s">
        <v>1356</v>
      </c>
      <c r="Q46" s="191"/>
      <c r="R46" s="30"/>
      <c r="S46" s="30"/>
      <c r="T46" s="14"/>
      <c r="U46" s="96" t="s">
        <v>1461</v>
      </c>
    </row>
    <row r="47" spans="1:21" ht="23.5">
      <c r="A47" s="97" t="s">
        <v>1278</v>
      </c>
      <c r="B47" s="14" t="s">
        <v>1279</v>
      </c>
      <c r="C47" s="14" t="s">
        <v>29</v>
      </c>
      <c r="D47" s="14">
        <v>2566</v>
      </c>
      <c r="E47" s="14" t="s">
        <v>1280</v>
      </c>
      <c r="F47" s="99">
        <v>242282</v>
      </c>
      <c r="G47" s="99" t="s">
        <v>733</v>
      </c>
      <c r="H47" s="99">
        <v>243526</v>
      </c>
      <c r="I47" s="14" t="s">
        <v>524</v>
      </c>
      <c r="J47" s="14" t="s">
        <v>523</v>
      </c>
      <c r="K47" s="14" t="s">
        <v>1281</v>
      </c>
      <c r="L47" s="14" t="s">
        <v>1406</v>
      </c>
      <c r="M47" s="14" t="s">
        <v>1407</v>
      </c>
      <c r="N47" s="97" t="s">
        <v>1408</v>
      </c>
      <c r="O47" s="97" t="s">
        <v>1409</v>
      </c>
      <c r="P47" s="95" t="s">
        <v>1379</v>
      </c>
      <c r="Q47" s="191"/>
      <c r="R47" s="30"/>
      <c r="S47" s="30"/>
      <c r="T47" s="14"/>
      <c r="U47" s="96" t="s">
        <v>1462</v>
      </c>
    </row>
    <row r="48" spans="1:21" ht="23.5">
      <c r="A48" s="97" t="s">
        <v>1298</v>
      </c>
      <c r="B48" s="14" t="s">
        <v>1299</v>
      </c>
      <c r="C48" s="14" t="s">
        <v>29</v>
      </c>
      <c r="D48" s="14">
        <v>2566</v>
      </c>
      <c r="E48" s="14" t="s">
        <v>733</v>
      </c>
      <c r="F48" s="99">
        <v>242289</v>
      </c>
      <c r="G48" s="99" t="s">
        <v>733</v>
      </c>
      <c r="H48" s="99">
        <v>243526</v>
      </c>
      <c r="I48" s="14" t="s">
        <v>524</v>
      </c>
      <c r="J48" s="14" t="s">
        <v>523</v>
      </c>
      <c r="K48" s="14" t="s">
        <v>1300</v>
      </c>
      <c r="L48" s="14" t="s">
        <v>1406</v>
      </c>
      <c r="M48" s="14" t="s">
        <v>1407</v>
      </c>
      <c r="N48" s="97" t="s">
        <v>1408</v>
      </c>
      <c r="O48" s="97" t="s">
        <v>1409</v>
      </c>
      <c r="P48" s="95" t="s">
        <v>1379</v>
      </c>
      <c r="Q48" s="191"/>
      <c r="R48" s="30"/>
      <c r="S48" s="30"/>
      <c r="T48" s="14"/>
      <c r="U48" s="96" t="s">
        <v>1463</v>
      </c>
    </row>
    <row r="49" spans="1:21" ht="23.5">
      <c r="A49" s="97" t="s">
        <v>1288</v>
      </c>
      <c r="B49" s="14" t="s">
        <v>1289</v>
      </c>
      <c r="C49" s="14" t="s">
        <v>29</v>
      </c>
      <c r="D49" s="14">
        <v>2566</v>
      </c>
      <c r="E49" s="14" t="s">
        <v>1290</v>
      </c>
      <c r="F49" s="99">
        <v>242293</v>
      </c>
      <c r="G49" s="99" t="s">
        <v>1290</v>
      </c>
      <c r="H49" s="99">
        <v>243284</v>
      </c>
      <c r="I49" s="14" t="s">
        <v>36</v>
      </c>
      <c r="J49" s="14" t="s">
        <v>1286</v>
      </c>
      <c r="K49" s="14" t="s">
        <v>628</v>
      </c>
      <c r="L49" s="14" t="s">
        <v>1406</v>
      </c>
      <c r="M49" s="14" t="s">
        <v>1407</v>
      </c>
      <c r="N49" s="97" t="s">
        <v>1408</v>
      </c>
      <c r="O49" s="97" t="s">
        <v>736</v>
      </c>
      <c r="P49" s="95" t="s">
        <v>1376</v>
      </c>
      <c r="Q49" s="191"/>
      <c r="R49" s="30"/>
      <c r="S49" s="30"/>
      <c r="T49" s="14"/>
      <c r="U49" s="96" t="s">
        <v>1464</v>
      </c>
    </row>
    <row r="50" spans="1:21" ht="23.5">
      <c r="A50" s="97" t="s">
        <v>1283</v>
      </c>
      <c r="B50" s="14" t="s">
        <v>1284</v>
      </c>
      <c r="C50" s="14" t="s">
        <v>29</v>
      </c>
      <c r="D50" s="14">
        <v>2566</v>
      </c>
      <c r="E50" s="14" t="s">
        <v>732</v>
      </c>
      <c r="F50" s="99">
        <v>242305</v>
      </c>
      <c r="G50" s="99" t="s">
        <v>1285</v>
      </c>
      <c r="H50" s="99">
        <v>243557</v>
      </c>
      <c r="I50" s="14" t="s">
        <v>36</v>
      </c>
      <c r="J50" s="14" t="s">
        <v>1286</v>
      </c>
      <c r="K50" s="14" t="s">
        <v>628</v>
      </c>
      <c r="L50" s="14" t="s">
        <v>1406</v>
      </c>
      <c r="M50" s="14" t="s">
        <v>1407</v>
      </c>
      <c r="N50" s="97" t="s">
        <v>1408</v>
      </c>
      <c r="O50" s="97" t="s">
        <v>736</v>
      </c>
      <c r="P50" s="95" t="s">
        <v>1376</v>
      </c>
      <c r="Q50" s="191"/>
      <c r="R50" s="30"/>
      <c r="S50" s="30"/>
      <c r="T50" s="14"/>
      <c r="U50" s="96" t="s">
        <v>1465</v>
      </c>
    </row>
    <row r="51" spans="1:21" ht="23.5">
      <c r="A51" s="97" t="s">
        <v>1466</v>
      </c>
      <c r="B51" s="14" t="s">
        <v>1467</v>
      </c>
      <c r="C51" s="14" t="s">
        <v>29</v>
      </c>
      <c r="D51" s="14">
        <v>2567</v>
      </c>
      <c r="E51" s="14" t="s">
        <v>1343</v>
      </c>
      <c r="F51" s="99">
        <v>242311</v>
      </c>
      <c r="G51" s="99" t="s">
        <v>1316</v>
      </c>
      <c r="H51" s="99">
        <v>243891</v>
      </c>
      <c r="I51" s="14" t="s">
        <v>56</v>
      </c>
      <c r="J51" s="14" t="s">
        <v>496</v>
      </c>
      <c r="K51" s="14" t="s">
        <v>1468</v>
      </c>
      <c r="L51" s="14" t="s">
        <v>1469</v>
      </c>
      <c r="M51" s="14" t="s">
        <v>1407</v>
      </c>
      <c r="N51" s="14" t="s">
        <v>1408</v>
      </c>
      <c r="O51" s="14" t="s">
        <v>1356</v>
      </c>
      <c r="P51" s="95" t="s">
        <v>1356</v>
      </c>
      <c r="Q51" s="30"/>
      <c r="R51" s="30"/>
      <c r="S51" s="30"/>
      <c r="T51" s="14"/>
      <c r="U51" s="96" t="s">
        <v>1470</v>
      </c>
    </row>
    <row r="52" spans="1:21" ht="23.5">
      <c r="A52" s="97" t="s">
        <v>1471</v>
      </c>
      <c r="B52" s="14" t="s">
        <v>1472</v>
      </c>
      <c r="C52" s="14" t="s">
        <v>29</v>
      </c>
      <c r="D52" s="14">
        <v>2567</v>
      </c>
      <c r="E52" s="14" t="s">
        <v>1473</v>
      </c>
      <c r="F52" s="99">
        <v>242325</v>
      </c>
      <c r="G52" s="99" t="s">
        <v>1473</v>
      </c>
      <c r="H52" s="99">
        <v>243861</v>
      </c>
      <c r="I52" s="14" t="s">
        <v>36</v>
      </c>
      <c r="J52" s="14" t="s">
        <v>1286</v>
      </c>
      <c r="K52" s="14" t="s">
        <v>1474</v>
      </c>
      <c r="L52" s="14" t="s">
        <v>1469</v>
      </c>
      <c r="M52" s="14" t="s">
        <v>1407</v>
      </c>
      <c r="N52" s="14" t="s">
        <v>1408</v>
      </c>
      <c r="O52" s="14" t="s">
        <v>1376</v>
      </c>
      <c r="P52" s="95" t="s">
        <v>1376</v>
      </c>
      <c r="Q52" s="30"/>
      <c r="R52" s="30"/>
      <c r="S52" s="30"/>
      <c r="T52" s="14"/>
      <c r="U52" s="96" t="s">
        <v>1475</v>
      </c>
    </row>
    <row r="53" spans="1:21" ht="23.5">
      <c r="A53" s="97" t="s">
        <v>1378</v>
      </c>
      <c r="B53" s="14" t="s">
        <v>1270</v>
      </c>
      <c r="C53" s="14" t="s">
        <v>29</v>
      </c>
      <c r="D53" s="14">
        <v>2567</v>
      </c>
      <c r="E53" s="14" t="s">
        <v>1285</v>
      </c>
      <c r="F53" s="99">
        <v>242353</v>
      </c>
      <c r="G53" s="99" t="s">
        <v>1316</v>
      </c>
      <c r="H53" s="99">
        <v>243891</v>
      </c>
      <c r="I53" s="14" t="s">
        <v>56</v>
      </c>
      <c r="J53" s="14" t="s">
        <v>691</v>
      </c>
      <c r="K53" s="14" t="s">
        <v>713</v>
      </c>
      <c r="L53" s="14" t="s">
        <v>1469</v>
      </c>
      <c r="M53" s="14" t="s">
        <v>1407</v>
      </c>
      <c r="N53" s="14" t="s">
        <v>1408</v>
      </c>
      <c r="O53" s="14" t="s">
        <v>1379</v>
      </c>
      <c r="P53" s="95" t="s">
        <v>1379</v>
      </c>
      <c r="Q53" s="30"/>
      <c r="R53" s="30"/>
      <c r="S53" s="30"/>
      <c r="T53" s="14"/>
      <c r="U53" s="96" t="s">
        <v>1476</v>
      </c>
    </row>
    <row r="54" spans="1:21" ht="23.5">
      <c r="A54" s="97" t="s">
        <v>1375</v>
      </c>
      <c r="B54" s="14" t="s">
        <v>711</v>
      </c>
      <c r="C54" s="14" t="s">
        <v>29</v>
      </c>
      <c r="D54" s="14">
        <v>2567</v>
      </c>
      <c r="E54" s="14" t="s">
        <v>1285</v>
      </c>
      <c r="F54" s="99">
        <v>242354</v>
      </c>
      <c r="G54" s="99" t="s">
        <v>1316</v>
      </c>
      <c r="H54" s="99">
        <v>243891</v>
      </c>
      <c r="I54" s="14" t="s">
        <v>56</v>
      </c>
      <c r="J54" s="14" t="s">
        <v>691</v>
      </c>
      <c r="K54" s="14" t="s">
        <v>713</v>
      </c>
      <c r="L54" s="14" t="s">
        <v>1469</v>
      </c>
      <c r="M54" s="14" t="s">
        <v>1407</v>
      </c>
      <c r="N54" s="14" t="s">
        <v>1408</v>
      </c>
      <c r="O54" s="14" t="s">
        <v>1376</v>
      </c>
      <c r="P54" s="95" t="s">
        <v>1376</v>
      </c>
      <c r="Q54" s="30"/>
      <c r="R54" s="30"/>
      <c r="S54" s="30"/>
      <c r="T54" s="14"/>
      <c r="U54" s="96" t="s">
        <v>1477</v>
      </c>
    </row>
    <row r="55" spans="1:21" ht="23.5">
      <c r="A55" s="97" t="s">
        <v>1478</v>
      </c>
      <c r="B55" s="14" t="s">
        <v>283</v>
      </c>
      <c r="C55" s="14" t="s">
        <v>29</v>
      </c>
      <c r="D55" s="14">
        <v>2567</v>
      </c>
      <c r="E55" s="14" t="s">
        <v>1479</v>
      </c>
      <c r="F55" s="99">
        <v>242358</v>
      </c>
      <c r="G55" s="99" t="s">
        <v>1479</v>
      </c>
      <c r="H55" s="99">
        <v>243830</v>
      </c>
      <c r="I55" s="14" t="s">
        <v>56</v>
      </c>
      <c r="J55" s="14" t="s">
        <v>691</v>
      </c>
      <c r="K55" s="14" t="s">
        <v>54</v>
      </c>
      <c r="L55" s="14" t="s">
        <v>1469</v>
      </c>
      <c r="M55" s="14" t="s">
        <v>1407</v>
      </c>
      <c r="N55" s="14" t="s">
        <v>1408</v>
      </c>
      <c r="O55" s="14" t="s">
        <v>1349</v>
      </c>
      <c r="P55" s="95" t="s">
        <v>1349</v>
      </c>
      <c r="Q55" s="30"/>
      <c r="R55" s="30"/>
      <c r="S55" s="30"/>
      <c r="T55" s="14"/>
      <c r="U55" s="96" t="s">
        <v>1480</v>
      </c>
    </row>
    <row r="56" spans="1:21" ht="23.5">
      <c r="A56" s="97" t="s">
        <v>1372</v>
      </c>
      <c r="B56" s="14" t="s">
        <v>1481</v>
      </c>
      <c r="C56" s="14" t="s">
        <v>29</v>
      </c>
      <c r="D56" s="14">
        <v>2567</v>
      </c>
      <c r="E56" s="14" t="s">
        <v>1373</v>
      </c>
      <c r="F56" s="99">
        <v>242360</v>
      </c>
      <c r="G56" s="99" t="s">
        <v>1316</v>
      </c>
      <c r="H56" s="99">
        <v>243891</v>
      </c>
      <c r="I56" s="14" t="s">
        <v>56</v>
      </c>
      <c r="J56" s="14" t="s">
        <v>691</v>
      </c>
      <c r="K56" s="14" t="s">
        <v>54</v>
      </c>
      <c r="L56" s="14" t="s">
        <v>1469</v>
      </c>
      <c r="M56" s="14" t="s">
        <v>1407</v>
      </c>
      <c r="N56" s="14" t="s">
        <v>1408</v>
      </c>
      <c r="O56" s="14" t="s">
        <v>1349</v>
      </c>
      <c r="P56" s="95" t="s">
        <v>1349</v>
      </c>
      <c r="Q56" s="30"/>
      <c r="R56" s="30"/>
      <c r="S56" s="30"/>
      <c r="T56" s="14"/>
      <c r="U56" s="96" t="s">
        <v>1482</v>
      </c>
    </row>
    <row r="57" spans="1:21" ht="23.5">
      <c r="A57" s="97" t="s">
        <v>1366</v>
      </c>
      <c r="B57" s="14" t="s">
        <v>481</v>
      </c>
      <c r="C57" s="14" t="s">
        <v>29</v>
      </c>
      <c r="D57" s="14">
        <v>2567</v>
      </c>
      <c r="E57" s="14" t="s">
        <v>1285</v>
      </c>
      <c r="F57" s="99">
        <v>242361</v>
      </c>
      <c r="G57" s="99" t="s">
        <v>1316</v>
      </c>
      <c r="H57" s="99">
        <v>243891</v>
      </c>
      <c r="I57" s="14" t="s">
        <v>56</v>
      </c>
      <c r="J57" s="14" t="s">
        <v>691</v>
      </c>
      <c r="K57" s="14" t="s">
        <v>54</v>
      </c>
      <c r="L57" s="14" t="s">
        <v>1469</v>
      </c>
      <c r="M57" s="14" t="s">
        <v>1407</v>
      </c>
      <c r="N57" s="14" t="s">
        <v>1408</v>
      </c>
      <c r="O57" s="14" t="s">
        <v>1349</v>
      </c>
      <c r="P57" s="95" t="s">
        <v>1349</v>
      </c>
      <c r="Q57" s="30"/>
      <c r="R57" s="30"/>
      <c r="S57" s="30"/>
      <c r="T57" s="14"/>
      <c r="U57" s="96" t="s">
        <v>1483</v>
      </c>
    </row>
    <row r="58" spans="1:21" ht="23.5">
      <c r="A58" s="97" t="s">
        <v>1364</v>
      </c>
      <c r="B58" s="14" t="s">
        <v>478</v>
      </c>
      <c r="C58" s="14" t="s">
        <v>29</v>
      </c>
      <c r="D58" s="14">
        <v>2567</v>
      </c>
      <c r="E58" s="14" t="s">
        <v>1285</v>
      </c>
      <c r="F58" s="99">
        <v>242362</v>
      </c>
      <c r="G58" s="99" t="s">
        <v>1316</v>
      </c>
      <c r="H58" s="99">
        <v>243891</v>
      </c>
      <c r="I58" s="14" t="s">
        <v>56</v>
      </c>
      <c r="J58" s="14" t="s">
        <v>691</v>
      </c>
      <c r="K58" s="14" t="s">
        <v>54</v>
      </c>
      <c r="L58" s="14" t="s">
        <v>1469</v>
      </c>
      <c r="M58" s="14" t="s">
        <v>1407</v>
      </c>
      <c r="N58" s="14" t="s">
        <v>1408</v>
      </c>
      <c r="O58" s="14" t="s">
        <v>1349</v>
      </c>
      <c r="P58" s="95" t="s">
        <v>1349</v>
      </c>
      <c r="Q58" s="30"/>
      <c r="R58" s="30"/>
      <c r="S58" s="30"/>
      <c r="T58" s="14"/>
      <c r="U58" s="96" t="s">
        <v>1484</v>
      </c>
    </row>
    <row r="59" spans="1:21" ht="23.5">
      <c r="A59" s="97" t="s">
        <v>1362</v>
      </c>
      <c r="B59" s="14" t="s">
        <v>471</v>
      </c>
      <c r="C59" s="14" t="s">
        <v>29</v>
      </c>
      <c r="D59" s="14">
        <v>2567</v>
      </c>
      <c r="E59" s="14" t="s">
        <v>1285</v>
      </c>
      <c r="F59" s="99">
        <v>242363</v>
      </c>
      <c r="G59" s="99" t="s">
        <v>1316</v>
      </c>
      <c r="H59" s="99">
        <v>243891</v>
      </c>
      <c r="I59" s="14" t="s">
        <v>56</v>
      </c>
      <c r="J59" s="14" t="s">
        <v>691</v>
      </c>
      <c r="K59" s="14" t="s">
        <v>54</v>
      </c>
      <c r="L59" s="14" t="s">
        <v>1469</v>
      </c>
      <c r="M59" s="14" t="s">
        <v>1407</v>
      </c>
      <c r="N59" s="14" t="s">
        <v>1408</v>
      </c>
      <c r="O59" s="14" t="s">
        <v>1360</v>
      </c>
      <c r="P59" s="95" t="s">
        <v>1360</v>
      </c>
      <c r="Q59" s="30"/>
      <c r="R59" s="30"/>
      <c r="S59" s="30"/>
      <c r="T59" s="14"/>
      <c r="U59" s="96" t="s">
        <v>1485</v>
      </c>
    </row>
    <row r="60" spans="1:21" ht="23.5">
      <c r="A60" s="97" t="s">
        <v>1358</v>
      </c>
      <c r="B60" s="14" t="s">
        <v>58</v>
      </c>
      <c r="C60" s="14" t="s">
        <v>29</v>
      </c>
      <c r="D60" s="14">
        <v>2567</v>
      </c>
      <c r="E60" s="14" t="s">
        <v>1285</v>
      </c>
      <c r="F60" s="99">
        <v>242364</v>
      </c>
      <c r="G60" s="99" t="s">
        <v>1316</v>
      </c>
      <c r="H60" s="99">
        <v>243891</v>
      </c>
      <c r="I60" s="14" t="s">
        <v>56</v>
      </c>
      <c r="J60" s="14" t="s">
        <v>691</v>
      </c>
      <c r="K60" s="14" t="s">
        <v>54</v>
      </c>
      <c r="L60" s="14" t="s">
        <v>1469</v>
      </c>
      <c r="M60" s="14" t="s">
        <v>1407</v>
      </c>
      <c r="N60" s="14" t="s">
        <v>1408</v>
      </c>
      <c r="O60" s="14" t="s">
        <v>1360</v>
      </c>
      <c r="P60" s="95" t="s">
        <v>1360</v>
      </c>
      <c r="Q60" s="30"/>
      <c r="R60" s="30"/>
      <c r="S60" s="30"/>
      <c r="T60" s="14"/>
      <c r="U60" s="96" t="s">
        <v>1486</v>
      </c>
    </row>
    <row r="61" spans="1:21" ht="23.5">
      <c r="A61" s="97" t="s">
        <v>1368</v>
      </c>
      <c r="B61" s="14" t="s">
        <v>1275</v>
      </c>
      <c r="C61" s="14" t="s">
        <v>29</v>
      </c>
      <c r="D61" s="14">
        <v>2567</v>
      </c>
      <c r="E61" s="14" t="s">
        <v>1369</v>
      </c>
      <c r="F61" s="99">
        <v>242396</v>
      </c>
      <c r="G61" s="99" t="s">
        <v>1316</v>
      </c>
      <c r="H61" s="99">
        <v>243891</v>
      </c>
      <c r="I61" s="14" t="s">
        <v>56</v>
      </c>
      <c r="J61" s="14" t="s">
        <v>496</v>
      </c>
      <c r="K61" s="14" t="s">
        <v>1276</v>
      </c>
      <c r="L61" s="14" t="s">
        <v>1469</v>
      </c>
      <c r="M61" s="14" t="s">
        <v>1407</v>
      </c>
      <c r="N61" s="14" t="s">
        <v>1408</v>
      </c>
      <c r="O61" s="14" t="s">
        <v>1370</v>
      </c>
      <c r="P61" s="95" t="s">
        <v>1370</v>
      </c>
      <c r="Q61" s="30"/>
      <c r="R61" s="30"/>
      <c r="S61" s="30"/>
      <c r="T61" s="14"/>
      <c r="U61" s="96" t="s">
        <v>1487</v>
      </c>
    </row>
    <row r="62" spans="1:21" ht="23.5">
      <c r="A62" s="97" t="s">
        <v>1488</v>
      </c>
      <c r="B62" s="14" t="s">
        <v>1332</v>
      </c>
      <c r="C62" s="14" t="s">
        <v>29</v>
      </c>
      <c r="D62" s="14">
        <v>2567</v>
      </c>
      <c r="E62" s="14" t="s">
        <v>1285</v>
      </c>
      <c r="F62" s="99">
        <v>242398</v>
      </c>
      <c r="G62" s="99" t="s">
        <v>1316</v>
      </c>
      <c r="H62" s="99">
        <v>243891</v>
      </c>
      <c r="I62" s="14" t="s">
        <v>56</v>
      </c>
      <c r="J62" s="14" t="s">
        <v>82</v>
      </c>
      <c r="K62" s="14" t="s">
        <v>537</v>
      </c>
      <c r="L62" s="14" t="s">
        <v>1489</v>
      </c>
      <c r="M62" s="14" t="s">
        <v>1407</v>
      </c>
      <c r="N62" s="14" t="s">
        <v>1408</v>
      </c>
      <c r="O62" s="14" t="s">
        <v>1212</v>
      </c>
      <c r="P62" s="95" t="s">
        <v>1426</v>
      </c>
      <c r="Q62" s="30"/>
      <c r="R62" s="30"/>
      <c r="S62" s="30"/>
      <c r="T62" s="14"/>
      <c r="U62" s="96" t="s">
        <v>1490</v>
      </c>
    </row>
    <row r="63" spans="1:21" ht="23.5">
      <c r="A63" s="97" t="s">
        <v>1491</v>
      </c>
      <c r="B63" s="14" t="s">
        <v>1492</v>
      </c>
      <c r="C63" s="14" t="s">
        <v>29</v>
      </c>
      <c r="D63" s="14">
        <v>2567</v>
      </c>
      <c r="E63" s="14" t="s">
        <v>1285</v>
      </c>
      <c r="F63" s="99">
        <v>242399</v>
      </c>
      <c r="G63" s="99" t="s">
        <v>1316</v>
      </c>
      <c r="H63" s="99">
        <v>243891</v>
      </c>
      <c r="I63" s="14" t="s">
        <v>56</v>
      </c>
      <c r="J63" s="14" t="s">
        <v>82</v>
      </c>
      <c r="K63" s="14" t="s">
        <v>537</v>
      </c>
      <c r="L63" s="14" t="s">
        <v>1469</v>
      </c>
      <c r="M63" s="14" t="s">
        <v>1407</v>
      </c>
      <c r="N63" s="14" t="s">
        <v>1408</v>
      </c>
      <c r="O63" s="14" t="s">
        <v>1417</v>
      </c>
      <c r="P63" s="95" t="s">
        <v>1417</v>
      </c>
      <c r="Q63" s="30"/>
      <c r="R63" s="30"/>
      <c r="S63" s="30"/>
      <c r="T63" s="14"/>
      <c r="U63" s="96" t="s">
        <v>1493</v>
      </c>
    </row>
    <row r="64" spans="1:21" ht="23.5">
      <c r="A64" s="97" t="s">
        <v>1494</v>
      </c>
      <c r="B64" s="14" t="s">
        <v>459</v>
      </c>
      <c r="C64" s="14" t="s">
        <v>29</v>
      </c>
      <c r="D64" s="14">
        <v>2567</v>
      </c>
      <c r="E64" s="14" t="s">
        <v>1285</v>
      </c>
      <c r="F64" s="99">
        <v>242400</v>
      </c>
      <c r="G64" s="99" t="s">
        <v>1316</v>
      </c>
      <c r="H64" s="99">
        <v>243891</v>
      </c>
      <c r="I64" s="14" t="s">
        <v>56</v>
      </c>
      <c r="J64" s="14" t="s">
        <v>82</v>
      </c>
      <c r="K64" s="14" t="s">
        <v>537</v>
      </c>
      <c r="L64" s="14" t="s">
        <v>1469</v>
      </c>
      <c r="M64" s="14" t="s">
        <v>1407</v>
      </c>
      <c r="N64" s="14" t="s">
        <v>1408</v>
      </c>
      <c r="O64" s="14" t="s">
        <v>1417</v>
      </c>
      <c r="P64" s="95" t="s">
        <v>1417</v>
      </c>
      <c r="Q64" s="30"/>
      <c r="R64" s="30"/>
      <c r="S64" s="30"/>
      <c r="T64" s="14"/>
      <c r="U64" s="96" t="s">
        <v>1495</v>
      </c>
    </row>
    <row r="65" spans="1:21" ht="23.5">
      <c r="A65" s="97" t="s">
        <v>1496</v>
      </c>
      <c r="B65" s="14" t="s">
        <v>535</v>
      </c>
      <c r="C65" s="14" t="s">
        <v>29</v>
      </c>
      <c r="D65" s="14">
        <v>2567</v>
      </c>
      <c r="E65" s="14" t="s">
        <v>1285</v>
      </c>
      <c r="F65" s="99">
        <v>242401</v>
      </c>
      <c r="G65" s="99" t="s">
        <v>1316</v>
      </c>
      <c r="H65" s="99">
        <v>243891</v>
      </c>
      <c r="I65" s="14" t="s">
        <v>56</v>
      </c>
      <c r="J65" s="14" t="s">
        <v>82</v>
      </c>
      <c r="K65" s="14" t="s">
        <v>537</v>
      </c>
      <c r="L65" s="14" t="s">
        <v>1469</v>
      </c>
      <c r="M65" s="14" t="s">
        <v>1407</v>
      </c>
      <c r="N65" s="14" t="s">
        <v>1408</v>
      </c>
      <c r="O65" s="14" t="s">
        <v>1431</v>
      </c>
      <c r="P65" s="95" t="s">
        <v>1431</v>
      </c>
      <c r="Q65" s="30"/>
      <c r="R65" s="30"/>
      <c r="S65" s="30"/>
      <c r="T65" s="14"/>
      <c r="U65" s="96" t="s">
        <v>1497</v>
      </c>
    </row>
    <row r="66" spans="1:21" ht="23.5">
      <c r="A66" s="97" t="s">
        <v>1498</v>
      </c>
      <c r="B66" s="14" t="s">
        <v>1046</v>
      </c>
      <c r="C66" s="14" t="s">
        <v>29</v>
      </c>
      <c r="D66" s="14">
        <v>2567</v>
      </c>
      <c r="E66" s="14" t="s">
        <v>1285</v>
      </c>
      <c r="F66" s="99">
        <v>242402</v>
      </c>
      <c r="G66" s="99" t="s">
        <v>1316</v>
      </c>
      <c r="H66" s="99">
        <v>243891</v>
      </c>
      <c r="I66" s="14" t="s">
        <v>56</v>
      </c>
      <c r="J66" s="14" t="s">
        <v>82</v>
      </c>
      <c r="K66" s="14" t="s">
        <v>537</v>
      </c>
      <c r="L66" s="14" t="s">
        <v>1469</v>
      </c>
      <c r="M66" s="14" t="s">
        <v>1407</v>
      </c>
      <c r="N66" s="14" t="s">
        <v>1408</v>
      </c>
      <c r="O66" s="14" t="s">
        <v>1417</v>
      </c>
      <c r="P66" s="95" t="s">
        <v>1417</v>
      </c>
      <c r="Q66" s="30"/>
      <c r="R66" s="30"/>
      <c r="S66" s="30"/>
      <c r="T66" s="14"/>
      <c r="U66" s="96" t="s">
        <v>1499</v>
      </c>
    </row>
    <row r="67" spans="1:21" ht="23.5">
      <c r="A67" s="97" t="s">
        <v>1500</v>
      </c>
      <c r="B67" s="14" t="s">
        <v>1501</v>
      </c>
      <c r="C67" s="14" t="s">
        <v>29</v>
      </c>
      <c r="D67" s="14">
        <v>2567</v>
      </c>
      <c r="E67" s="14" t="s">
        <v>1285</v>
      </c>
      <c r="F67" s="99">
        <v>242403</v>
      </c>
      <c r="G67" s="99" t="s">
        <v>1316</v>
      </c>
      <c r="H67" s="99">
        <v>243891</v>
      </c>
      <c r="I67" s="14" t="s">
        <v>56</v>
      </c>
      <c r="J67" s="14" t="s">
        <v>82</v>
      </c>
      <c r="K67" s="14" t="s">
        <v>537</v>
      </c>
      <c r="L67" s="14" t="s">
        <v>1469</v>
      </c>
      <c r="M67" s="14" t="s">
        <v>1407</v>
      </c>
      <c r="N67" s="14" t="s">
        <v>1408</v>
      </c>
      <c r="O67" s="14" t="s">
        <v>1417</v>
      </c>
      <c r="P67" s="95" t="s">
        <v>1417</v>
      </c>
      <c r="Q67" s="30"/>
      <c r="R67" s="30"/>
      <c r="S67" s="30"/>
      <c r="T67" s="14"/>
      <c r="U67" s="96" t="s">
        <v>1502</v>
      </c>
    </row>
    <row r="68" spans="1:21" ht="23.5">
      <c r="A68" s="97" t="s">
        <v>1503</v>
      </c>
      <c r="B68" s="14" t="s">
        <v>1041</v>
      </c>
      <c r="C68" s="14" t="s">
        <v>29</v>
      </c>
      <c r="D68" s="14">
        <v>2567</v>
      </c>
      <c r="E68" s="14" t="s">
        <v>1285</v>
      </c>
      <c r="F68" s="99">
        <v>242404</v>
      </c>
      <c r="G68" s="99" t="s">
        <v>1316</v>
      </c>
      <c r="H68" s="99">
        <v>243891</v>
      </c>
      <c r="I68" s="14" t="s">
        <v>56</v>
      </c>
      <c r="J68" s="14" t="s">
        <v>82</v>
      </c>
      <c r="K68" s="14" t="s">
        <v>537</v>
      </c>
      <c r="L68" s="14" t="s">
        <v>1469</v>
      </c>
      <c r="M68" s="14" t="s">
        <v>1407</v>
      </c>
      <c r="N68" s="14" t="s">
        <v>1408</v>
      </c>
      <c r="O68" s="14" t="s">
        <v>1417</v>
      </c>
      <c r="P68" s="95" t="s">
        <v>1417</v>
      </c>
      <c r="Q68" s="30"/>
      <c r="R68" s="30"/>
      <c r="S68" s="30"/>
      <c r="T68" s="14"/>
      <c r="U68" s="96" t="s">
        <v>1504</v>
      </c>
    </row>
    <row r="69" spans="1:21" ht="23.5">
      <c r="A69" s="97" t="s">
        <v>1505</v>
      </c>
      <c r="B69" s="14" t="s">
        <v>1506</v>
      </c>
      <c r="C69" s="14" t="s">
        <v>29</v>
      </c>
      <c r="D69" s="14">
        <v>2567</v>
      </c>
      <c r="E69" s="14" t="s">
        <v>1285</v>
      </c>
      <c r="F69" s="99">
        <v>242405</v>
      </c>
      <c r="G69" s="99" t="s">
        <v>1316</v>
      </c>
      <c r="H69" s="99">
        <v>243891</v>
      </c>
      <c r="I69" s="14" t="s">
        <v>56</v>
      </c>
      <c r="J69" s="14" t="s">
        <v>82</v>
      </c>
      <c r="K69" s="14" t="s">
        <v>537</v>
      </c>
      <c r="L69" s="14" t="s">
        <v>1469</v>
      </c>
      <c r="M69" s="14" t="s">
        <v>1407</v>
      </c>
      <c r="N69" s="14" t="s">
        <v>1408</v>
      </c>
      <c r="O69" s="14" t="s">
        <v>1417</v>
      </c>
      <c r="P69" s="95" t="s">
        <v>1417</v>
      </c>
      <c r="Q69" s="30"/>
      <c r="R69" s="30"/>
      <c r="S69" s="30"/>
      <c r="T69" s="14"/>
      <c r="U69" s="96" t="s">
        <v>1507</v>
      </c>
    </row>
    <row r="70" spans="1:21" ht="23.5">
      <c r="A70" s="97" t="s">
        <v>1508</v>
      </c>
      <c r="B70" s="14" t="s">
        <v>1036</v>
      </c>
      <c r="C70" s="14" t="s">
        <v>29</v>
      </c>
      <c r="D70" s="14">
        <v>2567</v>
      </c>
      <c r="E70" s="14" t="s">
        <v>1285</v>
      </c>
      <c r="F70" s="99">
        <v>242406</v>
      </c>
      <c r="G70" s="99" t="s">
        <v>1316</v>
      </c>
      <c r="H70" s="99">
        <v>243891</v>
      </c>
      <c r="I70" s="14" t="s">
        <v>56</v>
      </c>
      <c r="J70" s="14" t="s">
        <v>82</v>
      </c>
      <c r="K70" s="14" t="s">
        <v>537</v>
      </c>
      <c r="L70" s="14" t="s">
        <v>1469</v>
      </c>
      <c r="M70" s="14" t="s">
        <v>1407</v>
      </c>
      <c r="N70" s="14" t="s">
        <v>1408</v>
      </c>
      <c r="O70" s="14" t="s">
        <v>1417</v>
      </c>
      <c r="P70" s="95" t="s">
        <v>1417</v>
      </c>
      <c r="Q70" s="30"/>
      <c r="R70" s="30"/>
      <c r="S70" s="30"/>
      <c r="T70" s="14"/>
      <c r="U70" s="96" t="s">
        <v>1509</v>
      </c>
    </row>
    <row r="71" spans="1:21" ht="23.5">
      <c r="A71" s="97" t="s">
        <v>1510</v>
      </c>
      <c r="B71" s="14" t="s">
        <v>741</v>
      </c>
      <c r="C71" s="14" t="s">
        <v>29</v>
      </c>
      <c r="D71" s="14">
        <v>2567</v>
      </c>
      <c r="E71" s="14" t="s">
        <v>1285</v>
      </c>
      <c r="F71" s="99">
        <v>242407</v>
      </c>
      <c r="G71" s="99" t="s">
        <v>1316</v>
      </c>
      <c r="H71" s="99">
        <v>243891</v>
      </c>
      <c r="I71" s="14" t="s">
        <v>56</v>
      </c>
      <c r="J71" s="14" t="s">
        <v>82</v>
      </c>
      <c r="K71" s="14" t="s">
        <v>537</v>
      </c>
      <c r="L71" s="14" t="s">
        <v>1469</v>
      </c>
      <c r="M71" s="14" t="s">
        <v>1407</v>
      </c>
      <c r="N71" s="14" t="s">
        <v>1408</v>
      </c>
      <c r="O71" s="14" t="s">
        <v>1417</v>
      </c>
      <c r="P71" s="95" t="s">
        <v>1417</v>
      </c>
      <c r="Q71" s="30"/>
      <c r="R71" s="30"/>
      <c r="S71" s="30"/>
      <c r="T71" s="14"/>
      <c r="U71" s="96" t="s">
        <v>1511</v>
      </c>
    </row>
    <row r="72" spans="1:21" ht="23.5">
      <c r="A72" s="97" t="s">
        <v>1512</v>
      </c>
      <c r="B72" s="14" t="s">
        <v>1513</v>
      </c>
      <c r="C72" s="14" t="s">
        <v>29</v>
      </c>
      <c r="D72" s="14">
        <v>2567</v>
      </c>
      <c r="E72" s="14" t="s">
        <v>1285</v>
      </c>
      <c r="F72" s="99">
        <v>242408</v>
      </c>
      <c r="G72" s="99" t="s">
        <v>1316</v>
      </c>
      <c r="H72" s="99">
        <v>243891</v>
      </c>
      <c r="I72" s="14" t="s">
        <v>56</v>
      </c>
      <c r="J72" s="14" t="s">
        <v>82</v>
      </c>
      <c r="K72" s="14" t="s">
        <v>537</v>
      </c>
      <c r="L72" s="14" t="s">
        <v>1469</v>
      </c>
      <c r="M72" s="14" t="s">
        <v>1407</v>
      </c>
      <c r="N72" s="14" t="s">
        <v>1408</v>
      </c>
      <c r="O72" s="14" t="s">
        <v>1426</v>
      </c>
      <c r="P72" s="95" t="s">
        <v>1426</v>
      </c>
      <c r="Q72" s="30"/>
      <c r="R72" s="30"/>
      <c r="S72" s="30"/>
      <c r="T72" s="14"/>
      <c r="U72" s="96" t="s">
        <v>1514</v>
      </c>
    </row>
    <row r="73" spans="1:21" ht="23.5">
      <c r="A73" s="97" t="s">
        <v>1515</v>
      </c>
      <c r="B73" s="14" t="s">
        <v>1516</v>
      </c>
      <c r="C73" s="14" t="s">
        <v>29</v>
      </c>
      <c r="D73" s="14">
        <v>2567</v>
      </c>
      <c r="E73" s="14" t="s">
        <v>1285</v>
      </c>
      <c r="F73" s="99">
        <v>242409</v>
      </c>
      <c r="G73" s="99" t="s">
        <v>1316</v>
      </c>
      <c r="H73" s="99">
        <v>243891</v>
      </c>
      <c r="I73" s="14" t="s">
        <v>56</v>
      </c>
      <c r="J73" s="14" t="s">
        <v>82</v>
      </c>
      <c r="K73" s="14" t="s">
        <v>537</v>
      </c>
      <c r="L73" s="14" t="s">
        <v>1469</v>
      </c>
      <c r="M73" s="14" t="s">
        <v>1407</v>
      </c>
      <c r="N73" s="14" t="s">
        <v>1408</v>
      </c>
      <c r="O73" s="14" t="s">
        <v>1339</v>
      </c>
      <c r="P73" s="95" t="s">
        <v>1339</v>
      </c>
      <c r="Q73" s="30"/>
      <c r="R73" s="30"/>
      <c r="S73" s="30"/>
      <c r="T73" s="14"/>
      <c r="U73" s="96" t="s">
        <v>1517</v>
      </c>
    </row>
    <row r="74" spans="1:21" ht="23.5">
      <c r="A74" s="97" t="s">
        <v>1518</v>
      </c>
      <c r="B74" s="14" t="s">
        <v>1519</v>
      </c>
      <c r="C74" s="14" t="s">
        <v>29</v>
      </c>
      <c r="D74" s="14">
        <v>2567</v>
      </c>
      <c r="E74" s="14" t="s">
        <v>1285</v>
      </c>
      <c r="F74" s="99">
        <v>242410</v>
      </c>
      <c r="G74" s="99" t="s">
        <v>1316</v>
      </c>
      <c r="H74" s="99">
        <v>243891</v>
      </c>
      <c r="I74" s="14" t="s">
        <v>56</v>
      </c>
      <c r="J74" s="14" t="s">
        <v>82</v>
      </c>
      <c r="K74" s="14" t="s">
        <v>537</v>
      </c>
      <c r="L74" s="14" t="s">
        <v>1469</v>
      </c>
      <c r="M74" s="14" t="s">
        <v>1407</v>
      </c>
      <c r="N74" s="14" t="s">
        <v>1408</v>
      </c>
      <c r="O74" s="14" t="s">
        <v>1370</v>
      </c>
      <c r="P74" s="95" t="s">
        <v>1370</v>
      </c>
      <c r="Q74" s="30"/>
      <c r="R74" s="30"/>
      <c r="S74" s="30"/>
      <c r="T74" s="14"/>
      <c r="U74" s="96" t="s">
        <v>1520</v>
      </c>
    </row>
    <row r="75" spans="1:21" ht="23.5">
      <c r="A75" s="97" t="s">
        <v>1521</v>
      </c>
      <c r="B75" s="14" t="s">
        <v>170</v>
      </c>
      <c r="C75" s="14" t="s">
        <v>29</v>
      </c>
      <c r="D75" s="14">
        <v>2567</v>
      </c>
      <c r="E75" s="14" t="s">
        <v>1285</v>
      </c>
      <c r="F75" s="99">
        <v>242411</v>
      </c>
      <c r="G75" s="99" t="s">
        <v>1316</v>
      </c>
      <c r="H75" s="99">
        <v>243891</v>
      </c>
      <c r="I75" s="14" t="s">
        <v>56</v>
      </c>
      <c r="J75" s="14" t="s">
        <v>82</v>
      </c>
      <c r="K75" s="14" t="s">
        <v>537</v>
      </c>
      <c r="L75" s="14" t="s">
        <v>1469</v>
      </c>
      <c r="M75" s="14" t="s">
        <v>1407</v>
      </c>
      <c r="N75" s="14" t="s">
        <v>1408</v>
      </c>
      <c r="O75" s="14" t="s">
        <v>1417</v>
      </c>
      <c r="P75" s="95" t="s">
        <v>1417</v>
      </c>
      <c r="Q75" s="30"/>
      <c r="R75" s="30"/>
      <c r="S75" s="30"/>
      <c r="T75" s="14"/>
      <c r="U75" s="96" t="s">
        <v>1522</v>
      </c>
    </row>
    <row r="76" spans="1:21" ht="23.5">
      <c r="A76" s="97" t="s">
        <v>1523</v>
      </c>
      <c r="B76" s="14" t="s">
        <v>1020</v>
      </c>
      <c r="C76" s="14" t="s">
        <v>29</v>
      </c>
      <c r="D76" s="14">
        <v>2567</v>
      </c>
      <c r="E76" s="14" t="s">
        <v>1285</v>
      </c>
      <c r="F76" s="99">
        <v>242412</v>
      </c>
      <c r="G76" s="99" t="s">
        <v>1316</v>
      </c>
      <c r="H76" s="99">
        <v>243891</v>
      </c>
      <c r="I76" s="14" t="s">
        <v>56</v>
      </c>
      <c r="J76" s="14" t="s">
        <v>82</v>
      </c>
      <c r="K76" s="14" t="s">
        <v>537</v>
      </c>
      <c r="L76" s="14" t="s">
        <v>1469</v>
      </c>
      <c r="M76" s="14" t="s">
        <v>1407</v>
      </c>
      <c r="N76" s="14" t="s">
        <v>1408</v>
      </c>
      <c r="O76" s="14" t="s">
        <v>1422</v>
      </c>
      <c r="P76" s="95" t="s">
        <v>1422</v>
      </c>
      <c r="Q76" s="30"/>
      <c r="R76" s="30"/>
      <c r="S76" s="30"/>
      <c r="T76" s="14"/>
      <c r="U76" s="96" t="s">
        <v>1524</v>
      </c>
    </row>
    <row r="77" spans="1:21" ht="23.5">
      <c r="A77" s="97" t="s">
        <v>1525</v>
      </c>
      <c r="B77" s="14" t="s">
        <v>1526</v>
      </c>
      <c r="C77" s="14" t="s">
        <v>29</v>
      </c>
      <c r="D77" s="14">
        <v>2567</v>
      </c>
      <c r="E77" s="14" t="s">
        <v>1285</v>
      </c>
      <c r="F77" s="99">
        <v>242413</v>
      </c>
      <c r="G77" s="99" t="s">
        <v>1316</v>
      </c>
      <c r="H77" s="99">
        <v>243891</v>
      </c>
      <c r="I77" s="14" t="s">
        <v>56</v>
      </c>
      <c r="J77" s="14" t="s">
        <v>82</v>
      </c>
      <c r="K77" s="14" t="s">
        <v>537</v>
      </c>
      <c r="L77" s="14" t="s">
        <v>1469</v>
      </c>
      <c r="M77" s="14" t="s">
        <v>1407</v>
      </c>
      <c r="N77" s="14" t="s">
        <v>1408</v>
      </c>
      <c r="O77" s="14" t="s">
        <v>1422</v>
      </c>
      <c r="P77" s="95" t="s">
        <v>1422</v>
      </c>
      <c r="Q77" s="30"/>
      <c r="R77" s="30"/>
      <c r="S77" s="30"/>
      <c r="T77" s="14"/>
      <c r="U77" s="96" t="s">
        <v>1527</v>
      </c>
    </row>
    <row r="78" spans="1:21" ht="23.5">
      <c r="A78" s="97" t="s">
        <v>1337</v>
      </c>
      <c r="B78" s="14" t="s">
        <v>756</v>
      </c>
      <c r="C78" s="14" t="s">
        <v>29</v>
      </c>
      <c r="D78" s="14">
        <v>2567</v>
      </c>
      <c r="E78" s="14" t="s">
        <v>1285</v>
      </c>
      <c r="F78" s="99">
        <v>242414</v>
      </c>
      <c r="G78" s="99" t="s">
        <v>1316</v>
      </c>
      <c r="H78" s="99">
        <v>243891</v>
      </c>
      <c r="I78" s="14" t="s">
        <v>56</v>
      </c>
      <c r="J78" s="14" t="s">
        <v>82</v>
      </c>
      <c r="K78" s="14" t="s">
        <v>537</v>
      </c>
      <c r="L78" s="14" t="s">
        <v>1469</v>
      </c>
      <c r="M78" s="14" t="s">
        <v>1407</v>
      </c>
      <c r="N78" s="14" t="s">
        <v>1408</v>
      </c>
      <c r="O78" s="14" t="s">
        <v>1339</v>
      </c>
      <c r="P78" s="95" t="s">
        <v>1339</v>
      </c>
      <c r="Q78" s="30"/>
      <c r="R78" s="30"/>
      <c r="S78" s="30"/>
      <c r="T78" s="14"/>
      <c r="U78" s="96" t="s">
        <v>1528</v>
      </c>
    </row>
    <row r="79" spans="1:21" ht="23.5">
      <c r="A79" s="97" t="s">
        <v>1529</v>
      </c>
      <c r="B79" s="14" t="s">
        <v>982</v>
      </c>
      <c r="C79" s="14" t="s">
        <v>29</v>
      </c>
      <c r="D79" s="14">
        <v>2567</v>
      </c>
      <c r="E79" s="14" t="s">
        <v>1285</v>
      </c>
      <c r="F79" s="99">
        <v>242415</v>
      </c>
      <c r="G79" s="99" t="s">
        <v>1316</v>
      </c>
      <c r="H79" s="99">
        <v>243891</v>
      </c>
      <c r="I79" s="14" t="s">
        <v>56</v>
      </c>
      <c r="J79" s="14" t="s">
        <v>82</v>
      </c>
      <c r="K79" s="14" t="s">
        <v>537</v>
      </c>
      <c r="L79" s="14" t="s">
        <v>1469</v>
      </c>
      <c r="M79" s="14" t="s">
        <v>1407</v>
      </c>
      <c r="N79" s="14" t="s">
        <v>1408</v>
      </c>
      <c r="O79" s="14" t="s">
        <v>1417</v>
      </c>
      <c r="P79" s="95" t="s">
        <v>1417</v>
      </c>
      <c r="Q79" s="30"/>
      <c r="R79" s="30"/>
      <c r="S79" s="30"/>
      <c r="T79" s="14"/>
      <c r="U79" s="96" t="s">
        <v>1530</v>
      </c>
    </row>
    <row r="80" spans="1:21" ht="23.5">
      <c r="A80" s="97" t="s">
        <v>1531</v>
      </c>
      <c r="B80" s="14" t="s">
        <v>1532</v>
      </c>
      <c r="C80" s="14" t="s">
        <v>29</v>
      </c>
      <c r="D80" s="14">
        <v>2567</v>
      </c>
      <c r="E80" s="14" t="s">
        <v>1285</v>
      </c>
      <c r="F80" s="99">
        <v>242416</v>
      </c>
      <c r="G80" s="99" t="s">
        <v>1316</v>
      </c>
      <c r="H80" s="99">
        <v>243891</v>
      </c>
      <c r="I80" s="14" t="s">
        <v>56</v>
      </c>
      <c r="J80" s="14" t="s">
        <v>82</v>
      </c>
      <c r="K80" s="14" t="s">
        <v>537</v>
      </c>
      <c r="L80" s="14" t="s">
        <v>1469</v>
      </c>
      <c r="M80" s="14" t="s">
        <v>1407</v>
      </c>
      <c r="N80" s="14" t="s">
        <v>1408</v>
      </c>
      <c r="O80" s="14" t="s">
        <v>1426</v>
      </c>
      <c r="P80" s="95" t="s">
        <v>1426</v>
      </c>
      <c r="Q80" s="30"/>
      <c r="R80" s="30"/>
      <c r="S80" s="30"/>
      <c r="T80" s="14"/>
      <c r="U80" s="96" t="s">
        <v>1533</v>
      </c>
    </row>
    <row r="81" spans="1:21" ht="23.5">
      <c r="A81" s="97" t="s">
        <v>1534</v>
      </c>
      <c r="B81" s="14" t="s">
        <v>1005</v>
      </c>
      <c r="C81" s="14" t="s">
        <v>29</v>
      </c>
      <c r="D81" s="14">
        <v>2567</v>
      </c>
      <c r="E81" s="14" t="s">
        <v>1285</v>
      </c>
      <c r="F81" s="99">
        <v>242417</v>
      </c>
      <c r="G81" s="99" t="s">
        <v>1316</v>
      </c>
      <c r="H81" s="99">
        <v>243891</v>
      </c>
      <c r="I81" s="14" t="s">
        <v>56</v>
      </c>
      <c r="J81" s="14" t="s">
        <v>82</v>
      </c>
      <c r="K81" s="14" t="s">
        <v>537</v>
      </c>
      <c r="L81" s="14" t="s">
        <v>1469</v>
      </c>
      <c r="M81" s="14" t="s">
        <v>1407</v>
      </c>
      <c r="N81" s="14" t="s">
        <v>1408</v>
      </c>
      <c r="O81" s="14" t="s">
        <v>1426</v>
      </c>
      <c r="P81" s="95" t="s">
        <v>1426</v>
      </c>
      <c r="Q81" s="30"/>
      <c r="R81" s="30"/>
      <c r="S81" s="30"/>
      <c r="T81" s="14"/>
      <c r="U81" s="96" t="s">
        <v>1535</v>
      </c>
    </row>
    <row r="82" spans="1:21" ht="23.5">
      <c r="A82" s="97" t="s">
        <v>1536</v>
      </c>
      <c r="B82" s="14" t="s">
        <v>782</v>
      </c>
      <c r="C82" s="14" t="s">
        <v>29</v>
      </c>
      <c r="D82" s="14">
        <v>2567</v>
      </c>
      <c r="E82" s="14" t="s">
        <v>1285</v>
      </c>
      <c r="F82" s="99">
        <v>242418</v>
      </c>
      <c r="G82" s="99" t="s">
        <v>1316</v>
      </c>
      <c r="H82" s="99">
        <v>243891</v>
      </c>
      <c r="I82" s="14" t="s">
        <v>56</v>
      </c>
      <c r="J82" s="14" t="s">
        <v>82</v>
      </c>
      <c r="K82" s="14" t="s">
        <v>537</v>
      </c>
      <c r="L82" s="14" t="s">
        <v>1469</v>
      </c>
      <c r="M82" s="14" t="s">
        <v>1407</v>
      </c>
      <c r="N82" s="14" t="s">
        <v>1408</v>
      </c>
      <c r="O82" s="14" t="s">
        <v>1431</v>
      </c>
      <c r="P82" s="95" t="s">
        <v>1431</v>
      </c>
      <c r="Q82" s="30"/>
      <c r="R82" s="30"/>
      <c r="S82" s="30"/>
      <c r="T82" s="14"/>
      <c r="U82" s="96" t="s">
        <v>1537</v>
      </c>
    </row>
    <row r="83" spans="1:21" ht="23.5">
      <c r="A83" s="97" t="s">
        <v>1538</v>
      </c>
      <c r="B83" s="14" t="s">
        <v>1539</v>
      </c>
      <c r="C83" s="14" t="s">
        <v>29</v>
      </c>
      <c r="D83" s="14">
        <v>2567</v>
      </c>
      <c r="E83" s="14" t="s">
        <v>1285</v>
      </c>
      <c r="F83" s="99">
        <v>242419</v>
      </c>
      <c r="G83" s="99" t="s">
        <v>1316</v>
      </c>
      <c r="H83" s="99">
        <v>243891</v>
      </c>
      <c r="I83" s="14" t="s">
        <v>56</v>
      </c>
      <c r="J83" s="14" t="s">
        <v>82</v>
      </c>
      <c r="K83" s="14" t="s">
        <v>537</v>
      </c>
      <c r="L83" s="14" t="s">
        <v>1469</v>
      </c>
      <c r="M83" s="14" t="s">
        <v>1407</v>
      </c>
      <c r="N83" s="14" t="s">
        <v>1408</v>
      </c>
      <c r="O83" s="14" t="s">
        <v>1431</v>
      </c>
      <c r="P83" s="95" t="s">
        <v>1431</v>
      </c>
      <c r="Q83" s="30"/>
      <c r="R83" s="30"/>
      <c r="S83" s="30"/>
      <c r="T83" s="14"/>
      <c r="U83" s="96" t="s">
        <v>1540</v>
      </c>
    </row>
    <row r="84" spans="1:21" ht="23.5">
      <c r="A84" s="97" t="s">
        <v>1541</v>
      </c>
      <c r="B84" s="14" t="s">
        <v>1542</v>
      </c>
      <c r="C84" s="14" t="s">
        <v>29</v>
      </c>
      <c r="D84" s="14">
        <v>2567</v>
      </c>
      <c r="E84" s="14" t="s">
        <v>1285</v>
      </c>
      <c r="F84" s="99">
        <v>242420</v>
      </c>
      <c r="G84" s="99" t="s">
        <v>1316</v>
      </c>
      <c r="H84" s="99">
        <v>243891</v>
      </c>
      <c r="I84" s="14" t="s">
        <v>56</v>
      </c>
      <c r="J84" s="14" t="s">
        <v>82</v>
      </c>
      <c r="K84" s="14" t="s">
        <v>537</v>
      </c>
      <c r="L84" s="14" t="s">
        <v>1469</v>
      </c>
      <c r="M84" s="14" t="s">
        <v>1407</v>
      </c>
      <c r="N84" s="14" t="s">
        <v>1408</v>
      </c>
      <c r="O84" s="14" t="s">
        <v>1431</v>
      </c>
      <c r="P84" s="95" t="s">
        <v>1431</v>
      </c>
      <c r="Q84" s="30"/>
      <c r="R84" s="30"/>
      <c r="S84" s="30"/>
      <c r="T84" s="14"/>
      <c r="U84" s="96" t="s">
        <v>1543</v>
      </c>
    </row>
    <row r="85" spans="1:21" ht="23.5">
      <c r="A85" s="97" t="s">
        <v>1544</v>
      </c>
      <c r="B85" s="14" t="s">
        <v>746</v>
      </c>
      <c r="C85" s="14" t="s">
        <v>29</v>
      </c>
      <c r="D85" s="14">
        <v>2567</v>
      </c>
      <c r="E85" s="14" t="s">
        <v>1285</v>
      </c>
      <c r="F85" s="99">
        <v>242421</v>
      </c>
      <c r="G85" s="99" t="s">
        <v>1316</v>
      </c>
      <c r="H85" s="99">
        <v>243891</v>
      </c>
      <c r="I85" s="14" t="s">
        <v>56</v>
      </c>
      <c r="J85" s="14" t="s">
        <v>82</v>
      </c>
      <c r="K85" s="14" t="s">
        <v>537</v>
      </c>
      <c r="L85" s="14" t="s">
        <v>1469</v>
      </c>
      <c r="M85" s="14" t="s">
        <v>1407</v>
      </c>
      <c r="N85" s="14" t="s">
        <v>1408</v>
      </c>
      <c r="O85" s="14" t="s">
        <v>1360</v>
      </c>
      <c r="P85" s="95" t="s">
        <v>1360</v>
      </c>
      <c r="Q85" s="30"/>
      <c r="R85" s="30"/>
      <c r="S85" s="30"/>
      <c r="T85" s="14"/>
      <c r="U85" s="96" t="s">
        <v>1545</v>
      </c>
    </row>
    <row r="86" spans="1:21" ht="23.5">
      <c r="A86" s="97" t="s">
        <v>1546</v>
      </c>
      <c r="B86" s="14" t="s">
        <v>1547</v>
      </c>
      <c r="C86" s="14" t="s">
        <v>29</v>
      </c>
      <c r="D86" s="14">
        <v>2567</v>
      </c>
      <c r="E86" s="14" t="s">
        <v>1285</v>
      </c>
      <c r="F86" s="99">
        <v>242422</v>
      </c>
      <c r="G86" s="99" t="s">
        <v>1316</v>
      </c>
      <c r="H86" s="99">
        <v>243891</v>
      </c>
      <c r="I86" s="14" t="s">
        <v>56</v>
      </c>
      <c r="J86" s="14" t="s">
        <v>82</v>
      </c>
      <c r="K86" s="14" t="s">
        <v>537</v>
      </c>
      <c r="L86" s="14" t="s">
        <v>1469</v>
      </c>
      <c r="M86" s="14" t="s">
        <v>1407</v>
      </c>
      <c r="N86" s="14" t="s">
        <v>1408</v>
      </c>
      <c r="O86" s="14" t="s">
        <v>1376</v>
      </c>
      <c r="P86" s="95" t="s">
        <v>1376</v>
      </c>
      <c r="Q86" s="30"/>
      <c r="R86" s="30"/>
      <c r="S86" s="30"/>
      <c r="T86" s="14"/>
      <c r="U86" s="96" t="s">
        <v>1548</v>
      </c>
    </row>
    <row r="87" spans="1:21" ht="23.5">
      <c r="A87" s="97" t="s">
        <v>1549</v>
      </c>
      <c r="B87" s="14" t="s">
        <v>945</v>
      </c>
      <c r="C87" s="14" t="s">
        <v>29</v>
      </c>
      <c r="D87" s="14">
        <v>2567</v>
      </c>
      <c r="E87" s="14" t="s">
        <v>1285</v>
      </c>
      <c r="F87" s="99">
        <v>242423</v>
      </c>
      <c r="G87" s="99" t="s">
        <v>1316</v>
      </c>
      <c r="H87" s="99">
        <v>243891</v>
      </c>
      <c r="I87" s="14" t="s">
        <v>56</v>
      </c>
      <c r="J87" s="14" t="s">
        <v>82</v>
      </c>
      <c r="K87" s="14" t="s">
        <v>537</v>
      </c>
      <c r="L87" s="14" t="s">
        <v>1469</v>
      </c>
      <c r="M87" s="14" t="s">
        <v>1407</v>
      </c>
      <c r="N87" s="14" t="s">
        <v>1408</v>
      </c>
      <c r="O87" s="14" t="s">
        <v>1420</v>
      </c>
      <c r="P87" s="95" t="s">
        <v>1420</v>
      </c>
      <c r="Q87" s="30"/>
      <c r="R87" s="30"/>
      <c r="S87" s="30"/>
      <c r="T87" s="14"/>
      <c r="U87" s="96" t="s">
        <v>1550</v>
      </c>
    </row>
    <row r="88" spans="1:21" ht="23.5">
      <c r="A88" s="97" t="s">
        <v>1551</v>
      </c>
      <c r="B88" s="14" t="s">
        <v>1552</v>
      </c>
      <c r="C88" s="14" t="s">
        <v>29</v>
      </c>
      <c r="D88" s="14">
        <v>2567</v>
      </c>
      <c r="E88" s="14" t="s">
        <v>1285</v>
      </c>
      <c r="F88" s="99">
        <v>242424</v>
      </c>
      <c r="G88" s="99" t="s">
        <v>1316</v>
      </c>
      <c r="H88" s="99">
        <v>243891</v>
      </c>
      <c r="I88" s="14" t="s">
        <v>56</v>
      </c>
      <c r="J88" s="14" t="s">
        <v>82</v>
      </c>
      <c r="K88" s="14" t="s">
        <v>537</v>
      </c>
      <c r="L88" s="14" t="s">
        <v>1469</v>
      </c>
      <c r="M88" s="14" t="s">
        <v>1407</v>
      </c>
      <c r="N88" s="14" t="s">
        <v>1408</v>
      </c>
      <c r="O88" s="14" t="s">
        <v>1376</v>
      </c>
      <c r="P88" s="95" t="s">
        <v>1376</v>
      </c>
      <c r="Q88" s="30"/>
      <c r="R88" s="30"/>
      <c r="S88" s="30"/>
      <c r="T88" s="14"/>
      <c r="U88" s="96" t="s">
        <v>1553</v>
      </c>
    </row>
    <row r="89" spans="1:21" ht="23.5">
      <c r="A89" s="97" t="s">
        <v>1554</v>
      </c>
      <c r="B89" s="14" t="s">
        <v>1555</v>
      </c>
      <c r="C89" s="14" t="s">
        <v>29</v>
      </c>
      <c r="D89" s="14">
        <v>2567</v>
      </c>
      <c r="E89" s="14" t="s">
        <v>1285</v>
      </c>
      <c r="F89" s="99">
        <v>242425</v>
      </c>
      <c r="G89" s="99" t="s">
        <v>1316</v>
      </c>
      <c r="H89" s="99">
        <v>243891</v>
      </c>
      <c r="I89" s="14" t="s">
        <v>56</v>
      </c>
      <c r="J89" s="14" t="s">
        <v>82</v>
      </c>
      <c r="K89" s="14" t="s">
        <v>634</v>
      </c>
      <c r="L89" s="14" t="s">
        <v>1469</v>
      </c>
      <c r="M89" s="14" t="s">
        <v>1407</v>
      </c>
      <c r="N89" s="14" t="s">
        <v>1408</v>
      </c>
      <c r="O89" s="14" t="s">
        <v>1349</v>
      </c>
      <c r="P89" s="95" t="s">
        <v>1349</v>
      </c>
      <c r="Q89" s="30"/>
      <c r="R89" s="30"/>
      <c r="S89" s="30"/>
      <c r="T89" s="14"/>
      <c r="U89" s="96" t="s">
        <v>1556</v>
      </c>
    </row>
    <row r="90" spans="1:21" ht="23.5">
      <c r="A90" s="97" t="s">
        <v>1351</v>
      </c>
      <c r="B90" s="14" t="s">
        <v>1352</v>
      </c>
      <c r="C90" s="14" t="s">
        <v>29</v>
      </c>
      <c r="D90" s="14">
        <v>2567</v>
      </c>
      <c r="E90" s="14" t="s">
        <v>1285</v>
      </c>
      <c r="F90" s="99">
        <v>242426</v>
      </c>
      <c r="G90" s="99" t="s">
        <v>1344</v>
      </c>
      <c r="H90" s="99">
        <v>243769</v>
      </c>
      <c r="I90" s="14" t="s">
        <v>56</v>
      </c>
      <c r="J90" s="14" t="s">
        <v>82</v>
      </c>
      <c r="K90" s="14" t="s">
        <v>634</v>
      </c>
      <c r="L90" s="14" t="s">
        <v>1469</v>
      </c>
      <c r="M90" s="14" t="s">
        <v>1407</v>
      </c>
      <c r="N90" s="14" t="s">
        <v>1408</v>
      </c>
      <c r="O90" s="14" t="s">
        <v>1349</v>
      </c>
      <c r="P90" s="95" t="s">
        <v>1349</v>
      </c>
      <c r="Q90" s="30"/>
      <c r="R90" s="30"/>
      <c r="S90" s="30"/>
      <c r="T90" s="14"/>
      <c r="U90" s="96" t="s">
        <v>1557</v>
      </c>
    </row>
    <row r="91" spans="1:21" ht="23.5">
      <c r="A91" s="97" t="s">
        <v>1346</v>
      </c>
      <c r="B91" s="14" t="s">
        <v>1347</v>
      </c>
      <c r="C91" s="14" t="s">
        <v>29</v>
      </c>
      <c r="D91" s="14">
        <v>2567</v>
      </c>
      <c r="E91" s="14" t="s">
        <v>1285</v>
      </c>
      <c r="F91" s="99">
        <v>242427</v>
      </c>
      <c r="G91" s="99" t="s">
        <v>1344</v>
      </c>
      <c r="H91" s="99">
        <v>243769</v>
      </c>
      <c r="I91" s="14" t="s">
        <v>56</v>
      </c>
      <c r="J91" s="14" t="s">
        <v>82</v>
      </c>
      <c r="K91" s="14" t="s">
        <v>634</v>
      </c>
      <c r="L91" s="14" t="s">
        <v>1469</v>
      </c>
      <c r="M91" s="14" t="s">
        <v>1407</v>
      </c>
      <c r="N91" s="14" t="s">
        <v>1408</v>
      </c>
      <c r="O91" s="14" t="s">
        <v>1349</v>
      </c>
      <c r="P91" s="95" t="s">
        <v>1349</v>
      </c>
      <c r="Q91" s="30"/>
      <c r="R91" s="30"/>
      <c r="S91" s="30"/>
      <c r="T91" s="14"/>
      <c r="U91" s="96" t="s">
        <v>1558</v>
      </c>
    </row>
    <row r="92" spans="1:21" ht="23.5">
      <c r="A92" s="97" t="s">
        <v>1559</v>
      </c>
      <c r="B92" s="14" t="s">
        <v>1270</v>
      </c>
      <c r="C92" s="14" t="s">
        <v>29</v>
      </c>
      <c r="D92" s="14">
        <v>2568</v>
      </c>
      <c r="E92" s="14" t="s">
        <v>1560</v>
      </c>
      <c r="F92" s="99">
        <v>242453</v>
      </c>
      <c r="G92" s="99" t="s">
        <v>1561</v>
      </c>
      <c r="H92" s="99">
        <v>244257</v>
      </c>
      <c r="I92" s="14" t="s">
        <v>56</v>
      </c>
      <c r="J92" s="14" t="s">
        <v>691</v>
      </c>
      <c r="K92" s="14" t="s">
        <v>713</v>
      </c>
      <c r="L92" s="14" t="s">
        <v>1562</v>
      </c>
      <c r="M92" s="14" t="s">
        <v>1407</v>
      </c>
      <c r="N92" s="14" t="s">
        <v>1408</v>
      </c>
      <c r="O92" s="14" t="s">
        <v>1379</v>
      </c>
      <c r="P92" s="95" t="s">
        <v>1379</v>
      </c>
      <c r="Q92" s="30"/>
      <c r="R92" s="30"/>
      <c r="S92" s="30"/>
      <c r="T92" s="14"/>
      <c r="U92" s="96" t="s">
        <v>1563</v>
      </c>
    </row>
    <row r="93" spans="1:21" ht="23.5">
      <c r="A93" s="97" t="s">
        <v>1564</v>
      </c>
      <c r="B93" s="14" t="s">
        <v>711</v>
      </c>
      <c r="C93" s="14" t="s">
        <v>29</v>
      </c>
      <c r="D93" s="14">
        <v>2568</v>
      </c>
      <c r="E93" s="14" t="s">
        <v>1560</v>
      </c>
      <c r="F93" s="99">
        <v>242454</v>
      </c>
      <c r="G93" s="99" t="s">
        <v>1561</v>
      </c>
      <c r="H93" s="99">
        <v>244257</v>
      </c>
      <c r="I93" s="14" t="s">
        <v>56</v>
      </c>
      <c r="J93" s="14" t="s">
        <v>691</v>
      </c>
      <c r="K93" s="14" t="s">
        <v>713</v>
      </c>
      <c r="L93" s="14" t="s">
        <v>1562</v>
      </c>
      <c r="M93" s="14" t="s">
        <v>1407</v>
      </c>
      <c r="N93" s="14" t="s">
        <v>1408</v>
      </c>
      <c r="O93" s="14" t="s">
        <v>1376</v>
      </c>
      <c r="P93" s="95" t="s">
        <v>1376</v>
      </c>
      <c r="Q93" s="30"/>
      <c r="R93" s="30"/>
      <c r="S93" s="30"/>
      <c r="T93" s="14"/>
      <c r="U93" s="96" t="s">
        <v>1565</v>
      </c>
    </row>
    <row r="94" spans="1:21" ht="23.5">
      <c r="A94" s="97" t="s">
        <v>1566</v>
      </c>
      <c r="B94" s="14" t="s">
        <v>1567</v>
      </c>
      <c r="C94" s="14" t="s">
        <v>29</v>
      </c>
      <c r="D94" s="14">
        <v>2568</v>
      </c>
      <c r="E94" s="14" t="s">
        <v>1568</v>
      </c>
      <c r="F94" s="99">
        <v>242459</v>
      </c>
      <c r="G94" s="99" t="s">
        <v>1561</v>
      </c>
      <c r="H94" s="99">
        <v>244257</v>
      </c>
      <c r="I94" s="14" t="s">
        <v>56</v>
      </c>
      <c r="J94" s="14" t="s">
        <v>691</v>
      </c>
      <c r="K94" s="14" t="s">
        <v>54</v>
      </c>
      <c r="L94" s="14" t="s">
        <v>1562</v>
      </c>
      <c r="M94" s="14" t="s">
        <v>1407</v>
      </c>
      <c r="N94" s="14" t="s">
        <v>1408</v>
      </c>
      <c r="O94" s="14" t="s">
        <v>1349</v>
      </c>
      <c r="P94" s="95" t="s">
        <v>1349</v>
      </c>
      <c r="Q94" s="30"/>
      <c r="R94" s="30"/>
      <c r="S94" s="30"/>
      <c r="T94" s="14"/>
      <c r="U94" s="96" t="s">
        <v>1569</v>
      </c>
    </row>
    <row r="95" spans="1:21" ht="23.5">
      <c r="A95" s="97" t="s">
        <v>1570</v>
      </c>
      <c r="B95" s="14" t="s">
        <v>1481</v>
      </c>
      <c r="C95" s="14" t="s">
        <v>29</v>
      </c>
      <c r="D95" s="14">
        <v>2568</v>
      </c>
      <c r="E95" s="14" t="s">
        <v>1571</v>
      </c>
      <c r="F95" s="99">
        <v>242460</v>
      </c>
      <c r="G95" s="99" t="s">
        <v>1561</v>
      </c>
      <c r="H95" s="99">
        <v>244257</v>
      </c>
      <c r="I95" s="14" t="s">
        <v>56</v>
      </c>
      <c r="J95" s="14" t="s">
        <v>691</v>
      </c>
      <c r="K95" s="14" t="s">
        <v>54</v>
      </c>
      <c r="L95" s="14" t="s">
        <v>1562</v>
      </c>
      <c r="M95" s="14" t="s">
        <v>1407</v>
      </c>
      <c r="N95" s="14" t="s">
        <v>1408</v>
      </c>
      <c r="O95" s="14" t="s">
        <v>1349</v>
      </c>
      <c r="P95" s="95" t="s">
        <v>1349</v>
      </c>
      <c r="Q95" s="30"/>
      <c r="R95" s="30"/>
      <c r="S95" s="30"/>
      <c r="T95" s="14"/>
      <c r="U95" s="96" t="s">
        <v>1572</v>
      </c>
    </row>
    <row r="96" spans="1:21" ht="23.5">
      <c r="A96" s="97" t="s">
        <v>1573</v>
      </c>
      <c r="B96" s="14" t="s">
        <v>283</v>
      </c>
      <c r="C96" s="14" t="s">
        <v>29</v>
      </c>
      <c r="D96" s="14">
        <v>2568</v>
      </c>
      <c r="E96" s="14" t="s">
        <v>1574</v>
      </c>
      <c r="F96" s="99">
        <v>242462</v>
      </c>
      <c r="G96" s="99" t="s">
        <v>1574</v>
      </c>
      <c r="H96" s="99">
        <v>244196</v>
      </c>
      <c r="I96" s="14" t="s">
        <v>56</v>
      </c>
      <c r="J96" s="14" t="s">
        <v>691</v>
      </c>
      <c r="K96" s="14" t="s">
        <v>54</v>
      </c>
      <c r="L96" s="14" t="s">
        <v>1562</v>
      </c>
      <c r="M96" s="14" t="s">
        <v>1407</v>
      </c>
      <c r="N96" s="14" t="s">
        <v>1408</v>
      </c>
      <c r="O96" s="14" t="s">
        <v>1349</v>
      </c>
      <c r="P96" s="95" t="s">
        <v>1349</v>
      </c>
      <c r="Q96" s="30"/>
      <c r="R96" s="30"/>
      <c r="S96" s="30"/>
      <c r="T96" s="14"/>
      <c r="U96" s="96" t="s">
        <v>1575</v>
      </c>
    </row>
    <row r="97" spans="1:21" ht="23.5">
      <c r="A97" s="97" t="s">
        <v>1576</v>
      </c>
      <c r="B97" s="14" t="s">
        <v>471</v>
      </c>
      <c r="C97" s="14" t="s">
        <v>29</v>
      </c>
      <c r="D97" s="14">
        <v>2568</v>
      </c>
      <c r="E97" s="14" t="s">
        <v>1560</v>
      </c>
      <c r="F97" s="99">
        <v>242463</v>
      </c>
      <c r="G97" s="99" t="s">
        <v>1561</v>
      </c>
      <c r="H97" s="99">
        <v>244257</v>
      </c>
      <c r="I97" s="14" t="s">
        <v>56</v>
      </c>
      <c r="J97" s="14" t="s">
        <v>691</v>
      </c>
      <c r="K97" s="14" t="s">
        <v>54</v>
      </c>
      <c r="L97" s="14" t="s">
        <v>1562</v>
      </c>
      <c r="M97" s="14" t="s">
        <v>1407</v>
      </c>
      <c r="N97" s="14" t="s">
        <v>1408</v>
      </c>
      <c r="O97" s="14" t="s">
        <v>1360</v>
      </c>
      <c r="P97" s="95" t="s">
        <v>1360</v>
      </c>
      <c r="Q97" s="30"/>
      <c r="R97" s="30"/>
      <c r="S97" s="30"/>
      <c r="T97" s="14"/>
      <c r="U97" s="96" t="s">
        <v>1577</v>
      </c>
    </row>
    <row r="98" spans="1:21" ht="23.5">
      <c r="A98" s="97" t="s">
        <v>1578</v>
      </c>
      <c r="B98" s="14" t="s">
        <v>58</v>
      </c>
      <c r="C98" s="14" t="s">
        <v>29</v>
      </c>
      <c r="D98" s="14">
        <v>2568</v>
      </c>
      <c r="E98" s="14" t="s">
        <v>1560</v>
      </c>
      <c r="F98" s="99">
        <v>242464</v>
      </c>
      <c r="G98" s="99" t="s">
        <v>1561</v>
      </c>
      <c r="H98" s="99">
        <v>244257</v>
      </c>
      <c r="I98" s="14" t="s">
        <v>56</v>
      </c>
      <c r="J98" s="14" t="s">
        <v>691</v>
      </c>
      <c r="K98" s="14" t="s">
        <v>54</v>
      </c>
      <c r="L98" s="14" t="s">
        <v>1562</v>
      </c>
      <c r="M98" s="14" t="s">
        <v>1407</v>
      </c>
      <c r="N98" s="14" t="s">
        <v>1408</v>
      </c>
      <c r="O98" s="14" t="s">
        <v>1579</v>
      </c>
      <c r="P98" s="95" t="s">
        <v>1579</v>
      </c>
      <c r="Q98" s="30"/>
      <c r="R98" s="30"/>
      <c r="S98" s="30"/>
      <c r="T98" s="14"/>
      <c r="U98" s="96" t="s">
        <v>1580</v>
      </c>
    </row>
    <row r="99" spans="1:21" ht="23.5">
      <c r="A99" s="97" t="s">
        <v>1581</v>
      </c>
      <c r="B99" s="14" t="s">
        <v>481</v>
      </c>
      <c r="C99" s="14" t="s">
        <v>29</v>
      </c>
      <c r="D99" s="14">
        <v>2568</v>
      </c>
      <c r="E99" s="14" t="s">
        <v>1560</v>
      </c>
      <c r="F99" s="99">
        <v>242465</v>
      </c>
      <c r="G99" s="99" t="s">
        <v>1561</v>
      </c>
      <c r="H99" s="99">
        <v>244257</v>
      </c>
      <c r="I99" s="14" t="s">
        <v>56</v>
      </c>
      <c r="J99" s="14" t="s">
        <v>691</v>
      </c>
      <c r="K99" s="14" t="s">
        <v>54</v>
      </c>
      <c r="L99" s="14" t="s">
        <v>1562</v>
      </c>
      <c r="M99" s="14" t="s">
        <v>1407</v>
      </c>
      <c r="N99" s="14" t="s">
        <v>1408</v>
      </c>
      <c r="O99" s="14" t="s">
        <v>1349</v>
      </c>
      <c r="P99" s="95" t="s">
        <v>1349</v>
      </c>
      <c r="Q99" s="30"/>
      <c r="R99" s="30"/>
      <c r="S99" s="30"/>
      <c r="T99" s="14"/>
      <c r="U99" s="96" t="s">
        <v>1582</v>
      </c>
    </row>
    <row r="100" spans="1:21" ht="23.5">
      <c r="A100" s="97" t="s">
        <v>1583</v>
      </c>
      <c r="B100" s="14" t="s">
        <v>478</v>
      </c>
      <c r="C100" s="14" t="s">
        <v>29</v>
      </c>
      <c r="D100" s="14">
        <v>2568</v>
      </c>
      <c r="E100" s="14" t="s">
        <v>1560</v>
      </c>
      <c r="F100" s="99">
        <v>242466</v>
      </c>
      <c r="G100" s="99" t="s">
        <v>1561</v>
      </c>
      <c r="H100" s="99">
        <v>244257</v>
      </c>
      <c r="I100" s="14" t="s">
        <v>56</v>
      </c>
      <c r="J100" s="14" t="s">
        <v>691</v>
      </c>
      <c r="K100" s="14" t="s">
        <v>54</v>
      </c>
      <c r="L100" s="14" t="s">
        <v>1562</v>
      </c>
      <c r="M100" s="14" t="s">
        <v>1407</v>
      </c>
      <c r="N100" s="14" t="s">
        <v>1408</v>
      </c>
      <c r="O100" s="14" t="s">
        <v>1349</v>
      </c>
      <c r="P100" s="95" t="s">
        <v>1349</v>
      </c>
      <c r="Q100" s="30"/>
      <c r="R100" s="30"/>
      <c r="S100" s="30"/>
      <c r="T100" s="14"/>
      <c r="U100" s="96" t="s">
        <v>1584</v>
      </c>
    </row>
    <row r="101" spans="1:21" ht="23.5">
      <c r="A101" s="97" t="s">
        <v>1585</v>
      </c>
      <c r="B101" s="14" t="s">
        <v>1586</v>
      </c>
      <c r="C101" s="14" t="s">
        <v>29</v>
      </c>
      <c r="D101" s="14">
        <v>2568</v>
      </c>
      <c r="E101" s="14" t="s">
        <v>1587</v>
      </c>
      <c r="F101" s="99">
        <v>242503</v>
      </c>
      <c r="G101" s="99" t="s">
        <v>1561</v>
      </c>
      <c r="H101" s="99">
        <v>244257</v>
      </c>
      <c r="I101" s="14" t="s">
        <v>56</v>
      </c>
      <c r="J101" s="14" t="s">
        <v>496</v>
      </c>
      <c r="K101" s="14" t="s">
        <v>1276</v>
      </c>
      <c r="L101" s="14" t="s">
        <v>1562</v>
      </c>
      <c r="M101" s="14" t="s">
        <v>1407</v>
      </c>
      <c r="N101" s="14" t="s">
        <v>1408</v>
      </c>
      <c r="O101" s="14" t="s">
        <v>1370</v>
      </c>
      <c r="P101" s="95" t="s">
        <v>1370</v>
      </c>
      <c r="Q101" s="30"/>
      <c r="R101" s="30"/>
      <c r="S101" s="30"/>
      <c r="T101" s="14"/>
      <c r="U101" s="96" t="s">
        <v>1588</v>
      </c>
    </row>
    <row r="102" spans="1:21" ht="23.5">
      <c r="A102" s="97" t="s">
        <v>1589</v>
      </c>
      <c r="B102" s="14" t="s">
        <v>1590</v>
      </c>
      <c r="C102" s="14" t="s">
        <v>29</v>
      </c>
      <c r="D102" s="14">
        <v>2568</v>
      </c>
      <c r="E102" s="14" t="s">
        <v>1560</v>
      </c>
      <c r="F102" s="99">
        <v>242505</v>
      </c>
      <c r="G102" s="99" t="s">
        <v>1561</v>
      </c>
      <c r="H102" s="99">
        <v>244257</v>
      </c>
      <c r="I102" s="14" t="s">
        <v>56</v>
      </c>
      <c r="J102" s="14" t="s">
        <v>82</v>
      </c>
      <c r="K102" s="14" t="s">
        <v>537</v>
      </c>
      <c r="L102" s="14" t="s">
        <v>1562</v>
      </c>
      <c r="M102" s="14" t="s">
        <v>1407</v>
      </c>
      <c r="N102" s="14" t="s">
        <v>1408</v>
      </c>
      <c r="O102" s="14" t="s">
        <v>1591</v>
      </c>
      <c r="P102" s="95" t="s">
        <v>1591</v>
      </c>
      <c r="Q102" s="30"/>
      <c r="R102" s="30"/>
      <c r="S102" s="30"/>
      <c r="T102" s="14"/>
      <c r="U102" s="96" t="s">
        <v>1592</v>
      </c>
    </row>
    <row r="103" spans="1:21" ht="23.5">
      <c r="A103" s="97" t="s">
        <v>1593</v>
      </c>
      <c r="B103" s="14" t="s">
        <v>1594</v>
      </c>
      <c r="C103" s="14" t="s">
        <v>29</v>
      </c>
      <c r="D103" s="14">
        <v>2568</v>
      </c>
      <c r="E103" s="14" t="s">
        <v>1560</v>
      </c>
      <c r="F103" s="99">
        <v>242506</v>
      </c>
      <c r="G103" s="99" t="s">
        <v>1561</v>
      </c>
      <c r="H103" s="99">
        <v>244257</v>
      </c>
      <c r="I103" s="14" t="s">
        <v>56</v>
      </c>
      <c r="J103" s="14" t="s">
        <v>82</v>
      </c>
      <c r="K103" s="14" t="s">
        <v>537</v>
      </c>
      <c r="L103" s="14" t="s">
        <v>1562</v>
      </c>
      <c r="M103" s="14" t="s">
        <v>1407</v>
      </c>
      <c r="N103" s="14" t="s">
        <v>1408</v>
      </c>
      <c r="O103" s="14" t="s">
        <v>1417</v>
      </c>
      <c r="P103" s="95" t="s">
        <v>1417</v>
      </c>
      <c r="Q103" s="30"/>
      <c r="R103" s="30"/>
      <c r="S103" s="30"/>
      <c r="T103" s="14"/>
      <c r="U103" s="96" t="s">
        <v>1595</v>
      </c>
    </row>
    <row r="104" spans="1:21" ht="23.5">
      <c r="A104" s="97" t="s">
        <v>1596</v>
      </c>
      <c r="B104" s="14" t="s">
        <v>454</v>
      </c>
      <c r="C104" s="14" t="s">
        <v>29</v>
      </c>
      <c r="D104" s="14">
        <v>2568</v>
      </c>
      <c r="E104" s="14" t="s">
        <v>1560</v>
      </c>
      <c r="F104" s="99">
        <v>242507</v>
      </c>
      <c r="G104" s="99" t="s">
        <v>1561</v>
      </c>
      <c r="H104" s="99">
        <v>244257</v>
      </c>
      <c r="I104" s="14" t="s">
        <v>56</v>
      </c>
      <c r="J104" s="14" t="s">
        <v>82</v>
      </c>
      <c r="K104" s="14" t="s">
        <v>537</v>
      </c>
      <c r="L104" s="14" t="s">
        <v>1562</v>
      </c>
      <c r="M104" s="14" t="s">
        <v>1407</v>
      </c>
      <c r="N104" s="14" t="s">
        <v>1408</v>
      </c>
      <c r="O104" s="14" t="s">
        <v>1417</v>
      </c>
      <c r="P104" s="95" t="s">
        <v>1417</v>
      </c>
      <c r="Q104" s="30"/>
      <c r="R104" s="30"/>
      <c r="S104" s="30"/>
      <c r="T104" s="14"/>
      <c r="U104" s="96" t="s">
        <v>1597</v>
      </c>
    </row>
    <row r="105" spans="1:21" ht="23.5">
      <c r="A105" s="97" t="s">
        <v>1598</v>
      </c>
      <c r="B105" s="14" t="s">
        <v>1526</v>
      </c>
      <c r="C105" s="14" t="s">
        <v>29</v>
      </c>
      <c r="D105" s="14">
        <v>2568</v>
      </c>
      <c r="E105" s="14" t="s">
        <v>1560</v>
      </c>
      <c r="F105" s="99">
        <v>242508</v>
      </c>
      <c r="G105" s="99" t="s">
        <v>1561</v>
      </c>
      <c r="H105" s="99">
        <v>244257</v>
      </c>
      <c r="I105" s="14" t="s">
        <v>56</v>
      </c>
      <c r="J105" s="14" t="s">
        <v>82</v>
      </c>
      <c r="K105" s="14" t="s">
        <v>537</v>
      </c>
      <c r="L105" s="14" t="s">
        <v>1562</v>
      </c>
      <c r="M105" s="14" t="s">
        <v>1407</v>
      </c>
      <c r="N105" s="14" t="s">
        <v>1408</v>
      </c>
      <c r="O105" s="14" t="s">
        <v>1422</v>
      </c>
      <c r="P105" s="95" t="s">
        <v>1422</v>
      </c>
      <c r="Q105" s="30"/>
      <c r="R105" s="30"/>
      <c r="S105" s="30"/>
      <c r="T105" s="14"/>
      <c r="U105" s="96" t="s">
        <v>1599</v>
      </c>
    </row>
    <row r="106" spans="1:21" ht="23.5">
      <c r="A106" s="97" t="s">
        <v>1600</v>
      </c>
      <c r="B106" s="14" t="s">
        <v>1389</v>
      </c>
      <c r="C106" s="14" t="s">
        <v>29</v>
      </c>
      <c r="D106" s="14">
        <v>2568</v>
      </c>
      <c r="E106" s="14" t="s">
        <v>1560</v>
      </c>
      <c r="F106" s="99">
        <v>242509</v>
      </c>
      <c r="G106" s="99" t="s">
        <v>1561</v>
      </c>
      <c r="H106" s="99">
        <v>244257</v>
      </c>
      <c r="I106" s="14" t="s">
        <v>56</v>
      </c>
      <c r="J106" s="14" t="s">
        <v>82</v>
      </c>
      <c r="K106" s="14" t="s">
        <v>537</v>
      </c>
      <c r="L106" s="14" t="s">
        <v>1562</v>
      </c>
      <c r="M106" s="14" t="s">
        <v>1407</v>
      </c>
      <c r="N106" s="14" t="s">
        <v>1408</v>
      </c>
      <c r="O106" s="14" t="s">
        <v>1417</v>
      </c>
      <c r="P106" s="95" t="s">
        <v>1417</v>
      </c>
      <c r="Q106" s="30"/>
      <c r="R106" s="30"/>
      <c r="S106" s="30"/>
      <c r="T106" s="14"/>
      <c r="U106" s="96" t="s">
        <v>1601</v>
      </c>
    </row>
    <row r="107" spans="1:21" ht="23.5">
      <c r="A107" s="97" t="s">
        <v>1602</v>
      </c>
      <c r="B107" s="14" t="s">
        <v>1603</v>
      </c>
      <c r="C107" s="14" t="s">
        <v>29</v>
      </c>
      <c r="D107" s="14">
        <v>2568</v>
      </c>
      <c r="E107" s="14" t="s">
        <v>1560</v>
      </c>
      <c r="F107" s="99">
        <v>242510</v>
      </c>
      <c r="G107" s="99" t="s">
        <v>1561</v>
      </c>
      <c r="H107" s="99">
        <v>244257</v>
      </c>
      <c r="I107" s="14" t="s">
        <v>56</v>
      </c>
      <c r="J107" s="14" t="s">
        <v>82</v>
      </c>
      <c r="K107" s="14" t="s">
        <v>537</v>
      </c>
      <c r="L107" s="14" t="s">
        <v>1562</v>
      </c>
      <c r="M107" s="14" t="s">
        <v>1407</v>
      </c>
      <c r="N107" s="14" t="s">
        <v>1408</v>
      </c>
      <c r="O107" s="14" t="s">
        <v>1417</v>
      </c>
      <c r="P107" s="95" t="s">
        <v>1417</v>
      </c>
      <c r="Q107" s="30"/>
      <c r="R107" s="30"/>
      <c r="S107" s="30"/>
      <c r="T107" s="14"/>
      <c r="U107" s="96" t="s">
        <v>1604</v>
      </c>
    </row>
    <row r="108" spans="1:21" ht="23.5">
      <c r="A108" s="97" t="s">
        <v>1605</v>
      </c>
      <c r="B108" s="14" t="s">
        <v>1606</v>
      </c>
      <c r="C108" s="14" t="s">
        <v>29</v>
      </c>
      <c r="D108" s="14">
        <v>2568</v>
      </c>
      <c r="E108" s="14" t="s">
        <v>1560</v>
      </c>
      <c r="F108" s="99">
        <v>242511</v>
      </c>
      <c r="G108" s="99" t="s">
        <v>1561</v>
      </c>
      <c r="H108" s="99">
        <v>244257</v>
      </c>
      <c r="I108" s="14" t="s">
        <v>56</v>
      </c>
      <c r="J108" s="14" t="s">
        <v>82</v>
      </c>
      <c r="K108" s="14" t="s">
        <v>537</v>
      </c>
      <c r="L108" s="14" t="s">
        <v>1562</v>
      </c>
      <c r="M108" s="14" t="s">
        <v>1407</v>
      </c>
      <c r="N108" s="14" t="s">
        <v>1408</v>
      </c>
      <c r="O108" s="14" t="s">
        <v>1356</v>
      </c>
      <c r="P108" s="95" t="s">
        <v>1356</v>
      </c>
      <c r="Q108" s="30"/>
      <c r="R108" s="30"/>
      <c r="S108" s="30"/>
      <c r="T108" s="14"/>
      <c r="U108" s="96" t="s">
        <v>1607</v>
      </c>
    </row>
    <row r="109" spans="1:21" ht="23.5">
      <c r="A109" s="97" t="s">
        <v>1608</v>
      </c>
      <c r="B109" s="14" t="s">
        <v>1335</v>
      </c>
      <c r="C109" s="14" t="s">
        <v>29</v>
      </c>
      <c r="D109" s="14">
        <v>2568</v>
      </c>
      <c r="E109" s="14" t="s">
        <v>1560</v>
      </c>
      <c r="F109" s="99">
        <v>242512</v>
      </c>
      <c r="G109" s="99" t="s">
        <v>1561</v>
      </c>
      <c r="H109" s="99">
        <v>244257</v>
      </c>
      <c r="I109" s="14" t="s">
        <v>56</v>
      </c>
      <c r="J109" s="14" t="s">
        <v>82</v>
      </c>
      <c r="K109" s="14" t="s">
        <v>537</v>
      </c>
      <c r="L109" s="14" t="s">
        <v>1562</v>
      </c>
      <c r="M109" s="14" t="s">
        <v>1407</v>
      </c>
      <c r="N109" s="14" t="s">
        <v>1408</v>
      </c>
      <c r="O109" s="14" t="s">
        <v>1356</v>
      </c>
      <c r="P109" s="95" t="s">
        <v>1356</v>
      </c>
      <c r="Q109" s="30"/>
      <c r="R109" s="30"/>
      <c r="S109" s="30"/>
      <c r="T109" s="14"/>
      <c r="U109" s="96" t="s">
        <v>1609</v>
      </c>
    </row>
    <row r="110" spans="1:21" ht="23.5">
      <c r="A110" s="97" t="s">
        <v>1610</v>
      </c>
      <c r="B110" s="14" t="s">
        <v>1611</v>
      </c>
      <c r="C110" s="14" t="s">
        <v>29</v>
      </c>
      <c r="D110" s="14">
        <v>2568</v>
      </c>
      <c r="E110" s="14" t="s">
        <v>1560</v>
      </c>
      <c r="F110" s="99">
        <v>242513</v>
      </c>
      <c r="G110" s="99" t="s">
        <v>1561</v>
      </c>
      <c r="H110" s="99">
        <v>244257</v>
      </c>
      <c r="I110" s="14" t="s">
        <v>56</v>
      </c>
      <c r="J110" s="14" t="s">
        <v>82</v>
      </c>
      <c r="K110" s="14" t="s">
        <v>537</v>
      </c>
      <c r="L110" s="14" t="s">
        <v>1562</v>
      </c>
      <c r="M110" s="14" t="s">
        <v>1407</v>
      </c>
      <c r="N110" s="14" t="s">
        <v>1408</v>
      </c>
      <c r="O110" s="14" t="s">
        <v>1417</v>
      </c>
      <c r="P110" s="95" t="s">
        <v>1417</v>
      </c>
      <c r="Q110" s="30"/>
      <c r="R110" s="30"/>
      <c r="S110" s="30"/>
      <c r="T110" s="14"/>
      <c r="U110" s="96" t="s">
        <v>1612</v>
      </c>
    </row>
    <row r="111" spans="1:21" ht="23.5">
      <c r="A111" s="97" t="s">
        <v>1613</v>
      </c>
      <c r="B111" s="14" t="s">
        <v>1614</v>
      </c>
      <c r="C111" s="14" t="s">
        <v>29</v>
      </c>
      <c r="D111" s="14">
        <v>2568</v>
      </c>
      <c r="E111" s="14" t="s">
        <v>1560</v>
      </c>
      <c r="F111" s="99">
        <v>242514</v>
      </c>
      <c r="G111" s="99" t="s">
        <v>1561</v>
      </c>
      <c r="H111" s="99">
        <v>244257</v>
      </c>
      <c r="I111" s="14" t="s">
        <v>56</v>
      </c>
      <c r="J111" s="14" t="s">
        <v>82</v>
      </c>
      <c r="K111" s="14" t="s">
        <v>537</v>
      </c>
      <c r="L111" s="14" t="s">
        <v>1562</v>
      </c>
      <c r="M111" s="14" t="s">
        <v>1407</v>
      </c>
      <c r="N111" s="14" t="s">
        <v>1408</v>
      </c>
      <c r="O111" s="14" t="s">
        <v>1431</v>
      </c>
      <c r="P111" s="95" t="s">
        <v>1431</v>
      </c>
      <c r="Q111" s="30"/>
      <c r="R111" s="30"/>
      <c r="S111" s="30"/>
      <c r="T111" s="14"/>
      <c r="U111" s="96" t="s">
        <v>1615</v>
      </c>
    </row>
    <row r="112" spans="1:21" ht="23.5">
      <c r="A112" s="97" t="s">
        <v>1616</v>
      </c>
      <c r="B112" s="14" t="s">
        <v>1617</v>
      </c>
      <c r="C112" s="14" t="s">
        <v>29</v>
      </c>
      <c r="D112" s="14">
        <v>2568</v>
      </c>
      <c r="E112" s="14" t="s">
        <v>1560</v>
      </c>
      <c r="F112" s="99">
        <v>242515</v>
      </c>
      <c r="G112" s="99" t="s">
        <v>1561</v>
      </c>
      <c r="H112" s="99">
        <v>244257</v>
      </c>
      <c r="I112" s="14" t="s">
        <v>56</v>
      </c>
      <c r="J112" s="14" t="s">
        <v>82</v>
      </c>
      <c r="K112" s="14" t="s">
        <v>537</v>
      </c>
      <c r="L112" s="14" t="s">
        <v>1562</v>
      </c>
      <c r="M112" s="14" t="s">
        <v>1407</v>
      </c>
      <c r="N112" s="14" t="s">
        <v>1408</v>
      </c>
      <c r="O112" s="14" t="s">
        <v>1431</v>
      </c>
      <c r="P112" s="95" t="s">
        <v>1431</v>
      </c>
      <c r="Q112" s="30"/>
      <c r="R112" s="30"/>
      <c r="S112" s="30"/>
      <c r="T112" s="14"/>
      <c r="U112" s="96" t="s">
        <v>1618</v>
      </c>
    </row>
    <row r="113" spans="1:21" ht="23.5">
      <c r="A113" s="97" t="s">
        <v>1619</v>
      </c>
      <c r="B113" s="14" t="s">
        <v>1620</v>
      </c>
      <c r="C113" s="14" t="s">
        <v>29</v>
      </c>
      <c r="D113" s="14">
        <v>2568</v>
      </c>
      <c r="E113" s="14" t="s">
        <v>1560</v>
      </c>
      <c r="F113" s="99">
        <v>242516</v>
      </c>
      <c r="G113" s="99" t="s">
        <v>1561</v>
      </c>
      <c r="H113" s="99">
        <v>244257</v>
      </c>
      <c r="I113" s="14" t="s">
        <v>56</v>
      </c>
      <c r="J113" s="14" t="s">
        <v>82</v>
      </c>
      <c r="K113" s="14" t="s">
        <v>537</v>
      </c>
      <c r="L113" s="14" t="s">
        <v>1562</v>
      </c>
      <c r="M113" s="14" t="s">
        <v>1407</v>
      </c>
      <c r="N113" s="14" t="s">
        <v>1408</v>
      </c>
      <c r="O113" s="14" t="s">
        <v>1417</v>
      </c>
      <c r="P113" s="95" t="s">
        <v>1417</v>
      </c>
      <c r="Q113" s="30"/>
      <c r="R113" s="30"/>
      <c r="S113" s="30"/>
      <c r="T113" s="14"/>
      <c r="U113" s="96" t="s">
        <v>1621</v>
      </c>
    </row>
    <row r="114" spans="1:21" ht="23.5">
      <c r="A114" s="97" t="s">
        <v>1622</v>
      </c>
      <c r="B114" s="14" t="s">
        <v>1623</v>
      </c>
      <c r="C114" s="14" t="s">
        <v>29</v>
      </c>
      <c r="D114" s="14">
        <v>2568</v>
      </c>
      <c r="E114" s="14" t="s">
        <v>1560</v>
      </c>
      <c r="F114" s="99">
        <v>242517</v>
      </c>
      <c r="G114" s="99" t="s">
        <v>1561</v>
      </c>
      <c r="H114" s="99">
        <v>244257</v>
      </c>
      <c r="I114" s="14" t="s">
        <v>56</v>
      </c>
      <c r="J114" s="14" t="s">
        <v>82</v>
      </c>
      <c r="K114" s="14" t="s">
        <v>537</v>
      </c>
      <c r="L114" s="14" t="s">
        <v>1562</v>
      </c>
      <c r="M114" s="14" t="s">
        <v>1407</v>
      </c>
      <c r="N114" s="14" t="s">
        <v>1408</v>
      </c>
      <c r="O114" s="14" t="s">
        <v>1420</v>
      </c>
      <c r="P114" s="95" t="s">
        <v>1420</v>
      </c>
      <c r="Q114" s="30"/>
      <c r="R114" s="30"/>
      <c r="S114" s="30"/>
      <c r="T114" s="14"/>
      <c r="U114" s="96" t="s">
        <v>1624</v>
      </c>
    </row>
    <row r="115" spans="1:21" ht="23.5">
      <c r="A115" s="97" t="s">
        <v>1625</v>
      </c>
      <c r="B115" s="14" t="s">
        <v>1626</v>
      </c>
      <c r="C115" s="14" t="s">
        <v>29</v>
      </c>
      <c r="D115" s="14">
        <v>2568</v>
      </c>
      <c r="E115" s="14" t="s">
        <v>1560</v>
      </c>
      <c r="F115" s="99">
        <v>242518</v>
      </c>
      <c r="G115" s="99" t="s">
        <v>1561</v>
      </c>
      <c r="H115" s="99">
        <v>244257</v>
      </c>
      <c r="I115" s="14" t="s">
        <v>56</v>
      </c>
      <c r="J115" s="14" t="s">
        <v>82</v>
      </c>
      <c r="K115" s="14" t="s">
        <v>537</v>
      </c>
      <c r="L115" s="14" t="s">
        <v>1562</v>
      </c>
      <c r="M115" s="14" t="s">
        <v>1407</v>
      </c>
      <c r="N115" s="14" t="s">
        <v>1408</v>
      </c>
      <c r="O115" s="14" t="s">
        <v>1420</v>
      </c>
      <c r="P115" s="95" t="s">
        <v>1420</v>
      </c>
      <c r="Q115" s="30"/>
      <c r="R115" s="30"/>
      <c r="S115" s="30"/>
      <c r="T115" s="14"/>
      <c r="U115" s="96" t="s">
        <v>1627</v>
      </c>
    </row>
    <row r="116" spans="1:21" ht="23.5">
      <c r="A116" s="97" t="s">
        <v>1628</v>
      </c>
      <c r="B116" s="14" t="s">
        <v>252</v>
      </c>
      <c r="C116" s="14" t="s">
        <v>29</v>
      </c>
      <c r="D116" s="14">
        <v>2568</v>
      </c>
      <c r="E116" s="14" t="s">
        <v>1560</v>
      </c>
      <c r="F116" s="99">
        <v>242519</v>
      </c>
      <c r="G116" s="99" t="s">
        <v>1561</v>
      </c>
      <c r="H116" s="99">
        <v>244257</v>
      </c>
      <c r="I116" s="14" t="s">
        <v>56</v>
      </c>
      <c r="J116" s="14" t="s">
        <v>82</v>
      </c>
      <c r="K116" s="14" t="s">
        <v>537</v>
      </c>
      <c r="L116" s="14" t="s">
        <v>1562</v>
      </c>
      <c r="M116" s="14" t="s">
        <v>1407</v>
      </c>
      <c r="N116" s="14" t="s">
        <v>1408</v>
      </c>
      <c r="O116" s="14" t="s">
        <v>1417</v>
      </c>
      <c r="P116" s="95" t="s">
        <v>1417</v>
      </c>
      <c r="Q116" s="30"/>
      <c r="R116" s="30"/>
      <c r="S116" s="30"/>
      <c r="T116" s="14"/>
      <c r="U116" s="96" t="s">
        <v>1629</v>
      </c>
    </row>
    <row r="117" spans="1:21" ht="23.5">
      <c r="A117" s="97" t="s">
        <v>1630</v>
      </c>
      <c r="B117" s="14" t="s">
        <v>1631</v>
      </c>
      <c r="C117" s="14" t="s">
        <v>29</v>
      </c>
      <c r="D117" s="14">
        <v>2568</v>
      </c>
      <c r="E117" s="14" t="s">
        <v>1560</v>
      </c>
      <c r="F117" s="99">
        <v>242520</v>
      </c>
      <c r="G117" s="99" t="s">
        <v>1561</v>
      </c>
      <c r="H117" s="99">
        <v>244257</v>
      </c>
      <c r="I117" s="14" t="s">
        <v>56</v>
      </c>
      <c r="J117" s="14" t="s">
        <v>82</v>
      </c>
      <c r="K117" s="14" t="s">
        <v>537</v>
      </c>
      <c r="L117" s="14" t="s">
        <v>1562</v>
      </c>
      <c r="M117" s="14" t="s">
        <v>1407</v>
      </c>
      <c r="N117" s="14" t="s">
        <v>1408</v>
      </c>
      <c r="O117" s="14" t="s">
        <v>1370</v>
      </c>
      <c r="P117" s="95" t="s">
        <v>1370</v>
      </c>
      <c r="Q117" s="30"/>
      <c r="R117" s="30"/>
      <c r="S117" s="30"/>
      <c r="T117" s="14"/>
      <c r="U117" s="96" t="s">
        <v>1632</v>
      </c>
    </row>
    <row r="118" spans="1:21" ht="23.5">
      <c r="A118" s="97" t="s">
        <v>1633</v>
      </c>
      <c r="B118" s="14" t="s">
        <v>1634</v>
      </c>
      <c r="C118" s="14" t="s">
        <v>29</v>
      </c>
      <c r="D118" s="14">
        <v>2568</v>
      </c>
      <c r="E118" s="14" t="s">
        <v>1560</v>
      </c>
      <c r="F118" s="99">
        <v>242521</v>
      </c>
      <c r="G118" s="99" t="s">
        <v>1561</v>
      </c>
      <c r="H118" s="99">
        <v>244257</v>
      </c>
      <c r="I118" s="14" t="s">
        <v>56</v>
      </c>
      <c r="J118" s="14" t="s">
        <v>82</v>
      </c>
      <c r="K118" s="14" t="s">
        <v>537</v>
      </c>
      <c r="L118" s="14" t="s">
        <v>1562</v>
      </c>
      <c r="M118" s="14" t="s">
        <v>1407</v>
      </c>
      <c r="N118" s="14" t="s">
        <v>1408</v>
      </c>
      <c r="O118" s="14" t="s">
        <v>1417</v>
      </c>
      <c r="P118" s="95" t="s">
        <v>1417</v>
      </c>
      <c r="Q118" s="30"/>
      <c r="R118" s="30"/>
      <c r="S118" s="30"/>
      <c r="T118" s="14"/>
      <c r="U118" s="96" t="s">
        <v>1635</v>
      </c>
    </row>
    <row r="119" spans="1:21" ht="23.5">
      <c r="A119" s="97" t="s">
        <v>1636</v>
      </c>
      <c r="B119" s="14" t="s">
        <v>1637</v>
      </c>
      <c r="C119" s="14" t="s">
        <v>29</v>
      </c>
      <c r="D119" s="14">
        <v>2568</v>
      </c>
      <c r="E119" s="14" t="s">
        <v>1560</v>
      </c>
      <c r="F119" s="99">
        <v>242522</v>
      </c>
      <c r="G119" s="99" t="s">
        <v>1561</v>
      </c>
      <c r="H119" s="99">
        <v>244257</v>
      </c>
      <c r="I119" s="14" t="s">
        <v>56</v>
      </c>
      <c r="J119" s="14" t="s">
        <v>82</v>
      </c>
      <c r="K119" s="14" t="s">
        <v>537</v>
      </c>
      <c r="L119" s="14" t="s">
        <v>1562</v>
      </c>
      <c r="M119" s="14" t="s">
        <v>1407</v>
      </c>
      <c r="N119" s="14" t="s">
        <v>1408</v>
      </c>
      <c r="O119" s="14" t="s">
        <v>1376</v>
      </c>
      <c r="P119" s="95" t="s">
        <v>1376</v>
      </c>
      <c r="Q119" s="30"/>
      <c r="R119" s="30"/>
      <c r="S119" s="30"/>
      <c r="T119" s="14"/>
      <c r="U119" s="96" t="s">
        <v>1638</v>
      </c>
    </row>
    <row r="120" spans="1:21" ht="23.5">
      <c r="A120" s="97" t="s">
        <v>1639</v>
      </c>
      <c r="B120" s="14" t="s">
        <v>1640</v>
      </c>
      <c r="C120" s="14" t="s">
        <v>29</v>
      </c>
      <c r="D120" s="14">
        <v>2568</v>
      </c>
      <c r="E120" s="14" t="s">
        <v>1560</v>
      </c>
      <c r="F120" s="99">
        <v>242523</v>
      </c>
      <c r="G120" s="99" t="s">
        <v>1561</v>
      </c>
      <c r="H120" s="99">
        <v>244257</v>
      </c>
      <c r="I120" s="14" t="s">
        <v>56</v>
      </c>
      <c r="J120" s="14" t="s">
        <v>82</v>
      </c>
      <c r="K120" s="14" t="s">
        <v>537</v>
      </c>
      <c r="L120" s="14" t="s">
        <v>1562</v>
      </c>
      <c r="M120" s="14" t="s">
        <v>1407</v>
      </c>
      <c r="N120" s="14" t="s">
        <v>1408</v>
      </c>
      <c r="O120" s="14" t="s">
        <v>1370</v>
      </c>
      <c r="P120" s="95" t="s">
        <v>1370</v>
      </c>
      <c r="Q120" s="30"/>
      <c r="R120" s="30"/>
      <c r="S120" s="30"/>
      <c r="T120" s="14"/>
      <c r="U120" s="96" t="s">
        <v>1641</v>
      </c>
    </row>
    <row r="121" spans="1:21" ht="23.5">
      <c r="A121" s="97" t="s">
        <v>1642</v>
      </c>
      <c r="B121" s="14" t="s">
        <v>1643</v>
      </c>
      <c r="C121" s="14" t="s">
        <v>29</v>
      </c>
      <c r="D121" s="14">
        <v>2568</v>
      </c>
      <c r="E121" s="14" t="s">
        <v>1560</v>
      </c>
      <c r="F121" s="99">
        <v>242525</v>
      </c>
      <c r="G121" s="99" t="s">
        <v>1561</v>
      </c>
      <c r="H121" s="99">
        <v>244257</v>
      </c>
      <c r="I121" s="14" t="s">
        <v>56</v>
      </c>
      <c r="J121" s="14" t="s">
        <v>82</v>
      </c>
      <c r="K121" s="14" t="s">
        <v>537</v>
      </c>
      <c r="L121" s="14" t="s">
        <v>1562</v>
      </c>
      <c r="M121" s="14" t="s">
        <v>1407</v>
      </c>
      <c r="N121" s="14" t="s">
        <v>1408</v>
      </c>
      <c r="O121" s="14" t="s">
        <v>1422</v>
      </c>
      <c r="P121" s="95" t="s">
        <v>1422</v>
      </c>
      <c r="Q121" s="30"/>
      <c r="R121" s="30"/>
      <c r="S121" s="30"/>
      <c r="T121" s="14"/>
      <c r="U121" s="96" t="s">
        <v>1644</v>
      </c>
    </row>
    <row r="122" spans="1:21" ht="23.5">
      <c r="A122" s="97" t="s">
        <v>1645</v>
      </c>
      <c r="B122" s="14" t="s">
        <v>1646</v>
      </c>
      <c r="C122" s="14" t="s">
        <v>29</v>
      </c>
      <c r="D122" s="14">
        <v>2568</v>
      </c>
      <c r="E122" s="14" t="s">
        <v>1560</v>
      </c>
      <c r="F122" s="99">
        <v>242526</v>
      </c>
      <c r="G122" s="99" t="s">
        <v>1561</v>
      </c>
      <c r="H122" s="99">
        <v>244257</v>
      </c>
      <c r="I122" s="14" t="s">
        <v>56</v>
      </c>
      <c r="J122" s="14" t="s">
        <v>82</v>
      </c>
      <c r="K122" s="14" t="s">
        <v>537</v>
      </c>
      <c r="L122" s="14" t="s">
        <v>1562</v>
      </c>
      <c r="M122" s="14" t="s">
        <v>1407</v>
      </c>
      <c r="N122" s="14" t="s">
        <v>1408</v>
      </c>
      <c r="O122" s="14" t="s">
        <v>1339</v>
      </c>
      <c r="P122" s="95" t="s">
        <v>1339</v>
      </c>
      <c r="Q122" s="30"/>
      <c r="R122" s="30"/>
      <c r="S122" s="30"/>
      <c r="T122" s="14"/>
      <c r="U122" s="96" t="s">
        <v>1647</v>
      </c>
    </row>
    <row r="123" spans="1:21" ht="23.5">
      <c r="A123" s="97" t="s">
        <v>1648</v>
      </c>
      <c r="B123" s="14" t="s">
        <v>1649</v>
      </c>
      <c r="C123" s="14" t="s">
        <v>29</v>
      </c>
      <c r="D123" s="14">
        <v>2568</v>
      </c>
      <c r="E123" s="14" t="s">
        <v>1560</v>
      </c>
      <c r="F123" s="99">
        <v>242527</v>
      </c>
      <c r="G123" s="99" t="s">
        <v>1561</v>
      </c>
      <c r="H123" s="99">
        <v>244257</v>
      </c>
      <c r="I123" s="14" t="s">
        <v>56</v>
      </c>
      <c r="J123" s="14" t="s">
        <v>82</v>
      </c>
      <c r="K123" s="14" t="s">
        <v>634</v>
      </c>
      <c r="L123" s="14" t="s">
        <v>1562</v>
      </c>
      <c r="M123" s="14" t="s">
        <v>1407</v>
      </c>
      <c r="N123" s="14" t="s">
        <v>1408</v>
      </c>
      <c r="O123" s="14" t="s">
        <v>1349</v>
      </c>
      <c r="P123" s="95" t="s">
        <v>1349</v>
      </c>
      <c r="Q123" s="30"/>
      <c r="R123" s="30"/>
      <c r="S123" s="30"/>
      <c r="T123" s="14"/>
      <c r="U123" s="96" t="s">
        <v>1650</v>
      </c>
    </row>
    <row r="124" spans="1:21" ht="23.5">
      <c r="A124" s="97" t="s">
        <v>1651</v>
      </c>
      <c r="B124" s="14" t="s">
        <v>1652</v>
      </c>
      <c r="C124" s="14" t="s">
        <v>29</v>
      </c>
      <c r="D124" s="14">
        <v>2568</v>
      </c>
      <c r="E124" s="14" t="s">
        <v>1560</v>
      </c>
      <c r="F124" s="99">
        <v>242528</v>
      </c>
      <c r="G124" s="99" t="s">
        <v>1561</v>
      </c>
      <c r="H124" s="99">
        <v>244257</v>
      </c>
      <c r="I124" s="14" t="s">
        <v>56</v>
      </c>
      <c r="J124" s="14" t="s">
        <v>82</v>
      </c>
      <c r="K124" s="14" t="s">
        <v>634</v>
      </c>
      <c r="L124" s="14" t="s">
        <v>1562</v>
      </c>
      <c r="M124" s="14" t="s">
        <v>1407</v>
      </c>
      <c r="N124" s="14" t="s">
        <v>1408</v>
      </c>
      <c r="O124" s="14" t="s">
        <v>1349</v>
      </c>
      <c r="P124" s="95" t="s">
        <v>1349</v>
      </c>
      <c r="Q124" s="30"/>
      <c r="R124" s="30"/>
      <c r="S124" s="30"/>
      <c r="T124" s="14"/>
      <c r="U124" s="96" t="s">
        <v>1653</v>
      </c>
    </row>
    <row r="125" spans="1:21" ht="23.5">
      <c r="A125" s="97" t="s">
        <v>611</v>
      </c>
      <c r="B125" s="14" t="s">
        <v>612</v>
      </c>
      <c r="C125" s="14" t="s">
        <v>29</v>
      </c>
      <c r="D125" s="14">
        <v>2563</v>
      </c>
      <c r="E125" s="14" t="s">
        <v>490</v>
      </c>
      <c r="F125" s="99">
        <v>242576</v>
      </c>
      <c r="G125" s="99" t="s">
        <v>292</v>
      </c>
      <c r="H125" s="99">
        <v>242401</v>
      </c>
      <c r="I125" s="14" t="s">
        <v>524</v>
      </c>
      <c r="J125" s="14" t="s">
        <v>523</v>
      </c>
      <c r="K125" s="14" t="s">
        <v>614</v>
      </c>
      <c r="L125" s="99" t="s">
        <v>1670</v>
      </c>
      <c r="M125" s="97">
        <v>140201</v>
      </c>
      <c r="N125" s="97">
        <v>140201</v>
      </c>
      <c r="O125" s="14" t="s">
        <v>566</v>
      </c>
      <c r="P125" s="95" t="s">
        <v>1420</v>
      </c>
      <c r="Q125" s="30"/>
      <c r="R125" s="191"/>
      <c r="S125" s="30"/>
      <c r="T125" s="14"/>
      <c r="U125" s="96" t="s">
        <v>1671</v>
      </c>
    </row>
    <row r="126" spans="1:21" ht="23.5">
      <c r="A126" s="97" t="s">
        <v>528</v>
      </c>
      <c r="B126" s="14" t="s">
        <v>529</v>
      </c>
      <c r="C126" s="14" t="s">
        <v>29</v>
      </c>
      <c r="D126" s="14">
        <v>2563</v>
      </c>
      <c r="E126" s="14" t="s">
        <v>291</v>
      </c>
      <c r="F126" s="99">
        <v>242579</v>
      </c>
      <c r="G126" s="99" t="s">
        <v>476</v>
      </c>
      <c r="H126" s="99">
        <v>242097</v>
      </c>
      <c r="I126" s="14" t="s">
        <v>524</v>
      </c>
      <c r="J126" s="14" t="s">
        <v>523</v>
      </c>
      <c r="K126" s="14" t="s">
        <v>531</v>
      </c>
      <c r="L126" s="99" t="s">
        <v>1670</v>
      </c>
      <c r="M126" s="97">
        <v>140201</v>
      </c>
      <c r="N126" s="97">
        <v>140201</v>
      </c>
      <c r="O126" s="14" t="s">
        <v>532</v>
      </c>
      <c r="P126" s="95" t="s">
        <v>1376</v>
      </c>
      <c r="Q126" s="30"/>
      <c r="R126" s="191"/>
      <c r="S126" s="30"/>
      <c r="T126" s="14"/>
      <c r="U126" s="96" t="s">
        <v>1672</v>
      </c>
    </row>
    <row r="127" spans="1:21" ht="23.5">
      <c r="A127" s="97" t="s">
        <v>600</v>
      </c>
      <c r="B127" s="14" t="s">
        <v>601</v>
      </c>
      <c r="C127" s="14" t="s">
        <v>29</v>
      </c>
      <c r="D127" s="14">
        <v>2563</v>
      </c>
      <c r="E127" s="14" t="s">
        <v>505</v>
      </c>
      <c r="F127" s="99">
        <v>242590</v>
      </c>
      <c r="G127" s="99" t="s">
        <v>506</v>
      </c>
      <c r="H127" s="99">
        <v>242614</v>
      </c>
      <c r="I127" s="14" t="s">
        <v>56</v>
      </c>
      <c r="J127" s="14" t="s">
        <v>82</v>
      </c>
      <c r="K127" s="14" t="s">
        <v>537</v>
      </c>
      <c r="L127" s="99" t="s">
        <v>1670</v>
      </c>
      <c r="M127" s="97">
        <v>140201</v>
      </c>
      <c r="N127" s="97">
        <v>140201</v>
      </c>
      <c r="O127" s="14" t="s">
        <v>582</v>
      </c>
      <c r="P127" s="95" t="s">
        <v>1426</v>
      </c>
      <c r="Q127" s="30"/>
      <c r="R127" s="191"/>
      <c r="S127" s="30"/>
      <c r="T127" s="14"/>
      <c r="U127" s="96" t="s">
        <v>1673</v>
      </c>
    </row>
    <row r="128" spans="1:21" ht="23.5">
      <c r="A128" s="97" t="s">
        <v>598</v>
      </c>
      <c r="B128" s="14" t="s">
        <v>167</v>
      </c>
      <c r="C128" s="14" t="s">
        <v>29</v>
      </c>
      <c r="D128" s="14">
        <v>2563</v>
      </c>
      <c r="E128" s="14" t="s">
        <v>505</v>
      </c>
      <c r="F128" s="99">
        <v>242591</v>
      </c>
      <c r="G128" s="99" t="s">
        <v>506</v>
      </c>
      <c r="H128" s="99">
        <v>242614</v>
      </c>
      <c r="I128" s="14" t="s">
        <v>56</v>
      </c>
      <c r="J128" s="14" t="s">
        <v>82</v>
      </c>
      <c r="K128" s="14" t="s">
        <v>537</v>
      </c>
      <c r="L128" s="99" t="s">
        <v>1670</v>
      </c>
      <c r="M128" s="97">
        <v>140201</v>
      </c>
      <c r="N128" s="97">
        <v>140201</v>
      </c>
      <c r="O128" s="14" t="s">
        <v>585</v>
      </c>
      <c r="P128" s="95" t="s">
        <v>1591</v>
      </c>
      <c r="Q128" s="30"/>
      <c r="R128" s="191"/>
      <c r="S128" s="30"/>
      <c r="T128" s="14"/>
      <c r="U128" s="96" t="s">
        <v>1674</v>
      </c>
    </row>
    <row r="129" spans="1:21" ht="23.5">
      <c r="A129" s="97" t="s">
        <v>595</v>
      </c>
      <c r="B129" s="14" t="s">
        <v>596</v>
      </c>
      <c r="C129" s="14" t="s">
        <v>29</v>
      </c>
      <c r="D129" s="14">
        <v>2563</v>
      </c>
      <c r="E129" s="14" t="s">
        <v>505</v>
      </c>
      <c r="F129" s="99">
        <v>242592</v>
      </c>
      <c r="G129" s="99" t="s">
        <v>506</v>
      </c>
      <c r="H129" s="99">
        <v>242614</v>
      </c>
      <c r="I129" s="14" t="s">
        <v>56</v>
      </c>
      <c r="J129" s="14" t="s">
        <v>82</v>
      </c>
      <c r="K129" s="14" t="s">
        <v>537</v>
      </c>
      <c r="L129" s="99" t="s">
        <v>1670</v>
      </c>
      <c r="M129" s="97">
        <v>140201</v>
      </c>
      <c r="N129" s="97">
        <v>140201</v>
      </c>
      <c r="O129" s="14" t="s">
        <v>589</v>
      </c>
      <c r="P129" s="95" t="s">
        <v>1417</v>
      </c>
      <c r="Q129" s="30"/>
      <c r="R129" s="191"/>
      <c r="S129" s="30"/>
      <c r="T129" s="14"/>
      <c r="U129" s="96" t="s">
        <v>1675</v>
      </c>
    </row>
    <row r="130" spans="1:21" ht="23.5">
      <c r="A130" s="97" t="s">
        <v>592</v>
      </c>
      <c r="B130" s="14" t="s">
        <v>593</v>
      </c>
      <c r="C130" s="14" t="s">
        <v>29</v>
      </c>
      <c r="D130" s="14">
        <v>2563</v>
      </c>
      <c r="E130" s="14" t="s">
        <v>505</v>
      </c>
      <c r="F130" s="99">
        <v>242593</v>
      </c>
      <c r="G130" s="99" t="s">
        <v>506</v>
      </c>
      <c r="H130" s="99">
        <v>242614</v>
      </c>
      <c r="I130" s="14" t="s">
        <v>56</v>
      </c>
      <c r="J130" s="14" t="s">
        <v>82</v>
      </c>
      <c r="K130" s="14" t="s">
        <v>537</v>
      </c>
      <c r="L130" s="99" t="s">
        <v>1670</v>
      </c>
      <c r="M130" s="97">
        <v>140201</v>
      </c>
      <c r="N130" s="97">
        <v>140201</v>
      </c>
      <c r="O130" s="14" t="s">
        <v>589</v>
      </c>
      <c r="P130" s="95" t="s">
        <v>1417</v>
      </c>
      <c r="Q130" s="30"/>
      <c r="R130" s="191"/>
      <c r="S130" s="30"/>
      <c r="T130" s="14"/>
      <c r="U130" s="96" t="s">
        <v>1676</v>
      </c>
    </row>
    <row r="131" spans="1:21" ht="23.5">
      <c r="A131" s="97" t="s">
        <v>590</v>
      </c>
      <c r="B131" s="14" t="s">
        <v>252</v>
      </c>
      <c r="C131" s="14" t="s">
        <v>29</v>
      </c>
      <c r="D131" s="14">
        <v>2563</v>
      </c>
      <c r="E131" s="14" t="s">
        <v>505</v>
      </c>
      <c r="F131" s="99">
        <v>242594</v>
      </c>
      <c r="G131" s="99" t="s">
        <v>506</v>
      </c>
      <c r="H131" s="99">
        <v>242614</v>
      </c>
      <c r="I131" s="14" t="s">
        <v>56</v>
      </c>
      <c r="J131" s="14" t="s">
        <v>82</v>
      </c>
      <c r="K131" s="14" t="s">
        <v>537</v>
      </c>
      <c r="L131" s="99" t="s">
        <v>1670</v>
      </c>
      <c r="M131" s="97">
        <v>140201</v>
      </c>
      <c r="N131" s="97">
        <v>140201</v>
      </c>
      <c r="O131" s="14" t="s">
        <v>589</v>
      </c>
      <c r="P131" s="95" t="s">
        <v>1417</v>
      </c>
      <c r="Q131" s="30"/>
      <c r="R131" s="191"/>
      <c r="S131" s="30"/>
      <c r="T131" s="14"/>
      <c r="U131" s="96" t="s">
        <v>1677</v>
      </c>
    </row>
    <row r="132" spans="1:21" ht="23.5">
      <c r="A132" s="97" t="s">
        <v>583</v>
      </c>
      <c r="B132" s="14" t="s">
        <v>93</v>
      </c>
      <c r="C132" s="14" t="s">
        <v>29</v>
      </c>
      <c r="D132" s="14">
        <v>2563</v>
      </c>
      <c r="E132" s="14" t="s">
        <v>505</v>
      </c>
      <c r="F132" s="99">
        <v>242595</v>
      </c>
      <c r="G132" s="99" t="s">
        <v>506</v>
      </c>
      <c r="H132" s="99">
        <v>242614</v>
      </c>
      <c r="I132" s="14" t="s">
        <v>56</v>
      </c>
      <c r="J132" s="14" t="s">
        <v>82</v>
      </c>
      <c r="K132" s="14" t="s">
        <v>537</v>
      </c>
      <c r="L132" s="99" t="s">
        <v>1670</v>
      </c>
      <c r="M132" s="97">
        <v>140201</v>
      </c>
      <c r="N132" s="97">
        <v>140201</v>
      </c>
      <c r="O132" s="14" t="s">
        <v>585</v>
      </c>
      <c r="P132" s="95" t="s">
        <v>1591</v>
      </c>
      <c r="Q132" s="30"/>
      <c r="R132" s="191"/>
      <c r="S132" s="30"/>
      <c r="T132" s="14"/>
      <c r="U132" s="96" t="s">
        <v>1678</v>
      </c>
    </row>
    <row r="133" spans="1:21" ht="23.5">
      <c r="A133" s="97" t="s">
        <v>580</v>
      </c>
      <c r="B133" s="14" t="s">
        <v>90</v>
      </c>
      <c r="C133" s="14" t="s">
        <v>29</v>
      </c>
      <c r="D133" s="14">
        <v>2563</v>
      </c>
      <c r="E133" s="14" t="s">
        <v>554</v>
      </c>
      <c r="F133" s="99">
        <v>242596</v>
      </c>
      <c r="G133" s="99" t="s">
        <v>555</v>
      </c>
      <c r="H133" s="99">
        <v>243132</v>
      </c>
      <c r="I133" s="14" t="s">
        <v>56</v>
      </c>
      <c r="J133" s="14" t="s">
        <v>82</v>
      </c>
      <c r="K133" s="14" t="s">
        <v>537</v>
      </c>
      <c r="L133" s="99" t="s">
        <v>1670</v>
      </c>
      <c r="M133" s="97">
        <v>140201</v>
      </c>
      <c r="N133" s="97">
        <v>140201</v>
      </c>
      <c r="O133" s="14" t="s">
        <v>582</v>
      </c>
      <c r="P133" s="95" t="s">
        <v>1426</v>
      </c>
      <c r="Q133" s="30"/>
      <c r="R133" s="191"/>
      <c r="S133" s="30"/>
      <c r="T133" s="14"/>
      <c r="U133" s="96" t="s">
        <v>1679</v>
      </c>
    </row>
    <row r="134" spans="1:21" ht="23.5">
      <c r="A134" s="97" t="s">
        <v>578</v>
      </c>
      <c r="B134" s="14" t="s">
        <v>107</v>
      </c>
      <c r="C134" s="14" t="s">
        <v>29</v>
      </c>
      <c r="D134" s="14">
        <v>2563</v>
      </c>
      <c r="E134" s="14" t="s">
        <v>505</v>
      </c>
      <c r="F134" s="99">
        <v>242597</v>
      </c>
      <c r="G134" s="99" t="s">
        <v>506</v>
      </c>
      <c r="H134" s="99">
        <v>242614</v>
      </c>
      <c r="I134" s="14" t="s">
        <v>56</v>
      </c>
      <c r="J134" s="14" t="s">
        <v>82</v>
      </c>
      <c r="K134" s="14" t="s">
        <v>537</v>
      </c>
      <c r="L134" s="99" t="s">
        <v>1670</v>
      </c>
      <c r="M134" s="97">
        <v>140201</v>
      </c>
      <c r="N134" s="97">
        <v>140201</v>
      </c>
      <c r="O134" s="14" t="s">
        <v>556</v>
      </c>
      <c r="P134" s="95" t="s">
        <v>1431</v>
      </c>
      <c r="Q134" s="30"/>
      <c r="R134" s="191"/>
      <c r="S134" s="30"/>
      <c r="T134" s="14"/>
      <c r="U134" s="96" t="s">
        <v>1680</v>
      </c>
    </row>
    <row r="135" spans="1:21" ht="23.5">
      <c r="A135" s="97" t="s">
        <v>576</v>
      </c>
      <c r="B135" s="14" t="s">
        <v>115</v>
      </c>
      <c r="C135" s="14" t="s">
        <v>29</v>
      </c>
      <c r="D135" s="14">
        <v>2563</v>
      </c>
      <c r="E135" s="14" t="s">
        <v>505</v>
      </c>
      <c r="F135" s="99">
        <v>242598</v>
      </c>
      <c r="G135" s="99" t="s">
        <v>506</v>
      </c>
      <c r="H135" s="99">
        <v>242614</v>
      </c>
      <c r="I135" s="14" t="s">
        <v>56</v>
      </c>
      <c r="J135" s="14" t="s">
        <v>82</v>
      </c>
      <c r="K135" s="14" t="s">
        <v>537</v>
      </c>
      <c r="L135" s="99" t="s">
        <v>1670</v>
      </c>
      <c r="M135" s="97">
        <v>140201</v>
      </c>
      <c r="N135" s="97">
        <v>140201</v>
      </c>
      <c r="O135" s="14" t="s">
        <v>556</v>
      </c>
      <c r="P135" s="95" t="s">
        <v>1431</v>
      </c>
      <c r="Q135" s="30"/>
      <c r="R135" s="191"/>
      <c r="S135" s="30"/>
      <c r="T135" s="14"/>
      <c r="U135" s="96" t="s">
        <v>1681</v>
      </c>
    </row>
    <row r="136" spans="1:21" ht="23.5">
      <c r="A136" s="97" t="s">
        <v>575</v>
      </c>
      <c r="B136" s="14" t="s">
        <v>315</v>
      </c>
      <c r="C136" s="14" t="s">
        <v>29</v>
      </c>
      <c r="D136" s="14">
        <v>2563</v>
      </c>
      <c r="E136" s="14" t="s">
        <v>505</v>
      </c>
      <c r="F136" s="99">
        <v>242599</v>
      </c>
      <c r="G136" s="99" t="s">
        <v>506</v>
      </c>
      <c r="H136" s="99">
        <v>242614</v>
      </c>
      <c r="I136" s="14" t="s">
        <v>56</v>
      </c>
      <c r="J136" s="14" t="s">
        <v>82</v>
      </c>
      <c r="K136" s="14" t="s">
        <v>537</v>
      </c>
      <c r="L136" s="99" t="s">
        <v>1670</v>
      </c>
      <c r="M136" s="97">
        <v>140201</v>
      </c>
      <c r="N136" s="97">
        <v>140201</v>
      </c>
      <c r="O136" s="14" t="s">
        <v>572</v>
      </c>
      <c r="P136" s="95" t="s">
        <v>1349</v>
      </c>
      <c r="Q136" s="30"/>
      <c r="R136" s="191"/>
      <c r="S136" s="30"/>
      <c r="T136" s="14"/>
      <c r="U136" s="96" t="s">
        <v>1682</v>
      </c>
    </row>
    <row r="137" spans="1:21" ht="23.5">
      <c r="A137" s="97" t="s">
        <v>573</v>
      </c>
      <c r="B137" s="14" t="s">
        <v>112</v>
      </c>
      <c r="C137" s="14" t="s">
        <v>29</v>
      </c>
      <c r="D137" s="14">
        <v>2563</v>
      </c>
      <c r="E137" s="14" t="s">
        <v>505</v>
      </c>
      <c r="F137" s="99">
        <v>242600</v>
      </c>
      <c r="G137" s="99" t="s">
        <v>506</v>
      </c>
      <c r="H137" s="99">
        <v>242614</v>
      </c>
      <c r="I137" s="14" t="s">
        <v>56</v>
      </c>
      <c r="J137" s="14" t="s">
        <v>82</v>
      </c>
      <c r="K137" s="14" t="s">
        <v>537</v>
      </c>
      <c r="L137" s="99" t="s">
        <v>1670</v>
      </c>
      <c r="M137" s="97">
        <v>140201</v>
      </c>
      <c r="N137" s="97">
        <v>140201</v>
      </c>
      <c r="O137" s="14" t="s">
        <v>556</v>
      </c>
      <c r="P137" s="95" t="s">
        <v>1431</v>
      </c>
      <c r="Q137" s="30"/>
      <c r="R137" s="191"/>
      <c r="S137" s="30"/>
      <c r="T137" s="14"/>
      <c r="U137" s="96" t="s">
        <v>1683</v>
      </c>
    </row>
    <row r="138" spans="1:21" ht="23.5">
      <c r="A138" s="97" t="s">
        <v>567</v>
      </c>
      <c r="B138" s="14" t="s">
        <v>435</v>
      </c>
      <c r="C138" s="14" t="s">
        <v>29</v>
      </c>
      <c r="D138" s="14">
        <v>2563</v>
      </c>
      <c r="E138" s="14" t="s">
        <v>505</v>
      </c>
      <c r="F138" s="99">
        <v>242601</v>
      </c>
      <c r="G138" s="99" t="s">
        <v>506</v>
      </c>
      <c r="H138" s="99">
        <v>242614</v>
      </c>
      <c r="I138" s="14" t="s">
        <v>56</v>
      </c>
      <c r="J138" s="14" t="s">
        <v>82</v>
      </c>
      <c r="K138" s="14" t="s">
        <v>537</v>
      </c>
      <c r="L138" s="99" t="s">
        <v>1670</v>
      </c>
      <c r="M138" s="97">
        <v>140201</v>
      </c>
      <c r="N138" s="97">
        <v>140201</v>
      </c>
      <c r="O138" s="14" t="s">
        <v>556</v>
      </c>
      <c r="P138" s="95" t="s">
        <v>1431</v>
      </c>
      <c r="Q138" s="30"/>
      <c r="R138" s="191"/>
      <c r="S138" s="30"/>
      <c r="T138" s="14"/>
      <c r="U138" s="96" t="s">
        <v>1684</v>
      </c>
    </row>
    <row r="139" spans="1:21" ht="23.5">
      <c r="A139" s="97" t="s">
        <v>563</v>
      </c>
      <c r="B139" s="14" t="s">
        <v>87</v>
      </c>
      <c r="C139" s="14" t="s">
        <v>29</v>
      </c>
      <c r="D139" s="14">
        <v>2563</v>
      </c>
      <c r="E139" s="14" t="s">
        <v>554</v>
      </c>
      <c r="F139" s="99">
        <v>242602</v>
      </c>
      <c r="G139" s="99" t="s">
        <v>555</v>
      </c>
      <c r="H139" s="99">
        <v>243132</v>
      </c>
      <c r="I139" s="14" t="s">
        <v>56</v>
      </c>
      <c r="J139" s="14" t="s">
        <v>82</v>
      </c>
      <c r="K139" s="14" t="s">
        <v>537</v>
      </c>
      <c r="L139" s="99" t="s">
        <v>1670</v>
      </c>
      <c r="M139" s="97">
        <v>140201</v>
      </c>
      <c r="N139" s="97">
        <v>140201</v>
      </c>
      <c r="O139" s="14" t="s">
        <v>566</v>
      </c>
      <c r="P139" s="95" t="s">
        <v>1420</v>
      </c>
      <c r="Q139" s="30"/>
      <c r="R139" s="191"/>
      <c r="S139" s="30"/>
      <c r="T139" s="14"/>
      <c r="U139" s="96" t="s">
        <v>1685</v>
      </c>
    </row>
    <row r="140" spans="1:21" ht="23.5">
      <c r="A140" s="97" t="s">
        <v>561</v>
      </c>
      <c r="B140" s="14" t="s">
        <v>110</v>
      </c>
      <c r="C140" s="14" t="s">
        <v>29</v>
      </c>
      <c r="D140" s="14">
        <v>2563</v>
      </c>
      <c r="E140" s="14" t="s">
        <v>505</v>
      </c>
      <c r="F140" s="99">
        <v>242603</v>
      </c>
      <c r="G140" s="99" t="s">
        <v>506</v>
      </c>
      <c r="H140" s="99">
        <v>242614</v>
      </c>
      <c r="I140" s="14" t="s">
        <v>56</v>
      </c>
      <c r="J140" s="14" t="s">
        <v>82</v>
      </c>
      <c r="K140" s="14" t="s">
        <v>537</v>
      </c>
      <c r="L140" s="99" t="s">
        <v>1670</v>
      </c>
      <c r="M140" s="97">
        <v>140201</v>
      </c>
      <c r="N140" s="97">
        <v>140201</v>
      </c>
      <c r="O140" s="14" t="s">
        <v>556</v>
      </c>
      <c r="P140" s="95" t="s">
        <v>1431</v>
      </c>
      <c r="Q140" s="30"/>
      <c r="R140" s="191"/>
      <c r="S140" s="30"/>
      <c r="T140" s="14"/>
      <c r="U140" s="96" t="s">
        <v>1686</v>
      </c>
    </row>
    <row r="141" spans="1:21" ht="23.5">
      <c r="A141" s="97" t="s">
        <v>557</v>
      </c>
      <c r="B141" s="14" t="s">
        <v>558</v>
      </c>
      <c r="C141" s="14" t="s">
        <v>29</v>
      </c>
      <c r="D141" s="14">
        <v>2563</v>
      </c>
      <c r="E141" s="14" t="s">
        <v>505</v>
      </c>
      <c r="F141" s="99">
        <v>242604</v>
      </c>
      <c r="G141" s="99" t="s">
        <v>506</v>
      </c>
      <c r="H141" s="99">
        <v>242614</v>
      </c>
      <c r="I141" s="14" t="s">
        <v>56</v>
      </c>
      <c r="J141" s="14" t="s">
        <v>82</v>
      </c>
      <c r="K141" s="14" t="s">
        <v>537</v>
      </c>
      <c r="L141" s="99" t="s">
        <v>1670</v>
      </c>
      <c r="M141" s="97">
        <v>140201</v>
      </c>
      <c r="N141" s="97">
        <v>140201</v>
      </c>
      <c r="O141" s="14" t="s">
        <v>560</v>
      </c>
      <c r="P141" s="95" t="s">
        <v>1339</v>
      </c>
      <c r="Q141" s="30"/>
      <c r="R141" s="191"/>
      <c r="S141" s="30"/>
      <c r="T141" s="14"/>
      <c r="U141" s="96" t="s">
        <v>1687</v>
      </c>
    </row>
    <row r="142" spans="1:21" ht="23.5">
      <c r="A142" s="97" t="s">
        <v>552</v>
      </c>
      <c r="B142" s="14" t="s">
        <v>391</v>
      </c>
      <c r="C142" s="14" t="s">
        <v>29</v>
      </c>
      <c r="D142" s="14">
        <v>2563</v>
      </c>
      <c r="E142" s="14" t="s">
        <v>554</v>
      </c>
      <c r="F142" s="99">
        <v>242605</v>
      </c>
      <c r="G142" s="99" t="s">
        <v>555</v>
      </c>
      <c r="H142" s="99">
        <v>243132</v>
      </c>
      <c r="I142" s="14" t="s">
        <v>56</v>
      </c>
      <c r="J142" s="14" t="s">
        <v>82</v>
      </c>
      <c r="K142" s="14" t="s">
        <v>537</v>
      </c>
      <c r="L142" s="99" t="s">
        <v>1670</v>
      </c>
      <c r="M142" s="97">
        <v>140201</v>
      </c>
      <c r="N142" s="97">
        <v>140201</v>
      </c>
      <c r="O142" s="14" t="s">
        <v>556</v>
      </c>
      <c r="P142" s="95" t="s">
        <v>1431</v>
      </c>
      <c r="Q142" s="30"/>
      <c r="R142" s="191"/>
      <c r="S142" s="30"/>
      <c r="T142" s="14"/>
      <c r="U142" s="96" t="s">
        <v>1688</v>
      </c>
    </row>
    <row r="143" spans="1:21" ht="23.5">
      <c r="A143" s="97" t="s">
        <v>549</v>
      </c>
      <c r="B143" s="14" t="s">
        <v>550</v>
      </c>
      <c r="C143" s="14" t="s">
        <v>29</v>
      </c>
      <c r="D143" s="14">
        <v>2563</v>
      </c>
      <c r="E143" s="14" t="s">
        <v>505</v>
      </c>
      <c r="F143" s="99">
        <v>242606</v>
      </c>
      <c r="G143" s="99" t="s">
        <v>506</v>
      </c>
      <c r="H143" s="99">
        <v>242614</v>
      </c>
      <c r="I143" s="14" t="s">
        <v>56</v>
      </c>
      <c r="J143" s="14" t="s">
        <v>82</v>
      </c>
      <c r="K143" s="14" t="s">
        <v>537</v>
      </c>
      <c r="L143" s="99" t="s">
        <v>1670</v>
      </c>
      <c r="M143" s="97">
        <v>140201</v>
      </c>
      <c r="N143" s="97">
        <v>140201</v>
      </c>
      <c r="O143" s="14" t="s">
        <v>526</v>
      </c>
      <c r="P143" s="95" t="s">
        <v>1376</v>
      </c>
      <c r="Q143" s="30"/>
      <c r="R143" s="191"/>
      <c r="S143" s="30"/>
      <c r="T143" s="14"/>
      <c r="U143" s="96" t="s">
        <v>1689</v>
      </c>
    </row>
    <row r="144" spans="1:21" ht="23.5">
      <c r="A144" s="97" t="s">
        <v>546</v>
      </c>
      <c r="B144" s="14" t="s">
        <v>547</v>
      </c>
      <c r="C144" s="14" t="s">
        <v>29</v>
      </c>
      <c r="D144" s="14">
        <v>2563</v>
      </c>
      <c r="E144" s="14" t="s">
        <v>505</v>
      </c>
      <c r="F144" s="99">
        <v>242607</v>
      </c>
      <c r="G144" s="99" t="s">
        <v>506</v>
      </c>
      <c r="H144" s="99">
        <v>242614</v>
      </c>
      <c r="I144" s="14" t="s">
        <v>56</v>
      </c>
      <c r="J144" s="14" t="s">
        <v>82</v>
      </c>
      <c r="K144" s="14" t="s">
        <v>537</v>
      </c>
      <c r="L144" s="99" t="s">
        <v>1670</v>
      </c>
      <c r="M144" s="97">
        <v>140201</v>
      </c>
      <c r="N144" s="97">
        <v>140201</v>
      </c>
      <c r="O144" s="14" t="s">
        <v>526</v>
      </c>
      <c r="P144" s="95" t="s">
        <v>1376</v>
      </c>
      <c r="Q144" s="30"/>
      <c r="R144" s="191"/>
      <c r="S144" s="30"/>
      <c r="T144" s="14"/>
      <c r="U144" s="96" t="s">
        <v>1690</v>
      </c>
    </row>
    <row r="145" spans="1:21" ht="23.5">
      <c r="A145" s="97" t="s">
        <v>543</v>
      </c>
      <c r="B145" s="14" t="s">
        <v>96</v>
      </c>
      <c r="C145" s="14" t="s">
        <v>29</v>
      </c>
      <c r="D145" s="14">
        <v>2563</v>
      </c>
      <c r="E145" s="14" t="s">
        <v>505</v>
      </c>
      <c r="F145" s="99">
        <v>242608</v>
      </c>
      <c r="G145" s="99" t="s">
        <v>506</v>
      </c>
      <c r="H145" s="99">
        <v>242614</v>
      </c>
      <c r="I145" s="14" t="s">
        <v>56</v>
      </c>
      <c r="J145" s="14" t="s">
        <v>82</v>
      </c>
      <c r="K145" s="14" t="s">
        <v>537</v>
      </c>
      <c r="L145" s="99" t="s">
        <v>1670</v>
      </c>
      <c r="M145" s="97">
        <v>140201</v>
      </c>
      <c r="N145" s="97">
        <v>140201</v>
      </c>
      <c r="O145" s="14" t="s">
        <v>545</v>
      </c>
      <c r="P145" s="95" t="s">
        <v>1370</v>
      </c>
      <c r="Q145" s="30"/>
      <c r="R145" s="191"/>
      <c r="S145" s="30"/>
      <c r="T145" s="14"/>
      <c r="U145" s="96" t="s">
        <v>1691</v>
      </c>
    </row>
    <row r="146" spans="1:21" ht="23.5">
      <c r="A146" s="97" t="s">
        <v>534</v>
      </c>
      <c r="B146" s="14" t="s">
        <v>535</v>
      </c>
      <c r="C146" s="14" t="s">
        <v>29</v>
      </c>
      <c r="D146" s="14">
        <v>2563</v>
      </c>
      <c r="E146" s="14" t="s">
        <v>505</v>
      </c>
      <c r="F146" s="99">
        <v>242609</v>
      </c>
      <c r="G146" s="99" t="s">
        <v>506</v>
      </c>
      <c r="H146" s="99">
        <v>242614</v>
      </c>
      <c r="I146" s="14" t="s">
        <v>56</v>
      </c>
      <c r="J146" s="14" t="s">
        <v>82</v>
      </c>
      <c r="K146" s="14" t="s">
        <v>537</v>
      </c>
      <c r="L146" s="99" t="s">
        <v>1670</v>
      </c>
      <c r="M146" s="97">
        <v>140201</v>
      </c>
      <c r="N146" s="97">
        <v>140201</v>
      </c>
      <c r="O146" s="14" t="s">
        <v>539</v>
      </c>
      <c r="P146" s="95" t="s">
        <v>1422</v>
      </c>
      <c r="Q146" s="30"/>
      <c r="R146" s="191"/>
      <c r="S146" s="30"/>
      <c r="T146" s="14"/>
      <c r="U146" s="96" t="s">
        <v>1692</v>
      </c>
    </row>
    <row r="147" spans="1:21" ht="23.5">
      <c r="A147" s="97" t="s">
        <v>624</v>
      </c>
      <c r="B147" s="14" t="s">
        <v>625</v>
      </c>
      <c r="C147" s="14" t="s">
        <v>29</v>
      </c>
      <c r="D147" s="14">
        <v>2564</v>
      </c>
      <c r="E147" s="14" t="s">
        <v>627</v>
      </c>
      <c r="F147" s="99">
        <v>242612</v>
      </c>
      <c r="G147" s="99" t="s">
        <v>627</v>
      </c>
      <c r="H147" s="99">
        <v>242554</v>
      </c>
      <c r="I147" s="14" t="s">
        <v>36</v>
      </c>
      <c r="J147" s="14" t="s">
        <v>629</v>
      </c>
      <c r="K147" s="14" t="s">
        <v>628</v>
      </c>
      <c r="L147" s="99" t="s">
        <v>1693</v>
      </c>
      <c r="M147" s="97">
        <v>140201</v>
      </c>
      <c r="N147" s="97">
        <v>140201</v>
      </c>
      <c r="O147" s="14" t="s">
        <v>526</v>
      </c>
      <c r="P147" s="95" t="s">
        <v>1376</v>
      </c>
      <c r="Q147" s="30"/>
      <c r="R147" s="191"/>
      <c r="S147" s="30"/>
      <c r="T147" s="14"/>
      <c r="U147" s="96" t="s">
        <v>1694</v>
      </c>
    </row>
    <row r="148" spans="1:21" ht="23.5">
      <c r="A148" s="97" t="s">
        <v>701</v>
      </c>
      <c r="B148" s="14" t="s">
        <v>702</v>
      </c>
      <c r="C148" s="14" t="s">
        <v>29</v>
      </c>
      <c r="D148" s="14">
        <v>2564</v>
      </c>
      <c r="E148" s="14" t="s">
        <v>618</v>
      </c>
      <c r="F148" s="99">
        <v>242626</v>
      </c>
      <c r="G148" s="99" t="s">
        <v>619</v>
      </c>
      <c r="H148" s="99">
        <v>242767</v>
      </c>
      <c r="I148" s="14" t="s">
        <v>36</v>
      </c>
      <c r="J148" s="14" t="s">
        <v>704</v>
      </c>
      <c r="K148" s="14" t="s">
        <v>628</v>
      </c>
      <c r="L148" s="99" t="s">
        <v>1693</v>
      </c>
      <c r="M148" s="97">
        <v>140201</v>
      </c>
      <c r="N148" s="97">
        <v>140201</v>
      </c>
      <c r="O148" s="14" t="s">
        <v>526</v>
      </c>
      <c r="P148" s="95" t="s">
        <v>1376</v>
      </c>
      <c r="Q148" s="30"/>
      <c r="R148" s="191"/>
      <c r="S148" s="30"/>
      <c r="T148" s="14"/>
      <c r="U148" s="96" t="s">
        <v>1695</v>
      </c>
    </row>
    <row r="149" spans="1:21" ht="23.5">
      <c r="A149" s="97" t="s">
        <v>719</v>
      </c>
      <c r="B149" s="14" t="s">
        <v>720</v>
      </c>
      <c r="C149" s="14" t="s">
        <v>29</v>
      </c>
      <c r="D149" s="14">
        <v>2564</v>
      </c>
      <c r="E149" s="14" t="s">
        <v>618</v>
      </c>
      <c r="F149" s="99">
        <v>242627</v>
      </c>
      <c r="G149" s="99" t="s">
        <v>722</v>
      </c>
      <c r="H149" s="99">
        <v>244593</v>
      </c>
      <c r="I149" s="14" t="s">
        <v>36</v>
      </c>
      <c r="J149" s="14" t="s">
        <v>724</v>
      </c>
      <c r="K149" s="14" t="s">
        <v>723</v>
      </c>
      <c r="L149" s="99" t="s">
        <v>1693</v>
      </c>
      <c r="M149" s="97">
        <v>140201</v>
      </c>
      <c r="N149" s="97">
        <v>140201</v>
      </c>
      <c r="O149" s="14" t="s">
        <v>582</v>
      </c>
      <c r="P149" s="95" t="s">
        <v>1426</v>
      </c>
      <c r="Q149" s="30"/>
      <c r="R149" s="191"/>
      <c r="S149" s="30"/>
      <c r="T149" s="14"/>
      <c r="U149" s="96" t="s">
        <v>1696</v>
      </c>
    </row>
    <row r="150" spans="1:21" ht="23.5">
      <c r="A150" s="97" t="s">
        <v>637</v>
      </c>
      <c r="B150" s="14" t="s">
        <v>638</v>
      </c>
      <c r="C150" s="14" t="s">
        <v>29</v>
      </c>
      <c r="D150" s="14">
        <v>2564</v>
      </c>
      <c r="E150" s="14" t="s">
        <v>640</v>
      </c>
      <c r="F150" s="99">
        <v>242635</v>
      </c>
      <c r="G150" s="99" t="s">
        <v>627</v>
      </c>
      <c r="H150" s="99">
        <v>242554</v>
      </c>
      <c r="I150" s="14" t="s">
        <v>524</v>
      </c>
      <c r="J150" s="14" t="s">
        <v>523</v>
      </c>
      <c r="K150" s="14" t="s">
        <v>641</v>
      </c>
      <c r="L150" s="99" t="s">
        <v>1693</v>
      </c>
      <c r="M150" s="97">
        <v>140201</v>
      </c>
      <c r="N150" s="97">
        <v>140201</v>
      </c>
      <c r="O150" s="14" t="s">
        <v>566</v>
      </c>
      <c r="P150" s="95" t="s">
        <v>1420</v>
      </c>
      <c r="Q150" s="30"/>
      <c r="R150" s="191"/>
      <c r="S150" s="30"/>
      <c r="T150" s="14"/>
      <c r="U150" s="96" t="s">
        <v>1697</v>
      </c>
    </row>
    <row r="151" spans="1:21" ht="23.5">
      <c r="A151" s="97" t="s">
        <v>725</v>
      </c>
      <c r="B151" s="14" t="s">
        <v>726</v>
      </c>
      <c r="C151" s="14" t="s">
        <v>29</v>
      </c>
      <c r="D151" s="14">
        <v>2564</v>
      </c>
      <c r="E151" s="14" t="s">
        <v>506</v>
      </c>
      <c r="F151" s="99">
        <v>242652</v>
      </c>
      <c r="G151" s="99" t="s">
        <v>728</v>
      </c>
      <c r="H151" s="99">
        <v>242644</v>
      </c>
      <c r="I151" s="14" t="s">
        <v>56</v>
      </c>
      <c r="J151" s="14" t="s">
        <v>691</v>
      </c>
      <c r="K151" s="14" t="s">
        <v>713</v>
      </c>
      <c r="L151" s="99" t="s">
        <v>1693</v>
      </c>
      <c r="M151" s="97">
        <v>140201</v>
      </c>
      <c r="N151" s="97">
        <v>140201</v>
      </c>
      <c r="O151" s="14" t="s">
        <v>526</v>
      </c>
      <c r="P151" s="95" t="s">
        <v>1376</v>
      </c>
      <c r="Q151" s="30"/>
      <c r="R151" s="191"/>
      <c r="S151" s="30"/>
      <c r="T151" s="14"/>
      <c r="U151" s="96" t="s">
        <v>1698</v>
      </c>
    </row>
    <row r="152" spans="1:21" ht="23.5">
      <c r="A152" s="97" t="s">
        <v>714</v>
      </c>
      <c r="B152" s="14" t="s">
        <v>715</v>
      </c>
      <c r="C152" s="14" t="s">
        <v>29</v>
      </c>
      <c r="D152" s="14">
        <v>2564</v>
      </c>
      <c r="E152" s="14" t="s">
        <v>618</v>
      </c>
      <c r="F152" s="99">
        <v>242653</v>
      </c>
      <c r="G152" s="99" t="s">
        <v>619</v>
      </c>
      <c r="H152" s="99">
        <v>242767</v>
      </c>
      <c r="I152" s="14" t="s">
        <v>56</v>
      </c>
      <c r="J152" s="14" t="s">
        <v>691</v>
      </c>
      <c r="K152" s="14" t="s">
        <v>713</v>
      </c>
      <c r="L152" s="99" t="s">
        <v>1693</v>
      </c>
      <c r="M152" s="97">
        <v>140201</v>
      </c>
      <c r="N152" s="97">
        <v>140201</v>
      </c>
      <c r="O152" s="14" t="s">
        <v>717</v>
      </c>
      <c r="P152" s="95" t="s">
        <v>1379</v>
      </c>
      <c r="Q152" s="30"/>
      <c r="R152" s="191"/>
      <c r="S152" s="30"/>
      <c r="T152" s="14"/>
      <c r="U152" s="96" t="s">
        <v>1699</v>
      </c>
    </row>
    <row r="153" spans="1:21" ht="23.5">
      <c r="A153" s="97" t="s">
        <v>710</v>
      </c>
      <c r="B153" s="14" t="s">
        <v>1700</v>
      </c>
      <c r="C153" s="14" t="s">
        <v>29</v>
      </c>
      <c r="D153" s="14">
        <v>2564</v>
      </c>
      <c r="E153" s="14" t="s">
        <v>618</v>
      </c>
      <c r="F153" s="99">
        <v>242654</v>
      </c>
      <c r="G153" s="99" t="s">
        <v>619</v>
      </c>
      <c r="H153" s="99">
        <v>242767</v>
      </c>
      <c r="I153" s="14" t="s">
        <v>56</v>
      </c>
      <c r="J153" s="14" t="s">
        <v>691</v>
      </c>
      <c r="K153" s="14" t="s">
        <v>713</v>
      </c>
      <c r="L153" s="99" t="s">
        <v>1693</v>
      </c>
      <c r="M153" s="97">
        <v>140201</v>
      </c>
      <c r="N153" s="97">
        <v>140201</v>
      </c>
      <c r="O153" s="14" t="s">
        <v>526</v>
      </c>
      <c r="P153" s="95" t="s">
        <v>1376</v>
      </c>
      <c r="Q153" s="30"/>
      <c r="R153" s="191"/>
      <c r="S153" s="30"/>
      <c r="T153" s="14"/>
      <c r="U153" s="96" t="s">
        <v>1701</v>
      </c>
    </row>
    <row r="154" spans="1:21" ht="23.5">
      <c r="A154" s="97" t="s">
        <v>707</v>
      </c>
      <c r="B154" s="14" t="s">
        <v>481</v>
      </c>
      <c r="C154" s="14" t="s">
        <v>29</v>
      </c>
      <c r="D154" s="14">
        <v>2564</v>
      </c>
      <c r="E154" s="14" t="s">
        <v>618</v>
      </c>
      <c r="F154" s="99">
        <v>242660</v>
      </c>
      <c r="G154" s="99" t="s">
        <v>619</v>
      </c>
      <c r="H154" s="99">
        <v>242767</v>
      </c>
      <c r="I154" s="14" t="s">
        <v>56</v>
      </c>
      <c r="J154" s="14" t="s">
        <v>691</v>
      </c>
      <c r="K154" s="14" t="s">
        <v>54</v>
      </c>
      <c r="L154" s="99" t="s">
        <v>1693</v>
      </c>
      <c r="M154" s="97">
        <v>140201</v>
      </c>
      <c r="N154" s="97">
        <v>140201</v>
      </c>
      <c r="O154" s="14" t="s">
        <v>572</v>
      </c>
      <c r="P154" s="95" t="s">
        <v>1349</v>
      </c>
      <c r="Q154" s="30"/>
      <c r="R154" s="191"/>
      <c r="S154" s="30"/>
      <c r="T154" s="14"/>
      <c r="U154" s="96" t="s">
        <v>1702</v>
      </c>
    </row>
    <row r="155" spans="1:21" ht="23.5">
      <c r="A155" s="97" t="s">
        <v>705</v>
      </c>
      <c r="B155" s="14" t="s">
        <v>478</v>
      </c>
      <c r="C155" s="14" t="s">
        <v>29</v>
      </c>
      <c r="D155" s="14">
        <v>2564</v>
      </c>
      <c r="E155" s="14" t="s">
        <v>618</v>
      </c>
      <c r="F155" s="99">
        <v>242661</v>
      </c>
      <c r="G155" s="99" t="s">
        <v>619</v>
      </c>
      <c r="H155" s="99">
        <v>242767</v>
      </c>
      <c r="I155" s="14" t="s">
        <v>56</v>
      </c>
      <c r="J155" s="14" t="s">
        <v>691</v>
      </c>
      <c r="K155" s="14" t="s">
        <v>54</v>
      </c>
      <c r="L155" s="99" t="s">
        <v>1693</v>
      </c>
      <c r="M155" s="97">
        <v>140201</v>
      </c>
      <c r="N155" s="97">
        <v>140201</v>
      </c>
      <c r="O155" s="14" t="s">
        <v>572</v>
      </c>
      <c r="P155" s="95" t="s">
        <v>1349</v>
      </c>
      <c r="Q155" s="30"/>
      <c r="R155" s="191"/>
      <c r="S155" s="30"/>
      <c r="T155" s="14"/>
      <c r="U155" s="96" t="s">
        <v>1703</v>
      </c>
    </row>
    <row r="156" spans="1:21" ht="23.5">
      <c r="A156" s="97" t="s">
        <v>698</v>
      </c>
      <c r="B156" s="14" t="s">
        <v>471</v>
      </c>
      <c r="C156" s="14" t="s">
        <v>29</v>
      </c>
      <c r="D156" s="14">
        <v>2564</v>
      </c>
      <c r="E156" s="14" t="s">
        <v>618</v>
      </c>
      <c r="F156" s="99">
        <v>242663</v>
      </c>
      <c r="G156" s="99" t="s">
        <v>619</v>
      </c>
      <c r="H156" s="99">
        <v>242767</v>
      </c>
      <c r="I156" s="14" t="s">
        <v>56</v>
      </c>
      <c r="J156" s="14" t="s">
        <v>691</v>
      </c>
      <c r="K156" s="14" t="s">
        <v>54</v>
      </c>
      <c r="L156" s="99" t="s">
        <v>1693</v>
      </c>
      <c r="M156" s="97">
        <v>140201</v>
      </c>
      <c r="N156" s="97">
        <v>140201</v>
      </c>
      <c r="O156" s="14" t="s">
        <v>697</v>
      </c>
      <c r="P156" s="95" t="s">
        <v>1360</v>
      </c>
      <c r="Q156" s="30"/>
      <c r="R156" s="191"/>
      <c r="S156" s="30"/>
      <c r="T156" s="14"/>
      <c r="U156" s="96" t="s">
        <v>1704</v>
      </c>
    </row>
    <row r="157" spans="1:21" ht="23.5">
      <c r="A157" s="97" t="s">
        <v>695</v>
      </c>
      <c r="B157" s="14" t="s">
        <v>58</v>
      </c>
      <c r="C157" s="14" t="s">
        <v>29</v>
      </c>
      <c r="D157" s="14">
        <v>2564</v>
      </c>
      <c r="E157" s="14" t="s">
        <v>618</v>
      </c>
      <c r="F157" s="99">
        <v>242664</v>
      </c>
      <c r="G157" s="99" t="s">
        <v>619</v>
      </c>
      <c r="H157" s="99">
        <v>242767</v>
      </c>
      <c r="I157" s="14" t="s">
        <v>56</v>
      </c>
      <c r="J157" s="14" t="s">
        <v>691</v>
      </c>
      <c r="K157" s="14" t="s">
        <v>54</v>
      </c>
      <c r="L157" s="99" t="s">
        <v>1693</v>
      </c>
      <c r="M157" s="97">
        <v>140201</v>
      </c>
      <c r="N157" s="97">
        <v>140201</v>
      </c>
      <c r="O157" s="14" t="s">
        <v>697</v>
      </c>
      <c r="P157" s="95" t="s">
        <v>1360</v>
      </c>
      <c r="Q157" s="30"/>
      <c r="R157" s="191"/>
      <c r="S157" s="30"/>
      <c r="T157" s="14"/>
      <c r="U157" s="96" t="s">
        <v>1705</v>
      </c>
    </row>
    <row r="158" spans="1:21" ht="23.5">
      <c r="A158" s="97" t="s">
        <v>692</v>
      </c>
      <c r="B158" s="14" t="s">
        <v>474</v>
      </c>
      <c r="C158" s="14" t="s">
        <v>29</v>
      </c>
      <c r="D158" s="14">
        <v>2564</v>
      </c>
      <c r="E158" s="14" t="s">
        <v>618</v>
      </c>
      <c r="F158" s="99">
        <v>242665</v>
      </c>
      <c r="G158" s="99" t="s">
        <v>694</v>
      </c>
      <c r="H158" s="99">
        <v>242736</v>
      </c>
      <c r="I158" s="14" t="s">
        <v>56</v>
      </c>
      <c r="J158" s="14" t="s">
        <v>691</v>
      </c>
      <c r="K158" s="14" t="s">
        <v>54</v>
      </c>
      <c r="L158" s="99" t="s">
        <v>1693</v>
      </c>
      <c r="M158" s="97">
        <v>140201</v>
      </c>
      <c r="N158" s="97">
        <v>140201</v>
      </c>
      <c r="O158" s="14" t="s">
        <v>572</v>
      </c>
      <c r="P158" s="95" t="s">
        <v>1349</v>
      </c>
      <c r="Q158" s="30"/>
      <c r="R158" s="191"/>
      <c r="S158" s="30"/>
      <c r="T158" s="14"/>
      <c r="U158" s="96" t="s">
        <v>1706</v>
      </c>
    </row>
    <row r="159" spans="1:21" ht="23.5">
      <c r="A159" s="97" t="s">
        <v>688</v>
      </c>
      <c r="B159" s="14" t="s">
        <v>283</v>
      </c>
      <c r="C159" s="14" t="s">
        <v>29</v>
      </c>
      <c r="D159" s="14">
        <v>2564</v>
      </c>
      <c r="E159" s="14" t="s">
        <v>690</v>
      </c>
      <c r="F159" s="99">
        <v>242666</v>
      </c>
      <c r="G159" s="99" t="s">
        <v>690</v>
      </c>
      <c r="H159" s="99">
        <v>242705</v>
      </c>
      <c r="I159" s="14" t="s">
        <v>56</v>
      </c>
      <c r="J159" s="14" t="s">
        <v>691</v>
      </c>
      <c r="K159" s="14" t="s">
        <v>54</v>
      </c>
      <c r="L159" s="99" t="s">
        <v>1693</v>
      </c>
      <c r="M159" s="97">
        <v>140201</v>
      </c>
      <c r="N159" s="97">
        <v>140201</v>
      </c>
      <c r="O159" s="14" t="s">
        <v>572</v>
      </c>
      <c r="P159" s="95" t="s">
        <v>1349</v>
      </c>
      <c r="Q159" s="30"/>
      <c r="R159" s="191"/>
      <c r="S159" s="30"/>
      <c r="T159" s="14"/>
      <c r="U159" s="96" t="s">
        <v>1707</v>
      </c>
    </row>
    <row r="160" spans="1:21" ht="23.5">
      <c r="A160" s="97" t="s">
        <v>642</v>
      </c>
      <c r="B160" s="14" t="s">
        <v>643</v>
      </c>
      <c r="C160" s="14" t="s">
        <v>29</v>
      </c>
      <c r="D160" s="14">
        <v>2564</v>
      </c>
      <c r="E160" s="14" t="s">
        <v>618</v>
      </c>
      <c r="F160" s="99">
        <v>242682</v>
      </c>
      <c r="G160" s="99" t="s">
        <v>619</v>
      </c>
      <c r="H160" s="99">
        <v>242767</v>
      </c>
      <c r="I160" s="14" t="s">
        <v>56</v>
      </c>
      <c r="J160" s="14" t="s">
        <v>294</v>
      </c>
      <c r="K160" s="14" t="s">
        <v>293</v>
      </c>
      <c r="L160" s="99" t="s">
        <v>1693</v>
      </c>
      <c r="M160" s="97">
        <v>140201</v>
      </c>
      <c r="N160" s="97">
        <v>140201</v>
      </c>
      <c r="O160" s="14" t="s">
        <v>566</v>
      </c>
      <c r="P160" s="95" t="s">
        <v>1420</v>
      </c>
      <c r="Q160" s="30"/>
      <c r="R160" s="191"/>
      <c r="S160" s="30"/>
      <c r="T160" s="14"/>
      <c r="U160" s="96" t="s">
        <v>1708</v>
      </c>
    </row>
    <row r="161" spans="1:21" ht="23.5">
      <c r="A161" s="97" t="s">
        <v>620</v>
      </c>
      <c r="B161" s="14" t="s">
        <v>621</v>
      </c>
      <c r="C161" s="14" t="s">
        <v>29</v>
      </c>
      <c r="D161" s="14">
        <v>2564</v>
      </c>
      <c r="E161" s="14" t="s">
        <v>618</v>
      </c>
      <c r="F161" s="99">
        <v>242686</v>
      </c>
      <c r="G161" s="99" t="s">
        <v>619</v>
      </c>
      <c r="H161" s="99">
        <v>242767</v>
      </c>
      <c r="I161" s="14" t="s">
        <v>56</v>
      </c>
      <c r="J161" s="14" t="s">
        <v>294</v>
      </c>
      <c r="K161" s="14" t="s">
        <v>293</v>
      </c>
      <c r="L161" s="99" t="s">
        <v>1693</v>
      </c>
      <c r="M161" s="97">
        <v>140201</v>
      </c>
      <c r="N161" s="97">
        <v>140201</v>
      </c>
      <c r="O161" s="14" t="s">
        <v>566</v>
      </c>
      <c r="P161" s="95" t="s">
        <v>1420</v>
      </c>
      <c r="Q161" s="30"/>
      <c r="R161" s="191"/>
      <c r="S161" s="30"/>
      <c r="T161" s="14"/>
      <c r="U161" s="96" t="s">
        <v>1709</v>
      </c>
    </row>
    <row r="162" spans="1:21" ht="23.5">
      <c r="A162" s="97" t="s">
        <v>615</v>
      </c>
      <c r="B162" s="14" t="s">
        <v>616</v>
      </c>
      <c r="C162" s="14" t="s">
        <v>29</v>
      </c>
      <c r="D162" s="14">
        <v>2564</v>
      </c>
      <c r="E162" s="14" t="s">
        <v>618</v>
      </c>
      <c r="F162" s="99">
        <v>242688</v>
      </c>
      <c r="G162" s="99" t="s">
        <v>619</v>
      </c>
      <c r="H162" s="99">
        <v>242767</v>
      </c>
      <c r="I162" s="14" t="s">
        <v>56</v>
      </c>
      <c r="J162" s="14" t="s">
        <v>294</v>
      </c>
      <c r="K162" s="14" t="s">
        <v>293</v>
      </c>
      <c r="L162" s="99" t="s">
        <v>1693</v>
      </c>
      <c r="M162" s="97">
        <v>140201</v>
      </c>
      <c r="N162" s="97">
        <v>140201</v>
      </c>
      <c r="O162" s="14" t="s">
        <v>566</v>
      </c>
      <c r="P162" s="95" t="s">
        <v>1420</v>
      </c>
      <c r="Q162" s="30"/>
      <c r="R162" s="191"/>
      <c r="S162" s="30"/>
      <c r="T162" s="14"/>
      <c r="U162" s="96" t="s">
        <v>1710</v>
      </c>
    </row>
    <row r="163" spans="1:21" ht="23.5">
      <c r="A163" s="97" t="s">
        <v>686</v>
      </c>
      <c r="B163" s="14" t="s">
        <v>535</v>
      </c>
      <c r="C163" s="14" t="s">
        <v>29</v>
      </c>
      <c r="D163" s="14">
        <v>2564</v>
      </c>
      <c r="E163" s="14" t="s">
        <v>618</v>
      </c>
      <c r="F163" s="99">
        <v>242729</v>
      </c>
      <c r="G163" s="99" t="s">
        <v>619</v>
      </c>
      <c r="H163" s="99">
        <v>242767</v>
      </c>
      <c r="I163" s="14" t="s">
        <v>56</v>
      </c>
      <c r="J163" s="14" t="s">
        <v>82</v>
      </c>
      <c r="K163" s="14" t="s">
        <v>537</v>
      </c>
      <c r="L163" s="99" t="s">
        <v>1693</v>
      </c>
      <c r="M163" s="97">
        <v>140201</v>
      </c>
      <c r="N163" s="97">
        <v>140201</v>
      </c>
      <c r="O163" s="14" t="s">
        <v>539</v>
      </c>
      <c r="P163" s="95" t="s">
        <v>1422</v>
      </c>
      <c r="Q163" s="30"/>
      <c r="R163" s="191"/>
      <c r="S163" s="30"/>
      <c r="T163" s="14"/>
      <c r="U163" s="96" t="s">
        <v>1711</v>
      </c>
    </row>
    <row r="164" spans="1:21" ht="23.5">
      <c r="A164" s="97" t="s">
        <v>684</v>
      </c>
      <c r="B164" s="14" t="s">
        <v>315</v>
      </c>
      <c r="C164" s="14" t="s">
        <v>29</v>
      </c>
      <c r="D164" s="14">
        <v>2564</v>
      </c>
      <c r="E164" s="14" t="s">
        <v>618</v>
      </c>
      <c r="F164" s="99">
        <v>242730</v>
      </c>
      <c r="G164" s="99" t="s">
        <v>619</v>
      </c>
      <c r="H164" s="99">
        <v>242767</v>
      </c>
      <c r="I164" s="14" t="s">
        <v>56</v>
      </c>
      <c r="J164" s="14" t="s">
        <v>82</v>
      </c>
      <c r="K164" s="14" t="s">
        <v>537</v>
      </c>
      <c r="L164" s="99" t="s">
        <v>1693</v>
      </c>
      <c r="M164" s="97">
        <v>140201</v>
      </c>
      <c r="N164" s="97">
        <v>140201</v>
      </c>
      <c r="O164" s="14" t="s">
        <v>572</v>
      </c>
      <c r="P164" s="95" t="s">
        <v>1349</v>
      </c>
      <c r="Q164" s="30"/>
      <c r="R164" s="191"/>
      <c r="S164" s="30"/>
      <c r="T164" s="14"/>
      <c r="U164" s="96" t="s">
        <v>1712</v>
      </c>
    </row>
    <row r="165" spans="1:21" ht="23.5">
      <c r="A165" s="97" t="s">
        <v>682</v>
      </c>
      <c r="B165" s="14" t="s">
        <v>110</v>
      </c>
      <c r="C165" s="14" t="s">
        <v>29</v>
      </c>
      <c r="D165" s="14">
        <v>2564</v>
      </c>
      <c r="E165" s="14" t="s">
        <v>618</v>
      </c>
      <c r="F165" s="99">
        <v>242731</v>
      </c>
      <c r="G165" s="99" t="s">
        <v>619</v>
      </c>
      <c r="H165" s="99">
        <v>242767</v>
      </c>
      <c r="I165" s="14" t="s">
        <v>56</v>
      </c>
      <c r="J165" s="14" t="s">
        <v>82</v>
      </c>
      <c r="K165" s="14" t="s">
        <v>537</v>
      </c>
      <c r="L165" s="99" t="s">
        <v>1693</v>
      </c>
      <c r="M165" s="97">
        <v>140201</v>
      </c>
      <c r="N165" s="97">
        <v>140201</v>
      </c>
      <c r="O165" s="14" t="s">
        <v>556</v>
      </c>
      <c r="P165" s="95" t="s">
        <v>1431</v>
      </c>
      <c r="Q165" s="30"/>
      <c r="R165" s="191"/>
      <c r="S165" s="30"/>
      <c r="T165" s="14"/>
      <c r="U165" s="96" t="s">
        <v>1713</v>
      </c>
    </row>
    <row r="166" spans="1:21" ht="23.5">
      <c r="A166" s="97" t="s">
        <v>680</v>
      </c>
      <c r="B166" s="14" t="s">
        <v>435</v>
      </c>
      <c r="C166" s="14" t="s">
        <v>29</v>
      </c>
      <c r="D166" s="14">
        <v>2564</v>
      </c>
      <c r="E166" s="14" t="s">
        <v>618</v>
      </c>
      <c r="F166" s="99">
        <v>242732</v>
      </c>
      <c r="G166" s="99" t="s">
        <v>619</v>
      </c>
      <c r="H166" s="99">
        <v>242767</v>
      </c>
      <c r="I166" s="14" t="s">
        <v>56</v>
      </c>
      <c r="J166" s="14" t="s">
        <v>82</v>
      </c>
      <c r="K166" s="14" t="s">
        <v>537</v>
      </c>
      <c r="L166" s="99" t="s">
        <v>1693</v>
      </c>
      <c r="M166" s="97">
        <v>140201</v>
      </c>
      <c r="N166" s="97">
        <v>140201</v>
      </c>
      <c r="O166" s="14" t="s">
        <v>556</v>
      </c>
      <c r="P166" s="95" t="s">
        <v>1431</v>
      </c>
      <c r="Q166" s="30"/>
      <c r="R166" s="191"/>
      <c r="S166" s="30"/>
      <c r="T166" s="14"/>
      <c r="U166" s="96" t="s">
        <v>1714</v>
      </c>
    </row>
    <row r="167" spans="1:21" ht="23.5">
      <c r="A167" s="97" t="s">
        <v>678</v>
      </c>
      <c r="B167" s="14" t="s">
        <v>558</v>
      </c>
      <c r="C167" s="14" t="s">
        <v>29</v>
      </c>
      <c r="D167" s="14">
        <v>2564</v>
      </c>
      <c r="E167" s="14" t="s">
        <v>618</v>
      </c>
      <c r="F167" s="99">
        <v>242733</v>
      </c>
      <c r="G167" s="99" t="s">
        <v>619</v>
      </c>
      <c r="H167" s="99">
        <v>242767</v>
      </c>
      <c r="I167" s="14" t="s">
        <v>56</v>
      </c>
      <c r="J167" s="14" t="s">
        <v>82</v>
      </c>
      <c r="K167" s="14" t="s">
        <v>537</v>
      </c>
      <c r="L167" s="99" t="s">
        <v>1693</v>
      </c>
      <c r="M167" s="97">
        <v>140201</v>
      </c>
      <c r="N167" s="97">
        <v>140201</v>
      </c>
      <c r="O167" s="14" t="s">
        <v>560</v>
      </c>
      <c r="P167" s="95" t="s">
        <v>1339</v>
      </c>
      <c r="Q167" s="30"/>
      <c r="R167" s="191"/>
      <c r="S167" s="30"/>
      <c r="T167" s="14"/>
      <c r="U167" s="96" t="s">
        <v>1715</v>
      </c>
    </row>
    <row r="168" spans="1:21" ht="23.5">
      <c r="A168" s="97" t="s">
        <v>676</v>
      </c>
      <c r="B168" s="14" t="s">
        <v>107</v>
      </c>
      <c r="C168" s="14" t="s">
        <v>29</v>
      </c>
      <c r="D168" s="14">
        <v>2564</v>
      </c>
      <c r="E168" s="14" t="s">
        <v>618</v>
      </c>
      <c r="F168" s="99">
        <v>242734</v>
      </c>
      <c r="G168" s="99" t="s">
        <v>619</v>
      </c>
      <c r="H168" s="99">
        <v>242767</v>
      </c>
      <c r="I168" s="14" t="s">
        <v>56</v>
      </c>
      <c r="J168" s="14" t="s">
        <v>82</v>
      </c>
      <c r="K168" s="14" t="s">
        <v>537</v>
      </c>
      <c r="L168" s="99" t="s">
        <v>1693</v>
      </c>
      <c r="M168" s="97">
        <v>140201</v>
      </c>
      <c r="N168" s="97">
        <v>140201</v>
      </c>
      <c r="O168" s="14" t="s">
        <v>556</v>
      </c>
      <c r="P168" s="95" t="s">
        <v>1431</v>
      </c>
      <c r="Q168" s="30"/>
      <c r="R168" s="191"/>
      <c r="S168" s="30"/>
      <c r="T168" s="14"/>
      <c r="U168" s="96" t="s">
        <v>1716</v>
      </c>
    </row>
    <row r="169" spans="1:21" ht="23.5">
      <c r="A169" s="97" t="s">
        <v>674</v>
      </c>
      <c r="B169" s="14" t="s">
        <v>96</v>
      </c>
      <c r="C169" s="14" t="s">
        <v>29</v>
      </c>
      <c r="D169" s="14">
        <v>2564</v>
      </c>
      <c r="E169" s="14" t="s">
        <v>618</v>
      </c>
      <c r="F169" s="99">
        <v>242735</v>
      </c>
      <c r="G169" s="99" t="s">
        <v>619</v>
      </c>
      <c r="H169" s="99">
        <v>242767</v>
      </c>
      <c r="I169" s="14" t="s">
        <v>56</v>
      </c>
      <c r="J169" s="14" t="s">
        <v>82</v>
      </c>
      <c r="K169" s="14" t="s">
        <v>537</v>
      </c>
      <c r="L169" s="99" t="s">
        <v>1693</v>
      </c>
      <c r="M169" s="97">
        <v>140201</v>
      </c>
      <c r="N169" s="97">
        <v>140201</v>
      </c>
      <c r="O169" s="14" t="s">
        <v>545</v>
      </c>
      <c r="P169" s="95" t="s">
        <v>1370</v>
      </c>
      <c r="Q169" s="30"/>
      <c r="R169" s="191"/>
      <c r="S169" s="30"/>
      <c r="T169" s="14"/>
      <c r="U169" s="96" t="s">
        <v>1717</v>
      </c>
    </row>
    <row r="170" spans="1:21" ht="23.5">
      <c r="A170" s="97" t="s">
        <v>671</v>
      </c>
      <c r="B170" s="14" t="s">
        <v>672</v>
      </c>
      <c r="C170" s="14" t="s">
        <v>29</v>
      </c>
      <c r="D170" s="14">
        <v>2564</v>
      </c>
      <c r="E170" s="14" t="s">
        <v>618</v>
      </c>
      <c r="F170" s="99">
        <v>242736</v>
      </c>
      <c r="G170" s="99" t="s">
        <v>619</v>
      </c>
      <c r="H170" s="99">
        <v>242767</v>
      </c>
      <c r="I170" s="14" t="s">
        <v>56</v>
      </c>
      <c r="J170" s="14" t="s">
        <v>82</v>
      </c>
      <c r="K170" s="14" t="s">
        <v>537</v>
      </c>
      <c r="L170" s="99" t="s">
        <v>1693</v>
      </c>
      <c r="M170" s="97">
        <v>140201</v>
      </c>
      <c r="N170" s="97">
        <v>140201</v>
      </c>
      <c r="O170" s="14" t="s">
        <v>556</v>
      </c>
      <c r="P170" s="95" t="s">
        <v>1431</v>
      </c>
      <c r="Q170" s="30"/>
      <c r="R170" s="191"/>
      <c r="S170" s="30"/>
      <c r="T170" s="14"/>
      <c r="U170" s="96" t="s">
        <v>1718</v>
      </c>
    </row>
    <row r="171" spans="1:21" ht="23.5">
      <c r="A171" s="97" t="s">
        <v>669</v>
      </c>
      <c r="B171" s="14" t="s">
        <v>1719</v>
      </c>
      <c r="C171" s="14" t="s">
        <v>29</v>
      </c>
      <c r="D171" s="14">
        <v>2564</v>
      </c>
      <c r="E171" s="14" t="s">
        <v>618</v>
      </c>
      <c r="F171" s="99">
        <v>242737</v>
      </c>
      <c r="G171" s="99" t="s">
        <v>619</v>
      </c>
      <c r="H171" s="99">
        <v>242767</v>
      </c>
      <c r="I171" s="14" t="s">
        <v>56</v>
      </c>
      <c r="J171" s="14" t="s">
        <v>82</v>
      </c>
      <c r="K171" s="14" t="s">
        <v>537</v>
      </c>
      <c r="L171" s="99" t="s">
        <v>1693</v>
      </c>
      <c r="M171" s="97">
        <v>140201</v>
      </c>
      <c r="N171" s="97">
        <v>140201</v>
      </c>
      <c r="O171" s="14" t="s">
        <v>556</v>
      </c>
      <c r="P171" s="95" t="s">
        <v>1431</v>
      </c>
      <c r="Q171" s="30"/>
      <c r="R171" s="191"/>
      <c r="S171" s="30"/>
      <c r="T171" s="14"/>
      <c r="U171" s="96" t="s">
        <v>1720</v>
      </c>
    </row>
    <row r="172" spans="1:21" ht="23.5">
      <c r="A172" s="97" t="s">
        <v>667</v>
      </c>
      <c r="B172" s="14" t="s">
        <v>252</v>
      </c>
      <c r="C172" s="14" t="s">
        <v>29</v>
      </c>
      <c r="D172" s="14">
        <v>2564</v>
      </c>
      <c r="E172" s="14" t="s">
        <v>618</v>
      </c>
      <c r="F172" s="99">
        <v>242738</v>
      </c>
      <c r="G172" s="99" t="s">
        <v>619</v>
      </c>
      <c r="H172" s="99">
        <v>242767</v>
      </c>
      <c r="I172" s="14" t="s">
        <v>56</v>
      </c>
      <c r="J172" s="14" t="s">
        <v>82</v>
      </c>
      <c r="K172" s="14" t="s">
        <v>537</v>
      </c>
      <c r="L172" s="99" t="s">
        <v>1693</v>
      </c>
      <c r="M172" s="97">
        <v>140201</v>
      </c>
      <c r="N172" s="97">
        <v>140201</v>
      </c>
      <c r="O172" s="14" t="s">
        <v>589</v>
      </c>
      <c r="P172" s="95" t="s">
        <v>1417</v>
      </c>
      <c r="Q172" s="30"/>
      <c r="R172" s="191"/>
      <c r="S172" s="30"/>
      <c r="T172" s="14"/>
      <c r="U172" s="96" t="s">
        <v>1721</v>
      </c>
    </row>
    <row r="173" spans="1:21" ht="23.5">
      <c r="A173" s="97" t="s">
        <v>665</v>
      </c>
      <c r="B173" s="14" t="s">
        <v>93</v>
      </c>
      <c r="C173" s="14" t="s">
        <v>29</v>
      </c>
      <c r="D173" s="14">
        <v>2564</v>
      </c>
      <c r="E173" s="14" t="s">
        <v>618</v>
      </c>
      <c r="F173" s="99">
        <v>242739</v>
      </c>
      <c r="G173" s="99" t="s">
        <v>619</v>
      </c>
      <c r="H173" s="99">
        <v>242767</v>
      </c>
      <c r="I173" s="14" t="s">
        <v>56</v>
      </c>
      <c r="J173" s="14" t="s">
        <v>82</v>
      </c>
      <c r="K173" s="14" t="s">
        <v>537</v>
      </c>
      <c r="L173" s="99" t="s">
        <v>1693</v>
      </c>
      <c r="M173" s="97">
        <v>140201</v>
      </c>
      <c r="N173" s="97">
        <v>140201</v>
      </c>
      <c r="O173" s="14" t="s">
        <v>585</v>
      </c>
      <c r="P173" s="95" t="s">
        <v>1591</v>
      </c>
      <c r="Q173" s="30"/>
      <c r="R173" s="191"/>
      <c r="S173" s="30"/>
      <c r="T173" s="14"/>
      <c r="U173" s="96" t="s">
        <v>1722</v>
      </c>
    </row>
    <row r="174" spans="1:21" ht="23.5">
      <c r="A174" s="97" t="s">
        <v>663</v>
      </c>
      <c r="B174" s="14" t="s">
        <v>90</v>
      </c>
      <c r="C174" s="14" t="s">
        <v>29</v>
      </c>
      <c r="D174" s="14">
        <v>2564</v>
      </c>
      <c r="E174" s="14" t="s">
        <v>618</v>
      </c>
      <c r="F174" s="99">
        <v>242740</v>
      </c>
      <c r="G174" s="99" t="s">
        <v>619</v>
      </c>
      <c r="H174" s="99">
        <v>242767</v>
      </c>
      <c r="I174" s="14" t="s">
        <v>56</v>
      </c>
      <c r="J174" s="14" t="s">
        <v>82</v>
      </c>
      <c r="K174" s="14" t="s">
        <v>537</v>
      </c>
      <c r="L174" s="99" t="s">
        <v>1693</v>
      </c>
      <c r="M174" s="97">
        <v>140201</v>
      </c>
      <c r="N174" s="97">
        <v>140201</v>
      </c>
      <c r="O174" s="14" t="s">
        <v>582</v>
      </c>
      <c r="P174" s="95" t="s">
        <v>1426</v>
      </c>
      <c r="Q174" s="30"/>
      <c r="R174" s="191"/>
      <c r="S174" s="30"/>
      <c r="T174" s="14"/>
      <c r="U174" s="96" t="s">
        <v>1723</v>
      </c>
    </row>
    <row r="175" spans="1:21" ht="23.5">
      <c r="A175" s="97" t="s">
        <v>661</v>
      </c>
      <c r="B175" s="14" t="s">
        <v>112</v>
      </c>
      <c r="C175" s="14" t="s">
        <v>29</v>
      </c>
      <c r="D175" s="14">
        <v>2564</v>
      </c>
      <c r="E175" s="14" t="s">
        <v>618</v>
      </c>
      <c r="F175" s="99">
        <v>242742</v>
      </c>
      <c r="G175" s="99" t="s">
        <v>619</v>
      </c>
      <c r="H175" s="99">
        <v>242767</v>
      </c>
      <c r="I175" s="14" t="s">
        <v>56</v>
      </c>
      <c r="J175" s="14" t="s">
        <v>82</v>
      </c>
      <c r="K175" s="14" t="s">
        <v>537</v>
      </c>
      <c r="L175" s="99" t="s">
        <v>1693</v>
      </c>
      <c r="M175" s="97">
        <v>140201</v>
      </c>
      <c r="N175" s="97">
        <v>140201</v>
      </c>
      <c r="O175" s="14" t="s">
        <v>556</v>
      </c>
      <c r="P175" s="95" t="s">
        <v>1431</v>
      </c>
      <c r="Q175" s="30"/>
      <c r="R175" s="191"/>
      <c r="S175" s="30"/>
      <c r="T175" s="14"/>
      <c r="U175" s="96" t="s">
        <v>1724</v>
      </c>
    </row>
    <row r="176" spans="1:21" ht="23.5">
      <c r="A176" s="97" t="s">
        <v>659</v>
      </c>
      <c r="B176" s="14" t="s">
        <v>115</v>
      </c>
      <c r="C176" s="14" t="s">
        <v>29</v>
      </c>
      <c r="D176" s="14">
        <v>2564</v>
      </c>
      <c r="E176" s="14" t="s">
        <v>618</v>
      </c>
      <c r="F176" s="99">
        <v>242748</v>
      </c>
      <c r="G176" s="99" t="s">
        <v>619</v>
      </c>
      <c r="H176" s="99">
        <v>242767</v>
      </c>
      <c r="I176" s="14" t="s">
        <v>56</v>
      </c>
      <c r="J176" s="14" t="s">
        <v>82</v>
      </c>
      <c r="K176" s="14" t="s">
        <v>537</v>
      </c>
      <c r="L176" s="99" t="s">
        <v>1693</v>
      </c>
      <c r="M176" s="97">
        <v>140201</v>
      </c>
      <c r="N176" s="97">
        <v>140201</v>
      </c>
      <c r="O176" s="14" t="s">
        <v>556</v>
      </c>
      <c r="P176" s="95" t="s">
        <v>1431</v>
      </c>
      <c r="Q176" s="30"/>
      <c r="R176" s="191"/>
      <c r="S176" s="30"/>
      <c r="T176" s="14"/>
      <c r="U176" s="96" t="s">
        <v>1725</v>
      </c>
    </row>
    <row r="177" spans="1:21" ht="23.5">
      <c r="A177" s="97" t="s">
        <v>657</v>
      </c>
      <c r="B177" s="14" t="s">
        <v>87</v>
      </c>
      <c r="C177" s="14" t="s">
        <v>29</v>
      </c>
      <c r="D177" s="14">
        <v>2564</v>
      </c>
      <c r="E177" s="14" t="s">
        <v>618</v>
      </c>
      <c r="F177" s="99">
        <v>242750</v>
      </c>
      <c r="G177" s="99" t="s">
        <v>619</v>
      </c>
      <c r="H177" s="99">
        <v>242767</v>
      </c>
      <c r="I177" s="14" t="s">
        <v>56</v>
      </c>
      <c r="J177" s="14" t="s">
        <v>82</v>
      </c>
      <c r="K177" s="14" t="s">
        <v>537</v>
      </c>
      <c r="L177" s="99" t="s">
        <v>1693</v>
      </c>
      <c r="M177" s="97">
        <v>140201</v>
      </c>
      <c r="N177" s="97">
        <v>140201</v>
      </c>
      <c r="O177" s="14" t="s">
        <v>566</v>
      </c>
      <c r="P177" s="95" t="s">
        <v>1420</v>
      </c>
      <c r="Q177" s="30"/>
      <c r="R177" s="191"/>
      <c r="S177" s="30"/>
      <c r="T177" s="14"/>
      <c r="U177" s="96" t="s">
        <v>1726</v>
      </c>
    </row>
    <row r="178" spans="1:21" ht="23.5">
      <c r="A178" s="97" t="s">
        <v>655</v>
      </c>
      <c r="B178" s="14" t="s">
        <v>255</v>
      </c>
      <c r="C178" s="14" t="s">
        <v>29</v>
      </c>
      <c r="D178" s="14">
        <v>2564</v>
      </c>
      <c r="E178" s="14" t="s">
        <v>618</v>
      </c>
      <c r="F178" s="99">
        <v>242751</v>
      </c>
      <c r="G178" s="99" t="s">
        <v>619</v>
      </c>
      <c r="H178" s="99">
        <v>242767</v>
      </c>
      <c r="I178" s="14" t="s">
        <v>56</v>
      </c>
      <c r="J178" s="14" t="s">
        <v>82</v>
      </c>
      <c r="K178" s="14" t="s">
        <v>537</v>
      </c>
      <c r="L178" s="99" t="s">
        <v>1693</v>
      </c>
      <c r="M178" s="97">
        <v>140201</v>
      </c>
      <c r="N178" s="97">
        <v>140201</v>
      </c>
      <c r="O178" s="14" t="s">
        <v>589</v>
      </c>
      <c r="P178" s="95" t="s">
        <v>1417</v>
      </c>
      <c r="Q178" s="30"/>
      <c r="R178" s="191"/>
      <c r="S178" s="30"/>
      <c r="T178" s="14"/>
      <c r="U178" s="96" t="s">
        <v>1727</v>
      </c>
    </row>
    <row r="179" spans="1:21" ht="23.5">
      <c r="A179" s="97" t="s">
        <v>652</v>
      </c>
      <c r="B179" s="14" t="s">
        <v>80</v>
      </c>
      <c r="C179" s="14" t="s">
        <v>29</v>
      </c>
      <c r="D179" s="14">
        <v>2564</v>
      </c>
      <c r="E179" s="14" t="s">
        <v>618</v>
      </c>
      <c r="F179" s="99">
        <v>242752</v>
      </c>
      <c r="G179" s="99" t="s">
        <v>619</v>
      </c>
      <c r="H179" s="99">
        <v>242767</v>
      </c>
      <c r="I179" s="14" t="s">
        <v>56</v>
      </c>
      <c r="J179" s="14" t="s">
        <v>82</v>
      </c>
      <c r="K179" s="14" t="s">
        <v>537</v>
      </c>
      <c r="L179" s="99" t="s">
        <v>1693</v>
      </c>
      <c r="M179" s="97">
        <v>140201</v>
      </c>
      <c r="N179" s="97">
        <v>140201</v>
      </c>
      <c r="O179" s="14" t="s">
        <v>526</v>
      </c>
      <c r="P179" s="95" t="s">
        <v>1376</v>
      </c>
      <c r="Q179" s="30"/>
      <c r="R179" s="191"/>
      <c r="S179" s="30"/>
      <c r="T179" s="14"/>
      <c r="U179" s="96" t="s">
        <v>1728</v>
      </c>
    </row>
    <row r="180" spans="1:21" ht="23.5">
      <c r="A180" s="97" t="s">
        <v>650</v>
      </c>
      <c r="B180" s="14" t="s">
        <v>167</v>
      </c>
      <c r="C180" s="14" t="s">
        <v>29</v>
      </c>
      <c r="D180" s="14">
        <v>2564</v>
      </c>
      <c r="E180" s="14" t="s">
        <v>618</v>
      </c>
      <c r="F180" s="99">
        <v>242754</v>
      </c>
      <c r="G180" s="99" t="s">
        <v>619</v>
      </c>
      <c r="H180" s="99">
        <v>242767</v>
      </c>
      <c r="I180" s="14" t="s">
        <v>56</v>
      </c>
      <c r="J180" s="14" t="s">
        <v>82</v>
      </c>
      <c r="K180" s="14" t="s">
        <v>537</v>
      </c>
      <c r="L180" s="99" t="s">
        <v>1693</v>
      </c>
      <c r="M180" s="97">
        <v>140201</v>
      </c>
      <c r="N180" s="97">
        <v>140201</v>
      </c>
      <c r="O180" s="14" t="s">
        <v>585</v>
      </c>
      <c r="P180" s="95" t="s">
        <v>1591</v>
      </c>
      <c r="Q180" s="30"/>
      <c r="R180" s="191"/>
      <c r="S180" s="30"/>
      <c r="T180" s="14"/>
      <c r="U180" s="96" t="s">
        <v>1729</v>
      </c>
    </row>
    <row r="181" spans="1:21" ht="23.5">
      <c r="A181" s="97" t="s">
        <v>648</v>
      </c>
      <c r="B181" s="14" t="s">
        <v>298</v>
      </c>
      <c r="C181" s="14" t="s">
        <v>29</v>
      </c>
      <c r="D181" s="14">
        <v>2564</v>
      </c>
      <c r="E181" s="14" t="s">
        <v>618</v>
      </c>
      <c r="F181" s="99">
        <v>242756</v>
      </c>
      <c r="G181" s="99" t="s">
        <v>619</v>
      </c>
      <c r="H181" s="99">
        <v>242767</v>
      </c>
      <c r="I181" s="14" t="s">
        <v>56</v>
      </c>
      <c r="J181" s="14" t="s">
        <v>82</v>
      </c>
      <c r="K181" s="14" t="s">
        <v>537</v>
      </c>
      <c r="L181" s="99" t="s">
        <v>1693</v>
      </c>
      <c r="M181" s="97">
        <v>140201</v>
      </c>
      <c r="N181" s="97">
        <v>140201</v>
      </c>
      <c r="O181" s="14" t="s">
        <v>566</v>
      </c>
      <c r="P181" s="95" t="s">
        <v>1420</v>
      </c>
      <c r="Q181" s="30"/>
      <c r="R181" s="191"/>
      <c r="S181" s="30"/>
      <c r="T181" s="14"/>
      <c r="U181" s="96" t="s">
        <v>1730</v>
      </c>
    </row>
    <row r="182" spans="1:21" ht="23.5">
      <c r="A182" s="97" t="s">
        <v>645</v>
      </c>
      <c r="B182" s="14" t="s">
        <v>84</v>
      </c>
      <c r="C182" s="14" t="s">
        <v>29</v>
      </c>
      <c r="D182" s="14">
        <v>2564</v>
      </c>
      <c r="E182" s="14" t="s">
        <v>618</v>
      </c>
      <c r="F182" s="99">
        <v>242757</v>
      </c>
      <c r="G182" s="99" t="s">
        <v>619</v>
      </c>
      <c r="H182" s="99">
        <v>242767</v>
      </c>
      <c r="I182" s="14" t="s">
        <v>56</v>
      </c>
      <c r="J182" s="14" t="s">
        <v>82</v>
      </c>
      <c r="K182" s="14" t="s">
        <v>537</v>
      </c>
      <c r="L182" s="99" t="s">
        <v>1693</v>
      </c>
      <c r="M182" s="97">
        <v>140201</v>
      </c>
      <c r="N182" s="97">
        <v>140201</v>
      </c>
      <c r="O182" s="14" t="s">
        <v>647</v>
      </c>
      <c r="P182" s="95" t="s">
        <v>1731</v>
      </c>
      <c r="Q182" s="30"/>
      <c r="R182" s="191"/>
      <c r="S182" s="30"/>
      <c r="T182" s="14"/>
      <c r="U182" s="96" t="s">
        <v>1732</v>
      </c>
    </row>
    <row r="183" spans="1:21" ht="23.5">
      <c r="A183" s="97" t="s">
        <v>631</v>
      </c>
      <c r="B183" s="14" t="s">
        <v>632</v>
      </c>
      <c r="C183" s="14" t="s">
        <v>29</v>
      </c>
      <c r="D183" s="14">
        <v>2564</v>
      </c>
      <c r="E183" s="14" t="s">
        <v>618</v>
      </c>
      <c r="F183" s="99">
        <v>242758</v>
      </c>
      <c r="G183" s="99" t="s">
        <v>619</v>
      </c>
      <c r="H183" s="99">
        <v>242767</v>
      </c>
      <c r="I183" s="14" t="s">
        <v>56</v>
      </c>
      <c r="J183" s="14" t="s">
        <v>82</v>
      </c>
      <c r="K183" s="14" t="s">
        <v>634</v>
      </c>
      <c r="L183" s="99" t="s">
        <v>1693</v>
      </c>
      <c r="M183" s="97">
        <v>140201</v>
      </c>
      <c r="N183" s="97">
        <v>140201</v>
      </c>
      <c r="O183" s="14" t="s">
        <v>635</v>
      </c>
      <c r="P183" s="95" t="s">
        <v>1579</v>
      </c>
      <c r="Q183" s="30"/>
      <c r="R183" s="191"/>
      <c r="S183" s="30"/>
      <c r="T183" s="14"/>
      <c r="U183" s="96" t="s">
        <v>1733</v>
      </c>
    </row>
    <row r="184" spans="1:21" ht="23.5">
      <c r="A184" s="97" t="s">
        <v>826</v>
      </c>
      <c r="B184" s="14" t="s">
        <v>827</v>
      </c>
      <c r="C184" s="14" t="s">
        <v>29</v>
      </c>
      <c r="D184" s="14">
        <v>2565</v>
      </c>
      <c r="E184" s="14" t="s">
        <v>910</v>
      </c>
      <c r="F184" s="99">
        <v>242759</v>
      </c>
      <c r="G184" s="99" t="s">
        <v>911</v>
      </c>
      <c r="H184" s="99">
        <v>242979</v>
      </c>
      <c r="I184" s="14" t="s">
        <v>56</v>
      </c>
      <c r="J184" s="14" t="s">
        <v>496</v>
      </c>
      <c r="K184" s="14" t="s">
        <v>830</v>
      </c>
      <c r="L184" s="99" t="s">
        <v>1734</v>
      </c>
      <c r="M184" s="97">
        <v>140201</v>
      </c>
      <c r="N184" s="97">
        <v>140201</v>
      </c>
      <c r="O184" s="14" t="s">
        <v>821</v>
      </c>
      <c r="P184" s="95" t="s">
        <v>1356</v>
      </c>
      <c r="Q184" s="30"/>
      <c r="R184" s="191"/>
      <c r="S184" s="30"/>
      <c r="T184" s="14"/>
      <c r="U184" s="96" t="s">
        <v>913</v>
      </c>
    </row>
    <row r="185" spans="1:21" ht="23.5">
      <c r="A185" s="97" t="s">
        <v>1106</v>
      </c>
      <c r="B185" s="14" t="s">
        <v>283</v>
      </c>
      <c r="C185" s="14" t="s">
        <v>29</v>
      </c>
      <c r="D185" s="14">
        <v>2565</v>
      </c>
      <c r="E185" s="14" t="s">
        <v>1108</v>
      </c>
      <c r="F185" s="99">
        <v>242763</v>
      </c>
      <c r="G185" s="99" t="s">
        <v>1108</v>
      </c>
      <c r="H185" s="99">
        <v>243070</v>
      </c>
      <c r="I185" s="14" t="s">
        <v>56</v>
      </c>
      <c r="J185" s="14" t="s">
        <v>691</v>
      </c>
      <c r="K185" s="14" t="s">
        <v>54</v>
      </c>
      <c r="L185" s="99" t="s">
        <v>1734</v>
      </c>
      <c r="M185" s="97">
        <v>140201</v>
      </c>
      <c r="N185" s="97">
        <v>140201</v>
      </c>
      <c r="O185" s="14" t="s">
        <v>572</v>
      </c>
      <c r="P185" s="95" t="s">
        <v>1349</v>
      </c>
      <c r="Q185" s="30"/>
      <c r="R185" s="191"/>
      <c r="S185" s="30"/>
      <c r="T185" s="14"/>
      <c r="U185" s="96" t="s">
        <v>1110</v>
      </c>
    </row>
    <row r="186" spans="1:21" ht="23.5">
      <c r="A186" s="97" t="s">
        <v>1121</v>
      </c>
      <c r="B186" s="14" t="s">
        <v>1122</v>
      </c>
      <c r="C186" s="14" t="s">
        <v>29</v>
      </c>
      <c r="D186" s="14">
        <v>2565</v>
      </c>
      <c r="E186" s="14" t="s">
        <v>1128</v>
      </c>
      <c r="F186" s="99">
        <v>242766</v>
      </c>
      <c r="G186" s="99" t="s">
        <v>555</v>
      </c>
      <c r="H186" s="99">
        <v>243132</v>
      </c>
      <c r="I186" s="14" t="s">
        <v>524</v>
      </c>
      <c r="J186" s="14" t="s">
        <v>523</v>
      </c>
      <c r="K186" s="14" t="s">
        <v>614</v>
      </c>
      <c r="L186" s="99" t="s">
        <v>1734</v>
      </c>
      <c r="M186" s="97">
        <v>140201</v>
      </c>
      <c r="N186" s="97">
        <v>140201</v>
      </c>
      <c r="O186" s="14" t="s">
        <v>566</v>
      </c>
      <c r="P186" s="95" t="s">
        <v>1420</v>
      </c>
      <c r="Q186" s="30"/>
      <c r="R186" s="191"/>
      <c r="S186" s="30"/>
      <c r="T186" s="14"/>
      <c r="U186" s="96" t="s">
        <v>1130</v>
      </c>
    </row>
    <row r="187" spans="1:21" ht="23.5">
      <c r="A187" s="97" t="s">
        <v>1131</v>
      </c>
      <c r="B187" s="14" t="s">
        <v>1132</v>
      </c>
      <c r="C187" s="14" t="s">
        <v>29</v>
      </c>
      <c r="D187" s="14">
        <v>2565</v>
      </c>
      <c r="E187" s="14" t="s">
        <v>1128</v>
      </c>
      <c r="F187" s="99">
        <v>242768</v>
      </c>
      <c r="G187" s="99" t="s">
        <v>555</v>
      </c>
      <c r="H187" s="99">
        <v>243132</v>
      </c>
      <c r="I187" s="14" t="s">
        <v>524</v>
      </c>
      <c r="J187" s="14" t="s">
        <v>523</v>
      </c>
      <c r="K187" s="14" t="s">
        <v>614</v>
      </c>
      <c r="L187" s="99" t="s">
        <v>1734</v>
      </c>
      <c r="M187" s="97">
        <v>140201</v>
      </c>
      <c r="N187" s="97">
        <v>140201</v>
      </c>
      <c r="O187" s="14" t="s">
        <v>566</v>
      </c>
      <c r="P187" s="95" t="s">
        <v>1420</v>
      </c>
      <c r="Q187" s="30"/>
      <c r="R187" s="191"/>
      <c r="S187" s="30"/>
      <c r="T187" s="14"/>
      <c r="U187" s="96" t="s">
        <v>1135</v>
      </c>
    </row>
    <row r="188" spans="1:21" ht="23.5">
      <c r="A188" s="97" t="s">
        <v>1087</v>
      </c>
      <c r="B188" s="14" t="s">
        <v>1088</v>
      </c>
      <c r="C188" s="14" t="s">
        <v>29</v>
      </c>
      <c r="D188" s="14">
        <v>2565</v>
      </c>
      <c r="E188" s="14" t="s">
        <v>554</v>
      </c>
      <c r="F188" s="99">
        <v>242775</v>
      </c>
      <c r="G188" s="99" t="s">
        <v>555</v>
      </c>
      <c r="H188" s="99">
        <v>243132</v>
      </c>
      <c r="I188" s="14" t="s">
        <v>56</v>
      </c>
      <c r="J188" s="14" t="s">
        <v>82</v>
      </c>
      <c r="K188" s="14" t="s">
        <v>537</v>
      </c>
      <c r="L188" s="99" t="s">
        <v>1734</v>
      </c>
      <c r="M188" s="97">
        <v>140201</v>
      </c>
      <c r="N188" s="97">
        <v>140201</v>
      </c>
      <c r="O188" s="14" t="s">
        <v>589</v>
      </c>
      <c r="P188" s="95" t="s">
        <v>1417</v>
      </c>
      <c r="Q188" s="30"/>
      <c r="R188" s="191"/>
      <c r="S188" s="30"/>
      <c r="T188" s="14"/>
      <c r="U188" s="96" t="s">
        <v>1091</v>
      </c>
    </row>
    <row r="189" spans="1:21" ht="23.5">
      <c r="A189" s="97" t="s">
        <v>1092</v>
      </c>
      <c r="B189" s="14" t="s">
        <v>596</v>
      </c>
      <c r="C189" s="14" t="s">
        <v>29</v>
      </c>
      <c r="D189" s="14">
        <v>2565</v>
      </c>
      <c r="E189" s="14" t="s">
        <v>554</v>
      </c>
      <c r="F189" s="99">
        <v>242776</v>
      </c>
      <c r="G189" s="99" t="s">
        <v>555</v>
      </c>
      <c r="H189" s="99">
        <v>243132</v>
      </c>
      <c r="I189" s="14" t="s">
        <v>56</v>
      </c>
      <c r="J189" s="14" t="s">
        <v>82</v>
      </c>
      <c r="K189" s="14" t="s">
        <v>537</v>
      </c>
      <c r="L189" s="99" t="s">
        <v>1734</v>
      </c>
      <c r="M189" s="97">
        <v>140201</v>
      </c>
      <c r="N189" s="97">
        <v>140201</v>
      </c>
      <c r="O189" s="14" t="s">
        <v>589</v>
      </c>
      <c r="P189" s="95" t="s">
        <v>1417</v>
      </c>
      <c r="Q189" s="30"/>
      <c r="R189" s="191"/>
      <c r="S189" s="30"/>
      <c r="T189" s="14"/>
      <c r="U189" s="96" t="s">
        <v>1095</v>
      </c>
    </row>
    <row r="190" spans="1:21" ht="23.5">
      <c r="A190" s="97" t="s">
        <v>1077</v>
      </c>
      <c r="B190" s="14" t="s">
        <v>1078</v>
      </c>
      <c r="C190" s="14" t="s">
        <v>29</v>
      </c>
      <c r="D190" s="14">
        <v>2565</v>
      </c>
      <c r="E190" s="14" t="s">
        <v>554</v>
      </c>
      <c r="F190" s="99">
        <v>242777</v>
      </c>
      <c r="G190" s="99" t="s">
        <v>555</v>
      </c>
      <c r="H190" s="99">
        <v>243132</v>
      </c>
      <c r="I190" s="14" t="s">
        <v>56</v>
      </c>
      <c r="J190" s="14" t="s">
        <v>82</v>
      </c>
      <c r="K190" s="14" t="s">
        <v>537</v>
      </c>
      <c r="L190" s="99" t="s">
        <v>1734</v>
      </c>
      <c r="M190" s="97">
        <v>140201</v>
      </c>
      <c r="N190" s="97">
        <v>140201</v>
      </c>
      <c r="O190" s="14" t="s">
        <v>556</v>
      </c>
      <c r="P190" s="95" t="s">
        <v>1431</v>
      </c>
      <c r="Q190" s="30"/>
      <c r="R190" s="191"/>
      <c r="S190" s="30"/>
      <c r="T190" s="14"/>
      <c r="U190" s="96" t="s">
        <v>1081</v>
      </c>
    </row>
    <row r="191" spans="1:21" ht="23.5">
      <c r="A191" s="97" t="s">
        <v>1096</v>
      </c>
      <c r="B191" s="14" t="s">
        <v>1097</v>
      </c>
      <c r="C191" s="14" t="s">
        <v>29</v>
      </c>
      <c r="D191" s="14">
        <v>2565</v>
      </c>
      <c r="E191" s="14" t="s">
        <v>554</v>
      </c>
      <c r="F191" s="99">
        <v>242778</v>
      </c>
      <c r="G191" s="99" t="s">
        <v>555</v>
      </c>
      <c r="H191" s="99">
        <v>243132</v>
      </c>
      <c r="I191" s="14" t="s">
        <v>56</v>
      </c>
      <c r="J191" s="14" t="s">
        <v>82</v>
      </c>
      <c r="K191" s="14" t="s">
        <v>537</v>
      </c>
      <c r="L191" s="99" t="s">
        <v>1734</v>
      </c>
      <c r="M191" s="97">
        <v>140201</v>
      </c>
      <c r="N191" s="97">
        <v>140201</v>
      </c>
      <c r="O191" s="14" t="s">
        <v>589</v>
      </c>
      <c r="P191" s="95" t="s">
        <v>1417</v>
      </c>
      <c r="Q191" s="30"/>
      <c r="R191" s="191"/>
      <c r="S191" s="30"/>
      <c r="T191" s="14"/>
      <c r="U191" s="96" t="s">
        <v>1100</v>
      </c>
    </row>
    <row r="192" spans="1:21" ht="23.5">
      <c r="A192" s="97" t="s">
        <v>1082</v>
      </c>
      <c r="B192" s="14" t="s">
        <v>1083</v>
      </c>
      <c r="C192" s="14" t="s">
        <v>29</v>
      </c>
      <c r="D192" s="14">
        <v>2565</v>
      </c>
      <c r="E192" s="14" t="s">
        <v>554</v>
      </c>
      <c r="F192" s="99">
        <v>242779</v>
      </c>
      <c r="G192" s="99" t="s">
        <v>555</v>
      </c>
      <c r="H192" s="99">
        <v>243132</v>
      </c>
      <c r="I192" s="14" t="s">
        <v>56</v>
      </c>
      <c r="J192" s="14" t="s">
        <v>82</v>
      </c>
      <c r="K192" s="14" t="s">
        <v>537</v>
      </c>
      <c r="L192" s="99" t="s">
        <v>1734</v>
      </c>
      <c r="M192" s="97">
        <v>140201</v>
      </c>
      <c r="N192" s="97">
        <v>140201</v>
      </c>
      <c r="O192" s="14" t="s">
        <v>589</v>
      </c>
      <c r="P192" s="95" t="s">
        <v>1417</v>
      </c>
      <c r="Q192" s="30"/>
      <c r="R192" s="191"/>
      <c r="S192" s="30"/>
      <c r="T192" s="14"/>
      <c r="U192" s="96" t="s">
        <v>1086</v>
      </c>
    </row>
    <row r="193" spans="1:21" ht="23.5">
      <c r="A193" s="97" t="s">
        <v>1101</v>
      </c>
      <c r="B193" s="14" t="s">
        <v>1102</v>
      </c>
      <c r="C193" s="14" t="s">
        <v>29</v>
      </c>
      <c r="D193" s="14">
        <v>2565</v>
      </c>
      <c r="E193" s="14" t="s">
        <v>554</v>
      </c>
      <c r="F193" s="99">
        <v>242780</v>
      </c>
      <c r="G193" s="99" t="s">
        <v>555</v>
      </c>
      <c r="H193" s="99">
        <v>243132</v>
      </c>
      <c r="I193" s="14" t="s">
        <v>56</v>
      </c>
      <c r="J193" s="14" t="s">
        <v>82</v>
      </c>
      <c r="K193" s="14" t="s">
        <v>537</v>
      </c>
      <c r="L193" s="99" t="s">
        <v>1734</v>
      </c>
      <c r="M193" s="97">
        <v>140201</v>
      </c>
      <c r="N193" s="97">
        <v>140201</v>
      </c>
      <c r="O193" s="14" t="s">
        <v>589</v>
      </c>
      <c r="P193" s="95" t="s">
        <v>1417</v>
      </c>
      <c r="Q193" s="30"/>
      <c r="R193" s="191"/>
      <c r="S193" s="30"/>
      <c r="T193" s="14"/>
      <c r="U193" s="96" t="s">
        <v>1105</v>
      </c>
    </row>
    <row r="194" spans="1:21" ht="23.5">
      <c r="A194" s="97" t="s">
        <v>940</v>
      </c>
      <c r="B194" s="14" t="s">
        <v>738</v>
      </c>
      <c r="C194" s="14" t="s">
        <v>29</v>
      </c>
      <c r="D194" s="14">
        <v>2565</v>
      </c>
      <c r="E194" s="14" t="s">
        <v>554</v>
      </c>
      <c r="F194" s="99">
        <v>242781</v>
      </c>
      <c r="G194" s="99" t="s">
        <v>555</v>
      </c>
      <c r="H194" s="99">
        <v>243132</v>
      </c>
      <c r="I194" s="14" t="s">
        <v>56</v>
      </c>
      <c r="J194" s="14" t="s">
        <v>82</v>
      </c>
      <c r="K194" s="14" t="s">
        <v>537</v>
      </c>
      <c r="L194" s="99" t="s">
        <v>1734</v>
      </c>
      <c r="M194" s="97">
        <v>140201</v>
      </c>
      <c r="N194" s="97">
        <v>140201</v>
      </c>
      <c r="O194" s="14" t="s">
        <v>560</v>
      </c>
      <c r="P194" s="95" t="s">
        <v>1339</v>
      </c>
      <c r="Q194" s="30"/>
      <c r="R194" s="191"/>
      <c r="S194" s="30"/>
      <c r="T194" s="14"/>
      <c r="U194" s="96" t="s">
        <v>943</v>
      </c>
    </row>
    <row r="195" spans="1:21" ht="23.5">
      <c r="A195" s="97" t="s">
        <v>944</v>
      </c>
      <c r="B195" s="14" t="s">
        <v>945</v>
      </c>
      <c r="C195" s="14" t="s">
        <v>29</v>
      </c>
      <c r="D195" s="14">
        <v>2565</v>
      </c>
      <c r="E195" s="14" t="s">
        <v>554</v>
      </c>
      <c r="F195" s="99">
        <v>242782</v>
      </c>
      <c r="G195" s="99" t="s">
        <v>555</v>
      </c>
      <c r="H195" s="99">
        <v>243132</v>
      </c>
      <c r="I195" s="14" t="s">
        <v>56</v>
      </c>
      <c r="J195" s="14" t="s">
        <v>82</v>
      </c>
      <c r="K195" s="14" t="s">
        <v>537</v>
      </c>
      <c r="L195" s="99" t="s">
        <v>1734</v>
      </c>
      <c r="M195" s="97">
        <v>140201</v>
      </c>
      <c r="N195" s="97">
        <v>140201</v>
      </c>
      <c r="O195" s="14" t="s">
        <v>566</v>
      </c>
      <c r="P195" s="95" t="s">
        <v>1420</v>
      </c>
      <c r="Q195" s="30"/>
      <c r="R195" s="191"/>
      <c r="S195" s="30"/>
      <c r="T195" s="14"/>
      <c r="U195" s="96" t="s">
        <v>948</v>
      </c>
    </row>
    <row r="196" spans="1:21" ht="23.5">
      <c r="A196" s="97" t="s">
        <v>949</v>
      </c>
      <c r="B196" s="14" t="s">
        <v>730</v>
      </c>
      <c r="C196" s="14" t="s">
        <v>29</v>
      </c>
      <c r="D196" s="14">
        <v>2565</v>
      </c>
      <c r="E196" s="14" t="s">
        <v>554</v>
      </c>
      <c r="F196" s="99">
        <v>242783</v>
      </c>
      <c r="G196" s="99" t="s">
        <v>555</v>
      </c>
      <c r="H196" s="99">
        <v>243132</v>
      </c>
      <c r="I196" s="14" t="s">
        <v>56</v>
      </c>
      <c r="J196" s="14" t="s">
        <v>82</v>
      </c>
      <c r="K196" s="14" t="s">
        <v>537</v>
      </c>
      <c r="L196" s="99" t="s">
        <v>1734</v>
      </c>
      <c r="M196" s="97">
        <v>140201</v>
      </c>
      <c r="N196" s="97">
        <v>140201</v>
      </c>
      <c r="O196" s="14" t="s">
        <v>532</v>
      </c>
      <c r="P196" s="95" t="s">
        <v>1376</v>
      </c>
      <c r="Q196" s="30"/>
      <c r="R196" s="191"/>
      <c r="S196" s="30"/>
      <c r="T196" s="14"/>
      <c r="U196" s="96" t="s">
        <v>952</v>
      </c>
    </row>
    <row r="197" spans="1:21" ht="23.5">
      <c r="A197" s="97" t="s">
        <v>957</v>
      </c>
      <c r="B197" s="14" t="s">
        <v>775</v>
      </c>
      <c r="C197" s="14" t="s">
        <v>29</v>
      </c>
      <c r="D197" s="14">
        <v>2565</v>
      </c>
      <c r="E197" s="14" t="s">
        <v>554</v>
      </c>
      <c r="F197" s="99">
        <v>242784</v>
      </c>
      <c r="G197" s="99" t="s">
        <v>555</v>
      </c>
      <c r="H197" s="99">
        <v>243132</v>
      </c>
      <c r="I197" s="14" t="s">
        <v>56</v>
      </c>
      <c r="J197" s="14" t="s">
        <v>82</v>
      </c>
      <c r="K197" s="14" t="s">
        <v>537</v>
      </c>
      <c r="L197" s="99" t="s">
        <v>1734</v>
      </c>
      <c r="M197" s="97">
        <v>140201</v>
      </c>
      <c r="N197" s="97">
        <v>140201</v>
      </c>
      <c r="O197" s="14" t="s">
        <v>589</v>
      </c>
      <c r="P197" s="95" t="s">
        <v>1417</v>
      </c>
      <c r="Q197" s="30"/>
      <c r="R197" s="191"/>
      <c r="S197" s="30"/>
      <c r="T197" s="14"/>
      <c r="U197" s="96" t="s">
        <v>961</v>
      </c>
    </row>
    <row r="198" spans="1:21" ht="23.5">
      <c r="A198" s="97" t="s">
        <v>977</v>
      </c>
      <c r="B198" s="14" t="s">
        <v>779</v>
      </c>
      <c r="C198" s="14" t="s">
        <v>29</v>
      </c>
      <c r="D198" s="14">
        <v>2565</v>
      </c>
      <c r="E198" s="14" t="s">
        <v>554</v>
      </c>
      <c r="F198" s="99">
        <v>242785</v>
      </c>
      <c r="G198" s="99" t="s">
        <v>555</v>
      </c>
      <c r="H198" s="99">
        <v>243132</v>
      </c>
      <c r="I198" s="14" t="s">
        <v>56</v>
      </c>
      <c r="J198" s="14" t="s">
        <v>82</v>
      </c>
      <c r="K198" s="14" t="s">
        <v>537</v>
      </c>
      <c r="L198" s="99" t="s">
        <v>1734</v>
      </c>
      <c r="M198" s="97">
        <v>140201</v>
      </c>
      <c r="N198" s="97">
        <v>140201</v>
      </c>
      <c r="O198" s="14" t="s">
        <v>808</v>
      </c>
      <c r="P198" s="95" t="s">
        <v>1433</v>
      </c>
      <c r="Q198" s="30"/>
      <c r="R198" s="191"/>
      <c r="S198" s="30"/>
      <c r="T198" s="14"/>
      <c r="U198" s="96" t="s">
        <v>980</v>
      </c>
    </row>
    <row r="199" spans="1:21" ht="23.5">
      <c r="A199" s="97" t="s">
        <v>953</v>
      </c>
      <c r="B199" s="14" t="s">
        <v>746</v>
      </c>
      <c r="C199" s="14" t="s">
        <v>29</v>
      </c>
      <c r="D199" s="14">
        <v>2565</v>
      </c>
      <c r="E199" s="14" t="s">
        <v>554</v>
      </c>
      <c r="F199" s="99">
        <v>242786</v>
      </c>
      <c r="G199" s="99" t="s">
        <v>555</v>
      </c>
      <c r="H199" s="99">
        <v>243132</v>
      </c>
      <c r="I199" s="14" t="s">
        <v>56</v>
      </c>
      <c r="J199" s="14" t="s">
        <v>82</v>
      </c>
      <c r="K199" s="14" t="s">
        <v>537</v>
      </c>
      <c r="L199" s="99" t="s">
        <v>1734</v>
      </c>
      <c r="M199" s="97">
        <v>140201</v>
      </c>
      <c r="N199" s="97">
        <v>140201</v>
      </c>
      <c r="O199" s="14" t="s">
        <v>532</v>
      </c>
      <c r="P199" s="95" t="s">
        <v>1376</v>
      </c>
      <c r="Q199" s="30"/>
      <c r="R199" s="191"/>
      <c r="S199" s="30"/>
      <c r="T199" s="14"/>
      <c r="U199" s="96" t="s">
        <v>956</v>
      </c>
    </row>
    <row r="200" spans="1:21" ht="23.5">
      <c r="A200" s="97" t="s">
        <v>968</v>
      </c>
      <c r="B200" s="14" t="s">
        <v>782</v>
      </c>
      <c r="C200" s="14" t="s">
        <v>29</v>
      </c>
      <c r="D200" s="14">
        <v>2565</v>
      </c>
      <c r="E200" s="14" t="s">
        <v>554</v>
      </c>
      <c r="F200" s="99">
        <v>242787</v>
      </c>
      <c r="G200" s="99" t="s">
        <v>555</v>
      </c>
      <c r="H200" s="99">
        <v>243132</v>
      </c>
      <c r="I200" s="14" t="s">
        <v>56</v>
      </c>
      <c r="J200" s="14" t="s">
        <v>82</v>
      </c>
      <c r="K200" s="14" t="s">
        <v>537</v>
      </c>
      <c r="L200" s="99" t="s">
        <v>1734</v>
      </c>
      <c r="M200" s="97">
        <v>140201</v>
      </c>
      <c r="N200" s="97">
        <v>140201</v>
      </c>
      <c r="O200" s="14" t="s">
        <v>589</v>
      </c>
      <c r="P200" s="95" t="s">
        <v>1417</v>
      </c>
      <c r="Q200" s="30"/>
      <c r="R200" s="191"/>
      <c r="S200" s="30"/>
      <c r="T200" s="14"/>
      <c r="U200" s="96" t="s">
        <v>971</v>
      </c>
    </row>
    <row r="201" spans="1:21" ht="23.5">
      <c r="A201" s="97" t="s">
        <v>972</v>
      </c>
      <c r="B201" s="14" t="s">
        <v>535</v>
      </c>
      <c r="C201" s="14" t="s">
        <v>29</v>
      </c>
      <c r="D201" s="14">
        <v>2565</v>
      </c>
      <c r="E201" s="14" t="s">
        <v>554</v>
      </c>
      <c r="F201" s="99">
        <v>242788</v>
      </c>
      <c r="G201" s="99" t="s">
        <v>555</v>
      </c>
      <c r="H201" s="99">
        <v>243132</v>
      </c>
      <c r="I201" s="14" t="s">
        <v>56</v>
      </c>
      <c r="J201" s="14" t="s">
        <v>82</v>
      </c>
      <c r="K201" s="14" t="s">
        <v>537</v>
      </c>
      <c r="L201" s="99" t="s">
        <v>1734</v>
      </c>
      <c r="M201" s="97">
        <v>140201</v>
      </c>
      <c r="N201" s="97">
        <v>140201</v>
      </c>
      <c r="O201" s="14" t="s">
        <v>539</v>
      </c>
      <c r="P201" s="95" t="s">
        <v>1422</v>
      </c>
      <c r="Q201" s="30"/>
      <c r="R201" s="191"/>
      <c r="S201" s="30"/>
      <c r="T201" s="14"/>
      <c r="U201" s="96" t="s">
        <v>976</v>
      </c>
    </row>
    <row r="202" spans="1:21" ht="23.5">
      <c r="A202" s="97" t="s">
        <v>981</v>
      </c>
      <c r="B202" s="14" t="s">
        <v>982</v>
      </c>
      <c r="C202" s="14" t="s">
        <v>29</v>
      </c>
      <c r="D202" s="14">
        <v>2565</v>
      </c>
      <c r="E202" s="14" t="s">
        <v>554</v>
      </c>
      <c r="F202" s="99">
        <v>242789</v>
      </c>
      <c r="G202" s="99" t="s">
        <v>555</v>
      </c>
      <c r="H202" s="99">
        <v>243132</v>
      </c>
      <c r="I202" s="14" t="s">
        <v>56</v>
      </c>
      <c r="J202" s="14" t="s">
        <v>82</v>
      </c>
      <c r="K202" s="14" t="s">
        <v>537</v>
      </c>
      <c r="L202" s="99" t="s">
        <v>1734</v>
      </c>
      <c r="M202" s="97">
        <v>140201</v>
      </c>
      <c r="N202" s="97">
        <v>140201</v>
      </c>
      <c r="O202" s="14" t="s">
        <v>589</v>
      </c>
      <c r="P202" s="95" t="s">
        <v>1417</v>
      </c>
      <c r="Q202" s="30"/>
      <c r="R202" s="191"/>
      <c r="S202" s="30"/>
      <c r="T202" s="14"/>
      <c r="U202" s="96" t="s">
        <v>985</v>
      </c>
    </row>
    <row r="203" spans="1:21" ht="23.5">
      <c r="A203" s="97" t="s">
        <v>986</v>
      </c>
      <c r="B203" s="14" t="s">
        <v>987</v>
      </c>
      <c r="C203" s="14" t="s">
        <v>29</v>
      </c>
      <c r="D203" s="14">
        <v>2565</v>
      </c>
      <c r="E203" s="14" t="s">
        <v>554</v>
      </c>
      <c r="F203" s="99">
        <v>242790</v>
      </c>
      <c r="G203" s="99" t="s">
        <v>555</v>
      </c>
      <c r="H203" s="99">
        <v>243132</v>
      </c>
      <c r="I203" s="14" t="s">
        <v>56</v>
      </c>
      <c r="J203" s="14" t="s">
        <v>82</v>
      </c>
      <c r="K203" s="14" t="s">
        <v>537</v>
      </c>
      <c r="L203" s="99" t="s">
        <v>1734</v>
      </c>
      <c r="M203" s="97">
        <v>140201</v>
      </c>
      <c r="N203" s="97">
        <v>140201</v>
      </c>
      <c r="O203" s="14" t="s">
        <v>556</v>
      </c>
      <c r="P203" s="95" t="s">
        <v>1431</v>
      </c>
      <c r="Q203" s="30"/>
      <c r="R203" s="191"/>
      <c r="S203" s="30"/>
      <c r="T203" s="14"/>
      <c r="U203" s="96" t="s">
        <v>990</v>
      </c>
    </row>
    <row r="204" spans="1:21" ht="23.5">
      <c r="A204" s="97" t="s">
        <v>1000</v>
      </c>
      <c r="B204" s="14" t="s">
        <v>459</v>
      </c>
      <c r="C204" s="14" t="s">
        <v>29</v>
      </c>
      <c r="D204" s="14">
        <v>2565</v>
      </c>
      <c r="E204" s="14" t="s">
        <v>554</v>
      </c>
      <c r="F204" s="99">
        <v>242791</v>
      </c>
      <c r="G204" s="99" t="s">
        <v>555</v>
      </c>
      <c r="H204" s="99">
        <v>243132</v>
      </c>
      <c r="I204" s="14" t="s">
        <v>56</v>
      </c>
      <c r="J204" s="14" t="s">
        <v>82</v>
      </c>
      <c r="K204" s="14" t="s">
        <v>537</v>
      </c>
      <c r="L204" s="99" t="s">
        <v>1734</v>
      </c>
      <c r="M204" s="97">
        <v>140201</v>
      </c>
      <c r="N204" s="97">
        <v>140201</v>
      </c>
      <c r="O204" s="14" t="s">
        <v>589</v>
      </c>
      <c r="P204" s="95" t="s">
        <v>1417</v>
      </c>
      <c r="Q204" s="30"/>
      <c r="R204" s="191"/>
      <c r="S204" s="30"/>
      <c r="T204" s="14"/>
      <c r="U204" s="96" t="s">
        <v>1003</v>
      </c>
    </row>
    <row r="205" spans="1:21" ht="23.5">
      <c r="A205" s="97" t="s">
        <v>991</v>
      </c>
      <c r="B205" s="14" t="s">
        <v>756</v>
      </c>
      <c r="C205" s="14" t="s">
        <v>29</v>
      </c>
      <c r="D205" s="14">
        <v>2565</v>
      </c>
      <c r="E205" s="14" t="s">
        <v>554</v>
      </c>
      <c r="F205" s="99">
        <v>242792</v>
      </c>
      <c r="G205" s="99" t="s">
        <v>555</v>
      </c>
      <c r="H205" s="99">
        <v>243132</v>
      </c>
      <c r="I205" s="14" t="s">
        <v>56</v>
      </c>
      <c r="J205" s="14" t="s">
        <v>82</v>
      </c>
      <c r="K205" s="14" t="s">
        <v>537</v>
      </c>
      <c r="L205" s="99" t="s">
        <v>1734</v>
      </c>
      <c r="M205" s="97">
        <v>140201</v>
      </c>
      <c r="N205" s="97">
        <v>140201</v>
      </c>
      <c r="O205" s="14" t="s">
        <v>808</v>
      </c>
      <c r="P205" s="95" t="s">
        <v>1433</v>
      </c>
      <c r="Q205" s="30"/>
      <c r="R205" s="191"/>
      <c r="S205" s="30"/>
      <c r="T205" s="14"/>
      <c r="U205" s="96" t="s">
        <v>994</v>
      </c>
    </row>
    <row r="206" spans="1:21" ht="23.5">
      <c r="A206" s="97" t="s">
        <v>995</v>
      </c>
      <c r="B206" s="14" t="s">
        <v>996</v>
      </c>
      <c r="C206" s="14" t="s">
        <v>29</v>
      </c>
      <c r="D206" s="14">
        <v>2565</v>
      </c>
      <c r="E206" s="14" t="s">
        <v>554</v>
      </c>
      <c r="F206" s="99">
        <v>242793</v>
      </c>
      <c r="G206" s="99" t="s">
        <v>555</v>
      </c>
      <c r="H206" s="99">
        <v>243132</v>
      </c>
      <c r="I206" s="14" t="s">
        <v>56</v>
      </c>
      <c r="J206" s="14" t="s">
        <v>82</v>
      </c>
      <c r="K206" s="14" t="s">
        <v>537</v>
      </c>
      <c r="L206" s="99" t="s">
        <v>1734</v>
      </c>
      <c r="M206" s="97">
        <v>140201</v>
      </c>
      <c r="N206" s="97">
        <v>140201</v>
      </c>
      <c r="O206" s="14" t="s">
        <v>808</v>
      </c>
      <c r="P206" s="95" t="s">
        <v>1433</v>
      </c>
      <c r="Q206" s="30"/>
      <c r="R206" s="191"/>
      <c r="S206" s="30"/>
      <c r="T206" s="14"/>
      <c r="U206" s="96" t="s">
        <v>999</v>
      </c>
    </row>
    <row r="207" spans="1:21" ht="23.5">
      <c r="A207" s="97" t="s">
        <v>1004</v>
      </c>
      <c r="B207" s="14" t="s">
        <v>1005</v>
      </c>
      <c r="C207" s="14" t="s">
        <v>29</v>
      </c>
      <c r="D207" s="14">
        <v>2565</v>
      </c>
      <c r="E207" s="14" t="s">
        <v>554</v>
      </c>
      <c r="F207" s="99">
        <v>242794</v>
      </c>
      <c r="G207" s="99" t="s">
        <v>555</v>
      </c>
      <c r="H207" s="99">
        <v>243132</v>
      </c>
      <c r="I207" s="14" t="s">
        <v>56</v>
      </c>
      <c r="J207" s="14" t="s">
        <v>82</v>
      </c>
      <c r="K207" s="14" t="s">
        <v>537</v>
      </c>
      <c r="L207" s="99" t="s">
        <v>1734</v>
      </c>
      <c r="M207" s="97">
        <v>140201</v>
      </c>
      <c r="N207" s="97">
        <v>140201</v>
      </c>
      <c r="O207" s="14" t="s">
        <v>582</v>
      </c>
      <c r="P207" s="95" t="s">
        <v>1426</v>
      </c>
      <c r="Q207" s="30"/>
      <c r="R207" s="191"/>
      <c r="S207" s="30"/>
      <c r="T207" s="14"/>
      <c r="U207" s="96" t="s">
        <v>1009</v>
      </c>
    </row>
    <row r="208" spans="1:21" ht="23.5">
      <c r="A208" s="97" t="s">
        <v>1010</v>
      </c>
      <c r="B208" s="14" t="s">
        <v>1011</v>
      </c>
      <c r="C208" s="14" t="s">
        <v>29</v>
      </c>
      <c r="D208" s="14">
        <v>2565</v>
      </c>
      <c r="E208" s="14" t="s">
        <v>554</v>
      </c>
      <c r="F208" s="99">
        <v>242795</v>
      </c>
      <c r="G208" s="99" t="s">
        <v>555</v>
      </c>
      <c r="H208" s="99">
        <v>243132</v>
      </c>
      <c r="I208" s="14" t="s">
        <v>56</v>
      </c>
      <c r="J208" s="14" t="s">
        <v>82</v>
      </c>
      <c r="K208" s="14" t="s">
        <v>537</v>
      </c>
      <c r="L208" s="99" t="s">
        <v>1734</v>
      </c>
      <c r="M208" s="97">
        <v>140201</v>
      </c>
      <c r="N208" s="97">
        <v>140201</v>
      </c>
      <c r="O208" s="14" t="s">
        <v>585</v>
      </c>
      <c r="P208" s="95" t="s">
        <v>1591</v>
      </c>
      <c r="Q208" s="30"/>
      <c r="R208" s="191"/>
      <c r="S208" s="30"/>
      <c r="T208" s="14"/>
      <c r="U208" s="96" t="s">
        <v>1014</v>
      </c>
    </row>
    <row r="209" spans="1:21" ht="23.5">
      <c r="A209" s="97" t="s">
        <v>1019</v>
      </c>
      <c r="B209" s="14" t="s">
        <v>1020</v>
      </c>
      <c r="C209" s="14" t="s">
        <v>29</v>
      </c>
      <c r="D209" s="14">
        <v>2565</v>
      </c>
      <c r="E209" s="14" t="s">
        <v>554</v>
      </c>
      <c r="F209" s="99">
        <v>242796</v>
      </c>
      <c r="G209" s="99" t="s">
        <v>555</v>
      </c>
      <c r="H209" s="99">
        <v>243132</v>
      </c>
      <c r="I209" s="14" t="s">
        <v>56</v>
      </c>
      <c r="J209" s="14" t="s">
        <v>82</v>
      </c>
      <c r="K209" s="14" t="s">
        <v>537</v>
      </c>
      <c r="L209" s="99" t="s">
        <v>1734</v>
      </c>
      <c r="M209" s="97">
        <v>140201</v>
      </c>
      <c r="N209" s="97">
        <v>140201</v>
      </c>
      <c r="O209" s="14" t="s">
        <v>867</v>
      </c>
      <c r="P209" s="95" t="s">
        <v>1422</v>
      </c>
      <c r="Q209" s="30"/>
      <c r="R209" s="191"/>
      <c r="S209" s="30"/>
      <c r="T209" s="14"/>
      <c r="U209" s="96" t="s">
        <v>1024</v>
      </c>
    </row>
    <row r="210" spans="1:21" ht="23.5">
      <c r="A210" s="97" t="s">
        <v>1025</v>
      </c>
      <c r="B210" s="14" t="s">
        <v>1026</v>
      </c>
      <c r="C210" s="14" t="s">
        <v>29</v>
      </c>
      <c r="D210" s="14">
        <v>2565</v>
      </c>
      <c r="E210" s="14" t="s">
        <v>554</v>
      </c>
      <c r="F210" s="99">
        <v>242797</v>
      </c>
      <c r="G210" s="99" t="s">
        <v>555</v>
      </c>
      <c r="H210" s="99">
        <v>243132</v>
      </c>
      <c r="I210" s="14" t="s">
        <v>56</v>
      </c>
      <c r="J210" s="14" t="s">
        <v>82</v>
      </c>
      <c r="K210" s="14" t="s">
        <v>537</v>
      </c>
      <c r="L210" s="99" t="s">
        <v>1734</v>
      </c>
      <c r="M210" s="97">
        <v>140201</v>
      </c>
      <c r="N210" s="97">
        <v>140201</v>
      </c>
      <c r="O210" s="14" t="s">
        <v>545</v>
      </c>
      <c r="P210" s="95" t="s">
        <v>1370</v>
      </c>
      <c r="Q210" s="30"/>
      <c r="R210" s="191"/>
      <c r="S210" s="30"/>
      <c r="T210" s="14"/>
      <c r="U210" s="96" t="s">
        <v>1030</v>
      </c>
    </row>
    <row r="211" spans="1:21" ht="23.5">
      <c r="A211" s="97" t="s">
        <v>1031</v>
      </c>
      <c r="B211" s="14" t="s">
        <v>741</v>
      </c>
      <c r="C211" s="14" t="s">
        <v>29</v>
      </c>
      <c r="D211" s="14">
        <v>2565</v>
      </c>
      <c r="E211" s="14" t="s">
        <v>554</v>
      </c>
      <c r="F211" s="99">
        <v>242798</v>
      </c>
      <c r="G211" s="99" t="s">
        <v>555</v>
      </c>
      <c r="H211" s="99">
        <v>243132</v>
      </c>
      <c r="I211" s="14" t="s">
        <v>56</v>
      </c>
      <c r="J211" s="14" t="s">
        <v>82</v>
      </c>
      <c r="K211" s="14" t="s">
        <v>537</v>
      </c>
      <c r="L211" s="99" t="s">
        <v>1734</v>
      </c>
      <c r="M211" s="97">
        <v>140201</v>
      </c>
      <c r="N211" s="97">
        <v>140201</v>
      </c>
      <c r="O211" s="14" t="s">
        <v>589</v>
      </c>
      <c r="P211" s="95" t="s">
        <v>1417</v>
      </c>
      <c r="Q211" s="30"/>
      <c r="R211" s="191"/>
      <c r="S211" s="30"/>
      <c r="T211" s="14"/>
      <c r="U211" s="96" t="s">
        <v>1034</v>
      </c>
    </row>
    <row r="212" spans="1:21" ht="23.5">
      <c r="A212" s="97" t="s">
        <v>1015</v>
      </c>
      <c r="B212" s="14" t="s">
        <v>787</v>
      </c>
      <c r="C212" s="14" t="s">
        <v>29</v>
      </c>
      <c r="D212" s="14">
        <v>2565</v>
      </c>
      <c r="E212" s="14" t="s">
        <v>554</v>
      </c>
      <c r="F212" s="99">
        <v>242799</v>
      </c>
      <c r="G212" s="99" t="s">
        <v>555</v>
      </c>
      <c r="H212" s="99">
        <v>243132</v>
      </c>
      <c r="I212" s="14" t="s">
        <v>56</v>
      </c>
      <c r="J212" s="14" t="s">
        <v>82</v>
      </c>
      <c r="K212" s="14" t="s">
        <v>537</v>
      </c>
      <c r="L212" s="99" t="s">
        <v>1734</v>
      </c>
      <c r="M212" s="97">
        <v>140201</v>
      </c>
      <c r="N212" s="97">
        <v>140201</v>
      </c>
      <c r="O212" s="14" t="s">
        <v>582</v>
      </c>
      <c r="P212" s="95" t="s">
        <v>1426</v>
      </c>
      <c r="Q212" s="30"/>
      <c r="R212" s="191"/>
      <c r="S212" s="30"/>
      <c r="T212" s="14"/>
      <c r="U212" s="96" t="s">
        <v>1018</v>
      </c>
    </row>
    <row r="213" spans="1:21" ht="23.5">
      <c r="A213" s="97" t="s">
        <v>1035</v>
      </c>
      <c r="B213" s="14" t="s">
        <v>1036</v>
      </c>
      <c r="C213" s="14" t="s">
        <v>29</v>
      </c>
      <c r="D213" s="14">
        <v>2565</v>
      </c>
      <c r="E213" s="14" t="s">
        <v>554</v>
      </c>
      <c r="F213" s="99">
        <v>242800</v>
      </c>
      <c r="G213" s="99" t="s">
        <v>555</v>
      </c>
      <c r="H213" s="99">
        <v>243132</v>
      </c>
      <c r="I213" s="14" t="s">
        <v>56</v>
      </c>
      <c r="J213" s="14" t="s">
        <v>82</v>
      </c>
      <c r="K213" s="14" t="s">
        <v>537</v>
      </c>
      <c r="L213" s="99" t="s">
        <v>1734</v>
      </c>
      <c r="M213" s="97">
        <v>140201</v>
      </c>
      <c r="N213" s="97">
        <v>140201</v>
      </c>
      <c r="O213" s="14" t="s">
        <v>589</v>
      </c>
      <c r="P213" s="95" t="s">
        <v>1417</v>
      </c>
      <c r="Q213" s="30"/>
      <c r="R213" s="191"/>
      <c r="S213" s="30"/>
      <c r="T213" s="14"/>
      <c r="U213" s="96" t="s">
        <v>1039</v>
      </c>
    </row>
    <row r="214" spans="1:21" ht="23.5">
      <c r="A214" s="97" t="s">
        <v>933</v>
      </c>
      <c r="B214" s="14" t="s">
        <v>934</v>
      </c>
      <c r="C214" s="14" t="s">
        <v>29</v>
      </c>
      <c r="D214" s="14">
        <v>2565</v>
      </c>
      <c r="E214" s="14" t="s">
        <v>936</v>
      </c>
      <c r="F214" s="99">
        <v>242801</v>
      </c>
      <c r="G214" s="99" t="s">
        <v>910</v>
      </c>
      <c r="H214" s="99">
        <v>242948</v>
      </c>
      <c r="I214" s="14" t="s">
        <v>36</v>
      </c>
      <c r="J214" s="14" t="s">
        <v>501</v>
      </c>
      <c r="K214" s="14" t="s">
        <v>34</v>
      </c>
      <c r="L214" s="99" t="s">
        <v>1734</v>
      </c>
      <c r="M214" s="97">
        <v>140201</v>
      </c>
      <c r="N214" s="97">
        <v>140201</v>
      </c>
      <c r="O214" s="14" t="s">
        <v>560</v>
      </c>
      <c r="P214" s="95" t="s">
        <v>1339</v>
      </c>
      <c r="Q214" s="30"/>
      <c r="R214" s="191"/>
      <c r="S214" s="30"/>
      <c r="T214" s="14"/>
      <c r="U214" s="96" t="s">
        <v>939</v>
      </c>
    </row>
    <row r="215" spans="1:21" ht="23.5">
      <c r="A215" s="97" t="s">
        <v>1067</v>
      </c>
      <c r="B215" s="14" t="s">
        <v>1068</v>
      </c>
      <c r="C215" s="14" t="s">
        <v>29</v>
      </c>
      <c r="D215" s="14">
        <v>2565</v>
      </c>
      <c r="E215" s="14" t="s">
        <v>554</v>
      </c>
      <c r="F215" s="99">
        <v>242802</v>
      </c>
      <c r="G215" s="99" t="s">
        <v>555</v>
      </c>
      <c r="H215" s="99">
        <v>243132</v>
      </c>
      <c r="I215" s="14" t="s">
        <v>56</v>
      </c>
      <c r="J215" s="14" t="s">
        <v>82</v>
      </c>
      <c r="K215" s="14" t="s">
        <v>537</v>
      </c>
      <c r="L215" s="99" t="s">
        <v>1734</v>
      </c>
      <c r="M215" s="97">
        <v>140201</v>
      </c>
      <c r="N215" s="97">
        <v>140201</v>
      </c>
      <c r="O215" s="14" t="s">
        <v>589</v>
      </c>
      <c r="P215" s="95" t="s">
        <v>1417</v>
      </c>
      <c r="Q215" s="30"/>
      <c r="R215" s="191"/>
      <c r="S215" s="30"/>
      <c r="T215" s="14"/>
      <c r="U215" s="96" t="s">
        <v>1071</v>
      </c>
    </row>
    <row r="216" spans="1:21" ht="23.5">
      <c r="A216" s="97" t="s">
        <v>1072</v>
      </c>
      <c r="B216" s="14" t="s">
        <v>1073</v>
      </c>
      <c r="C216" s="14" t="s">
        <v>29</v>
      </c>
      <c r="D216" s="14">
        <v>2565</v>
      </c>
      <c r="E216" s="14" t="s">
        <v>554</v>
      </c>
      <c r="F216" s="99">
        <v>242803</v>
      </c>
      <c r="G216" s="99" t="s">
        <v>555</v>
      </c>
      <c r="H216" s="99">
        <v>243132</v>
      </c>
      <c r="I216" s="14" t="s">
        <v>56</v>
      </c>
      <c r="J216" s="14" t="s">
        <v>82</v>
      </c>
      <c r="K216" s="14" t="s">
        <v>537</v>
      </c>
      <c r="L216" s="99" t="s">
        <v>1734</v>
      </c>
      <c r="M216" s="97">
        <v>140201</v>
      </c>
      <c r="N216" s="97">
        <v>140201</v>
      </c>
      <c r="O216" s="14" t="s">
        <v>539</v>
      </c>
      <c r="P216" s="95" t="s">
        <v>1422</v>
      </c>
      <c r="Q216" s="30"/>
      <c r="R216" s="191"/>
      <c r="S216" s="30"/>
      <c r="T216" s="14"/>
      <c r="U216" s="96" t="s">
        <v>1076</v>
      </c>
    </row>
    <row r="217" spans="1:21" ht="23.5">
      <c r="A217" s="97" t="s">
        <v>1045</v>
      </c>
      <c r="B217" s="14" t="s">
        <v>1046</v>
      </c>
      <c r="C217" s="14" t="s">
        <v>29</v>
      </c>
      <c r="D217" s="14">
        <v>2565</v>
      </c>
      <c r="E217" s="14" t="s">
        <v>554</v>
      </c>
      <c r="F217" s="99">
        <v>242804</v>
      </c>
      <c r="G217" s="99" t="s">
        <v>555</v>
      </c>
      <c r="H217" s="99">
        <v>243132</v>
      </c>
      <c r="I217" s="14" t="s">
        <v>56</v>
      </c>
      <c r="J217" s="14" t="s">
        <v>82</v>
      </c>
      <c r="K217" s="14" t="s">
        <v>537</v>
      </c>
      <c r="L217" s="99" t="s">
        <v>1734</v>
      </c>
      <c r="M217" s="97">
        <v>140201</v>
      </c>
      <c r="N217" s="97">
        <v>140201</v>
      </c>
      <c r="O217" s="14" t="s">
        <v>539</v>
      </c>
      <c r="P217" s="95" t="s">
        <v>1422</v>
      </c>
      <c r="Q217" s="30"/>
      <c r="R217" s="191"/>
      <c r="S217" s="30"/>
      <c r="T217" s="14"/>
      <c r="U217" s="96" t="s">
        <v>1049</v>
      </c>
    </row>
    <row r="218" spans="1:21" ht="23.5">
      <c r="A218" s="97" t="s">
        <v>1055</v>
      </c>
      <c r="B218" s="14" t="s">
        <v>454</v>
      </c>
      <c r="C218" s="14" t="s">
        <v>29</v>
      </c>
      <c r="D218" s="14">
        <v>2565</v>
      </c>
      <c r="E218" s="14" t="s">
        <v>554</v>
      </c>
      <c r="F218" s="99">
        <v>242805</v>
      </c>
      <c r="G218" s="99" t="s">
        <v>555</v>
      </c>
      <c r="H218" s="99">
        <v>243132</v>
      </c>
      <c r="I218" s="14" t="s">
        <v>56</v>
      </c>
      <c r="J218" s="14" t="s">
        <v>82</v>
      </c>
      <c r="K218" s="14" t="s">
        <v>537</v>
      </c>
      <c r="L218" s="99" t="s">
        <v>1734</v>
      </c>
      <c r="M218" s="97">
        <v>140201</v>
      </c>
      <c r="N218" s="97">
        <v>140201</v>
      </c>
      <c r="O218" s="14" t="s">
        <v>589</v>
      </c>
      <c r="P218" s="95" t="s">
        <v>1417</v>
      </c>
      <c r="Q218" s="30"/>
      <c r="R218" s="191"/>
      <c r="S218" s="30"/>
      <c r="T218" s="14"/>
      <c r="U218" s="96" t="s">
        <v>1058</v>
      </c>
    </row>
    <row r="219" spans="1:21" ht="23.5">
      <c r="A219" s="97" t="s">
        <v>1059</v>
      </c>
      <c r="B219" s="14" t="s">
        <v>173</v>
      </c>
      <c r="C219" s="14" t="s">
        <v>29</v>
      </c>
      <c r="D219" s="14">
        <v>2565</v>
      </c>
      <c r="E219" s="14" t="s">
        <v>554</v>
      </c>
      <c r="F219" s="99">
        <v>242806</v>
      </c>
      <c r="G219" s="99" t="s">
        <v>555</v>
      </c>
      <c r="H219" s="99">
        <v>243132</v>
      </c>
      <c r="I219" s="14" t="s">
        <v>56</v>
      </c>
      <c r="J219" s="14" t="s">
        <v>82</v>
      </c>
      <c r="K219" s="14" t="s">
        <v>537</v>
      </c>
      <c r="L219" s="99" t="s">
        <v>1734</v>
      </c>
      <c r="M219" s="97">
        <v>140201</v>
      </c>
      <c r="N219" s="97">
        <v>140201</v>
      </c>
      <c r="O219" s="14" t="s">
        <v>589</v>
      </c>
      <c r="P219" s="95" t="s">
        <v>1417</v>
      </c>
      <c r="Q219" s="30"/>
      <c r="R219" s="191"/>
      <c r="S219" s="30"/>
      <c r="T219" s="14"/>
      <c r="U219" s="96" t="s">
        <v>1062</v>
      </c>
    </row>
    <row r="220" spans="1:21" ht="23.5">
      <c r="A220" s="97" t="s">
        <v>1063</v>
      </c>
      <c r="B220" s="14" t="s">
        <v>167</v>
      </c>
      <c r="C220" s="14" t="s">
        <v>29</v>
      </c>
      <c r="D220" s="14">
        <v>2565</v>
      </c>
      <c r="E220" s="14" t="s">
        <v>554</v>
      </c>
      <c r="F220" s="99">
        <v>242807</v>
      </c>
      <c r="G220" s="99" t="s">
        <v>555</v>
      </c>
      <c r="H220" s="99">
        <v>243132</v>
      </c>
      <c r="I220" s="14" t="s">
        <v>56</v>
      </c>
      <c r="J220" s="14" t="s">
        <v>82</v>
      </c>
      <c r="K220" s="14" t="s">
        <v>537</v>
      </c>
      <c r="L220" s="99" t="s">
        <v>1734</v>
      </c>
      <c r="M220" s="97">
        <v>140201</v>
      </c>
      <c r="N220" s="97">
        <v>140201</v>
      </c>
      <c r="O220" s="14" t="s">
        <v>582</v>
      </c>
      <c r="P220" s="95" t="s">
        <v>1426</v>
      </c>
      <c r="Q220" s="30"/>
      <c r="R220" s="191"/>
      <c r="S220" s="30"/>
      <c r="T220" s="14"/>
      <c r="U220" s="96" t="s">
        <v>1066</v>
      </c>
    </row>
    <row r="221" spans="1:21" ht="23.5">
      <c r="A221" s="97" t="s">
        <v>1040</v>
      </c>
      <c r="B221" s="14" t="s">
        <v>1041</v>
      </c>
      <c r="C221" s="14" t="s">
        <v>29</v>
      </c>
      <c r="D221" s="14">
        <v>2565</v>
      </c>
      <c r="E221" s="14" t="s">
        <v>554</v>
      </c>
      <c r="F221" s="99">
        <v>242808</v>
      </c>
      <c r="G221" s="99" t="s">
        <v>555</v>
      </c>
      <c r="H221" s="99">
        <v>243132</v>
      </c>
      <c r="I221" s="14" t="s">
        <v>56</v>
      </c>
      <c r="J221" s="14" t="s">
        <v>82</v>
      </c>
      <c r="K221" s="14" t="s">
        <v>537</v>
      </c>
      <c r="L221" s="99" t="s">
        <v>1734</v>
      </c>
      <c r="M221" s="97">
        <v>140201</v>
      </c>
      <c r="N221" s="97">
        <v>140201</v>
      </c>
      <c r="O221" s="14" t="s">
        <v>589</v>
      </c>
      <c r="P221" s="95" t="s">
        <v>1417</v>
      </c>
      <c r="Q221" s="30"/>
      <c r="R221" s="191"/>
      <c r="S221" s="30"/>
      <c r="T221" s="14"/>
      <c r="U221" s="96" t="s">
        <v>1044</v>
      </c>
    </row>
    <row r="222" spans="1:21" ht="23.5">
      <c r="A222" s="97" t="s">
        <v>1050</v>
      </c>
      <c r="B222" s="14" t="s">
        <v>1051</v>
      </c>
      <c r="C222" s="14" t="s">
        <v>29</v>
      </c>
      <c r="D222" s="14">
        <v>2565</v>
      </c>
      <c r="E222" s="14" t="s">
        <v>554</v>
      </c>
      <c r="F222" s="99">
        <v>242809</v>
      </c>
      <c r="G222" s="99" t="s">
        <v>555</v>
      </c>
      <c r="H222" s="99">
        <v>243132</v>
      </c>
      <c r="I222" s="14" t="s">
        <v>56</v>
      </c>
      <c r="J222" s="14" t="s">
        <v>82</v>
      </c>
      <c r="K222" s="14" t="s">
        <v>537</v>
      </c>
      <c r="L222" s="99" t="s">
        <v>1734</v>
      </c>
      <c r="M222" s="97">
        <v>140201</v>
      </c>
      <c r="N222" s="97">
        <v>140201</v>
      </c>
      <c r="O222" s="14" t="s">
        <v>589</v>
      </c>
      <c r="P222" s="95" t="s">
        <v>1417</v>
      </c>
      <c r="Q222" s="30"/>
      <c r="R222" s="191"/>
      <c r="S222" s="30"/>
      <c r="T222" s="14"/>
      <c r="U222" s="96" t="s">
        <v>1054</v>
      </c>
    </row>
    <row r="223" spans="1:21" ht="23.5">
      <c r="A223" s="97" t="s">
        <v>831</v>
      </c>
      <c r="B223" s="14" t="s">
        <v>832</v>
      </c>
      <c r="C223" s="14" t="s">
        <v>29</v>
      </c>
      <c r="D223" s="14">
        <v>2565</v>
      </c>
      <c r="E223" s="14" t="s">
        <v>834</v>
      </c>
      <c r="F223" s="99">
        <v>242813</v>
      </c>
      <c r="G223" s="99" t="s">
        <v>834</v>
      </c>
      <c r="H223" s="99">
        <v>242889</v>
      </c>
      <c r="I223" s="14" t="s">
        <v>36</v>
      </c>
      <c r="J223" s="14" t="s">
        <v>629</v>
      </c>
      <c r="K223" s="14" t="s">
        <v>628</v>
      </c>
      <c r="L223" s="99" t="s">
        <v>1734</v>
      </c>
      <c r="M223" s="97">
        <v>140201</v>
      </c>
      <c r="N223" s="97">
        <v>140201</v>
      </c>
      <c r="O223" s="14" t="s">
        <v>532</v>
      </c>
      <c r="P223" s="95" t="s">
        <v>1376</v>
      </c>
      <c r="Q223" s="30"/>
      <c r="R223" s="191"/>
      <c r="S223" s="30"/>
      <c r="T223" s="14"/>
      <c r="U223" s="96" t="s">
        <v>916</v>
      </c>
    </row>
    <row r="224" spans="1:21" ht="23.5">
      <c r="A224" s="97" t="s">
        <v>839</v>
      </c>
      <c r="B224" s="14" t="s">
        <v>478</v>
      </c>
      <c r="C224" s="14" t="s">
        <v>29</v>
      </c>
      <c r="D224" s="14">
        <v>2565</v>
      </c>
      <c r="E224" s="14" t="s">
        <v>554</v>
      </c>
      <c r="F224" s="99">
        <v>242821</v>
      </c>
      <c r="G224" s="99" t="s">
        <v>555</v>
      </c>
      <c r="H224" s="99">
        <v>243132</v>
      </c>
      <c r="I224" s="14" t="s">
        <v>56</v>
      </c>
      <c r="J224" s="14" t="s">
        <v>691</v>
      </c>
      <c r="K224" s="14" t="s">
        <v>54</v>
      </c>
      <c r="L224" s="99" t="s">
        <v>1734</v>
      </c>
      <c r="M224" s="97">
        <v>140201</v>
      </c>
      <c r="N224" s="97">
        <v>140201</v>
      </c>
      <c r="O224" s="14" t="s">
        <v>572</v>
      </c>
      <c r="P224" s="95" t="s">
        <v>1349</v>
      </c>
      <c r="Q224" s="30"/>
      <c r="R224" s="191"/>
      <c r="S224" s="30"/>
      <c r="T224" s="14"/>
      <c r="U224" s="96" t="s">
        <v>924</v>
      </c>
    </row>
    <row r="225" spans="1:21" ht="23.5">
      <c r="A225" s="97" t="s">
        <v>841</v>
      </c>
      <c r="B225" s="14" t="s">
        <v>842</v>
      </c>
      <c r="C225" s="14" t="s">
        <v>29</v>
      </c>
      <c r="D225" s="14">
        <v>2565</v>
      </c>
      <c r="E225" s="14" t="s">
        <v>554</v>
      </c>
      <c r="F225" s="99">
        <v>242822</v>
      </c>
      <c r="G225" s="99" t="s">
        <v>555</v>
      </c>
      <c r="H225" s="99">
        <v>243132</v>
      </c>
      <c r="I225" s="14" t="s">
        <v>56</v>
      </c>
      <c r="J225" s="14" t="s">
        <v>691</v>
      </c>
      <c r="K225" s="14" t="s">
        <v>54</v>
      </c>
      <c r="L225" s="99" t="s">
        <v>1734</v>
      </c>
      <c r="M225" s="97">
        <v>140201</v>
      </c>
      <c r="N225" s="97">
        <v>140201</v>
      </c>
      <c r="O225" s="14" t="s">
        <v>572</v>
      </c>
      <c r="P225" s="95" t="s">
        <v>1349</v>
      </c>
      <c r="Q225" s="30"/>
      <c r="R225" s="191"/>
      <c r="S225" s="30"/>
      <c r="T225" s="14"/>
      <c r="U225" s="96" t="s">
        <v>926</v>
      </c>
    </row>
    <row r="226" spans="1:21" ht="23.5">
      <c r="A226" s="97" t="s">
        <v>847</v>
      </c>
      <c r="B226" s="14" t="s">
        <v>711</v>
      </c>
      <c r="C226" s="14" t="s">
        <v>29</v>
      </c>
      <c r="D226" s="14">
        <v>2565</v>
      </c>
      <c r="E226" s="14" t="s">
        <v>554</v>
      </c>
      <c r="F226" s="99">
        <v>242824</v>
      </c>
      <c r="G226" s="99" t="s">
        <v>555</v>
      </c>
      <c r="H226" s="99">
        <v>243132</v>
      </c>
      <c r="I226" s="14" t="s">
        <v>56</v>
      </c>
      <c r="J226" s="14" t="s">
        <v>691</v>
      </c>
      <c r="K226" s="14" t="s">
        <v>713</v>
      </c>
      <c r="L226" s="99" t="s">
        <v>1734</v>
      </c>
      <c r="M226" s="97">
        <v>140201</v>
      </c>
      <c r="N226" s="97">
        <v>140201</v>
      </c>
      <c r="O226" s="14" t="s">
        <v>526</v>
      </c>
      <c r="P226" s="95" t="s">
        <v>1376</v>
      </c>
      <c r="Q226" s="30"/>
      <c r="R226" s="191"/>
      <c r="S226" s="30"/>
      <c r="T226" s="14"/>
      <c r="U226" s="96" t="s">
        <v>932</v>
      </c>
    </row>
    <row r="227" spans="1:21" ht="23.5">
      <c r="A227" s="97" t="s">
        <v>837</v>
      </c>
      <c r="B227" s="14" t="s">
        <v>471</v>
      </c>
      <c r="C227" s="14" t="s">
        <v>29</v>
      </c>
      <c r="D227" s="14">
        <v>2565</v>
      </c>
      <c r="E227" s="14" t="s">
        <v>554</v>
      </c>
      <c r="F227" s="99">
        <v>242826</v>
      </c>
      <c r="G227" s="99" t="s">
        <v>555</v>
      </c>
      <c r="H227" s="99">
        <v>243132</v>
      </c>
      <c r="I227" s="14" t="s">
        <v>56</v>
      </c>
      <c r="J227" s="14" t="s">
        <v>691</v>
      </c>
      <c r="K227" s="14" t="s">
        <v>54</v>
      </c>
      <c r="L227" s="99" t="s">
        <v>1734</v>
      </c>
      <c r="M227" s="97">
        <v>140201</v>
      </c>
      <c r="N227" s="97">
        <v>140201</v>
      </c>
      <c r="O227" s="14" t="s">
        <v>697</v>
      </c>
      <c r="P227" s="95" t="s">
        <v>1360</v>
      </c>
      <c r="Q227" s="30"/>
      <c r="R227" s="191"/>
      <c r="S227" s="30"/>
      <c r="T227" s="14"/>
      <c r="U227" s="96" t="s">
        <v>921</v>
      </c>
    </row>
    <row r="228" spans="1:21" ht="23.5">
      <c r="A228" s="97" t="s">
        <v>844</v>
      </c>
      <c r="B228" s="14" t="s">
        <v>845</v>
      </c>
      <c r="C228" s="14" t="s">
        <v>29</v>
      </c>
      <c r="D228" s="14">
        <v>2565</v>
      </c>
      <c r="E228" s="14" t="s">
        <v>554</v>
      </c>
      <c r="F228" s="99">
        <v>242828</v>
      </c>
      <c r="G228" s="99" t="s">
        <v>555</v>
      </c>
      <c r="H228" s="99">
        <v>243132</v>
      </c>
      <c r="I228" s="14" t="s">
        <v>56</v>
      </c>
      <c r="J228" s="14" t="s">
        <v>691</v>
      </c>
      <c r="K228" s="14" t="s">
        <v>713</v>
      </c>
      <c r="L228" s="99" t="s">
        <v>1734</v>
      </c>
      <c r="M228" s="97">
        <v>140201</v>
      </c>
      <c r="N228" s="97">
        <v>140201</v>
      </c>
      <c r="O228" s="14" t="s">
        <v>717</v>
      </c>
      <c r="P228" s="95" t="s">
        <v>1379</v>
      </c>
      <c r="Q228" s="30"/>
      <c r="R228" s="191"/>
      <c r="S228" s="30"/>
      <c r="T228" s="14"/>
      <c r="U228" s="96" t="s">
        <v>929</v>
      </c>
    </row>
    <row r="229" spans="1:21" ht="23.5">
      <c r="A229" s="97" t="s">
        <v>835</v>
      </c>
      <c r="B229" s="14" t="s">
        <v>58</v>
      </c>
      <c r="C229" s="14" t="s">
        <v>29</v>
      </c>
      <c r="D229" s="14">
        <v>2565</v>
      </c>
      <c r="E229" s="14" t="s">
        <v>554</v>
      </c>
      <c r="F229" s="99">
        <v>242829</v>
      </c>
      <c r="G229" s="99" t="s">
        <v>555</v>
      </c>
      <c r="H229" s="99">
        <v>243132</v>
      </c>
      <c r="I229" s="14" t="s">
        <v>56</v>
      </c>
      <c r="J229" s="14" t="s">
        <v>691</v>
      </c>
      <c r="K229" s="14" t="s">
        <v>54</v>
      </c>
      <c r="L229" s="99" t="s">
        <v>1734</v>
      </c>
      <c r="M229" s="97">
        <v>140201</v>
      </c>
      <c r="N229" s="97">
        <v>140201</v>
      </c>
      <c r="O229" s="14" t="s">
        <v>697</v>
      </c>
      <c r="P229" s="95" t="s">
        <v>1360</v>
      </c>
      <c r="Q229" s="30"/>
      <c r="R229" s="191"/>
      <c r="S229" s="30"/>
      <c r="T229" s="14"/>
      <c r="U229" s="96" t="s">
        <v>919</v>
      </c>
    </row>
    <row r="230" spans="1:21" ht="23.5">
      <c r="A230" s="97" t="s">
        <v>1111</v>
      </c>
      <c r="B230" s="14" t="s">
        <v>474</v>
      </c>
      <c r="C230" s="14" t="s">
        <v>29</v>
      </c>
      <c r="D230" s="14">
        <v>2565</v>
      </c>
      <c r="E230" s="14" t="s">
        <v>555</v>
      </c>
      <c r="F230" s="99">
        <v>242838</v>
      </c>
      <c r="G230" s="99" t="s">
        <v>555</v>
      </c>
      <c r="H230" s="99">
        <v>243132</v>
      </c>
      <c r="I230" s="14" t="s">
        <v>56</v>
      </c>
      <c r="J230" s="14" t="s">
        <v>691</v>
      </c>
      <c r="K230" s="14" t="s">
        <v>54</v>
      </c>
      <c r="L230" s="99" t="s">
        <v>1734</v>
      </c>
      <c r="M230" s="97">
        <v>140201</v>
      </c>
      <c r="N230" s="97">
        <v>140201</v>
      </c>
      <c r="O230" s="14" t="s">
        <v>572</v>
      </c>
      <c r="P230" s="95" t="s">
        <v>1349</v>
      </c>
      <c r="Q230" s="30"/>
      <c r="R230" s="191"/>
      <c r="S230" s="30"/>
      <c r="T230" s="14"/>
      <c r="U230" s="96" t="s">
        <v>1114</v>
      </c>
    </row>
    <row r="231" spans="1:21" ht="23.5">
      <c r="A231" s="97" t="s">
        <v>1115</v>
      </c>
      <c r="B231" s="14" t="s">
        <v>1116</v>
      </c>
      <c r="C231" s="14" t="s">
        <v>29</v>
      </c>
      <c r="D231" s="14">
        <v>2565</v>
      </c>
      <c r="E231" s="14" t="s">
        <v>911</v>
      </c>
      <c r="F231" s="99">
        <v>242839</v>
      </c>
      <c r="G231" s="99" t="s">
        <v>1118</v>
      </c>
      <c r="H231" s="99">
        <v>243040</v>
      </c>
      <c r="I231" s="14" t="s">
        <v>36</v>
      </c>
      <c r="J231" s="14" t="s">
        <v>35</v>
      </c>
      <c r="K231" s="14" t="s">
        <v>34</v>
      </c>
      <c r="L231" s="99" t="s">
        <v>1734</v>
      </c>
      <c r="M231" s="97">
        <v>140201</v>
      </c>
      <c r="N231" s="97">
        <v>140201</v>
      </c>
      <c r="O231" s="14" t="s">
        <v>526</v>
      </c>
      <c r="P231" s="95" t="s">
        <v>1376</v>
      </c>
      <c r="Q231" s="30"/>
      <c r="R231" s="191"/>
      <c r="S231" s="30"/>
      <c r="T231" s="14"/>
      <c r="U231" s="96" t="s">
        <v>1120</v>
      </c>
    </row>
    <row r="232" spans="1:21" ht="23.5">
      <c r="A232" s="97" t="s">
        <v>805</v>
      </c>
      <c r="B232" s="14" t="s">
        <v>806</v>
      </c>
      <c r="C232" s="14" t="s">
        <v>29</v>
      </c>
      <c r="D232" s="14">
        <v>2565</v>
      </c>
      <c r="E232" s="14" t="s">
        <v>554</v>
      </c>
      <c r="F232" s="99">
        <v>242844</v>
      </c>
      <c r="G232" s="99" t="s">
        <v>555</v>
      </c>
      <c r="H232" s="99">
        <v>243132</v>
      </c>
      <c r="I232" s="14" t="s">
        <v>56</v>
      </c>
      <c r="J232" s="14" t="s">
        <v>294</v>
      </c>
      <c r="K232" s="14" t="s">
        <v>293</v>
      </c>
      <c r="L232" s="99" t="s">
        <v>1734</v>
      </c>
      <c r="M232" s="97">
        <v>140201</v>
      </c>
      <c r="N232" s="97">
        <v>140201</v>
      </c>
      <c r="O232" s="14" t="s">
        <v>808</v>
      </c>
      <c r="P232" s="95" t="s">
        <v>1433</v>
      </c>
      <c r="Q232" s="30"/>
      <c r="R232" s="191"/>
      <c r="S232" s="30"/>
      <c r="T232" s="14"/>
      <c r="U232" s="96" t="s">
        <v>896</v>
      </c>
    </row>
    <row r="233" spans="1:21" ht="23.5">
      <c r="A233" s="97" t="s">
        <v>809</v>
      </c>
      <c r="B233" s="14" t="s">
        <v>810</v>
      </c>
      <c r="C233" s="14" t="s">
        <v>29</v>
      </c>
      <c r="D233" s="14">
        <v>2565</v>
      </c>
      <c r="E233" s="14" t="s">
        <v>554</v>
      </c>
      <c r="F233" s="99">
        <v>242846</v>
      </c>
      <c r="G233" s="99" t="s">
        <v>555</v>
      </c>
      <c r="H233" s="99">
        <v>243132</v>
      </c>
      <c r="I233" s="14" t="s">
        <v>56</v>
      </c>
      <c r="J233" s="14" t="s">
        <v>294</v>
      </c>
      <c r="K233" s="14" t="s">
        <v>293</v>
      </c>
      <c r="L233" s="99" t="s">
        <v>1734</v>
      </c>
      <c r="M233" s="97">
        <v>140201</v>
      </c>
      <c r="N233" s="97">
        <v>140201</v>
      </c>
      <c r="O233" s="14" t="s">
        <v>808</v>
      </c>
      <c r="P233" s="95" t="s">
        <v>1433</v>
      </c>
      <c r="Q233" s="30"/>
      <c r="R233" s="191"/>
      <c r="S233" s="30"/>
      <c r="T233" s="14"/>
      <c r="U233" s="96" t="s">
        <v>898</v>
      </c>
    </row>
    <row r="234" spans="1:21" ht="23.5">
      <c r="A234" s="97" t="s">
        <v>812</v>
      </c>
      <c r="B234" s="14" t="s">
        <v>1735</v>
      </c>
      <c r="C234" s="14" t="s">
        <v>29</v>
      </c>
      <c r="D234" s="14">
        <v>2565</v>
      </c>
      <c r="E234" s="14" t="s">
        <v>554</v>
      </c>
      <c r="F234" s="99">
        <v>242863</v>
      </c>
      <c r="G234" s="99" t="s">
        <v>555</v>
      </c>
      <c r="H234" s="99">
        <v>243132</v>
      </c>
      <c r="I234" s="14" t="s">
        <v>56</v>
      </c>
      <c r="J234" s="14" t="s">
        <v>294</v>
      </c>
      <c r="K234" s="14" t="s">
        <v>293</v>
      </c>
      <c r="L234" s="99" t="s">
        <v>1734</v>
      </c>
      <c r="M234" s="97">
        <v>140201</v>
      </c>
      <c r="N234" s="97">
        <v>140201</v>
      </c>
      <c r="O234" s="14" t="s">
        <v>566</v>
      </c>
      <c r="P234" s="95" t="s">
        <v>1420</v>
      </c>
      <c r="Q234" s="30"/>
      <c r="R234" s="191"/>
      <c r="S234" s="30"/>
      <c r="T234" s="14"/>
      <c r="U234" s="96" t="s">
        <v>901</v>
      </c>
    </row>
    <row r="235" spans="1:21" ht="23.5">
      <c r="A235" s="97" t="s">
        <v>815</v>
      </c>
      <c r="B235" s="14" t="s">
        <v>1736</v>
      </c>
      <c r="C235" s="14" t="s">
        <v>29</v>
      </c>
      <c r="D235" s="14">
        <v>2565</v>
      </c>
      <c r="E235" s="14" t="s">
        <v>554</v>
      </c>
      <c r="F235" s="99">
        <v>242870</v>
      </c>
      <c r="G235" s="99" t="s">
        <v>555</v>
      </c>
      <c r="H235" s="99">
        <v>243132</v>
      </c>
      <c r="I235" s="14" t="s">
        <v>56</v>
      </c>
      <c r="J235" s="14" t="s">
        <v>294</v>
      </c>
      <c r="K235" s="14" t="s">
        <v>293</v>
      </c>
      <c r="L235" s="99" t="s">
        <v>1734</v>
      </c>
      <c r="M235" s="97">
        <v>140201</v>
      </c>
      <c r="N235" s="97">
        <v>140201</v>
      </c>
      <c r="O235" s="14" t="s">
        <v>566</v>
      </c>
      <c r="P235" s="95" t="s">
        <v>1420</v>
      </c>
      <c r="Q235" s="30"/>
      <c r="R235" s="191"/>
      <c r="S235" s="30"/>
      <c r="T235" s="14"/>
      <c r="U235" s="96" t="s">
        <v>903</v>
      </c>
    </row>
    <row r="236" spans="1:21" ht="23.5">
      <c r="A236" s="97" t="s">
        <v>1274</v>
      </c>
      <c r="B236" s="14" t="s">
        <v>1275</v>
      </c>
      <c r="C236" s="14" t="s">
        <v>29</v>
      </c>
      <c r="D236" s="14">
        <v>2566</v>
      </c>
      <c r="E236" s="14" t="s">
        <v>732</v>
      </c>
      <c r="F236" s="99">
        <v>242539</v>
      </c>
      <c r="G236" s="99" t="s">
        <v>733</v>
      </c>
      <c r="H236" s="99">
        <v>243526</v>
      </c>
      <c r="I236" s="14" t="s">
        <v>56</v>
      </c>
      <c r="J236" s="14" t="s">
        <v>496</v>
      </c>
      <c r="K236" s="14" t="s">
        <v>1276</v>
      </c>
      <c r="L236" s="14" t="s">
        <v>1406</v>
      </c>
      <c r="M236" s="14" t="s">
        <v>1407</v>
      </c>
      <c r="N236" s="97" t="s">
        <v>1408</v>
      </c>
      <c r="O236" s="97" t="s">
        <v>744</v>
      </c>
      <c r="P236" s="100" t="s">
        <v>1370</v>
      </c>
      <c r="Q236" s="30" t="s">
        <v>1407</v>
      </c>
      <c r="R236" s="30" t="s">
        <v>1408</v>
      </c>
      <c r="S236" s="30" t="s">
        <v>744</v>
      </c>
      <c r="T236" s="14" t="s">
        <v>1370</v>
      </c>
      <c r="U236" s="96" t="s">
        <v>1654</v>
      </c>
    </row>
    <row r="237" spans="1:21" ht="23.5">
      <c r="A237" s="97" t="s">
        <v>1302</v>
      </c>
      <c r="B237" s="14" t="s">
        <v>1303</v>
      </c>
      <c r="C237" s="14" t="s">
        <v>29</v>
      </c>
      <c r="D237" s="14">
        <v>2566</v>
      </c>
      <c r="E237" s="14" t="s">
        <v>1304</v>
      </c>
      <c r="F237" s="99">
        <v>242542</v>
      </c>
      <c r="G237" s="99" t="s">
        <v>1290</v>
      </c>
      <c r="H237" s="99">
        <v>243284</v>
      </c>
      <c r="I237" s="14" t="s">
        <v>36</v>
      </c>
      <c r="J237" s="14" t="s">
        <v>1305</v>
      </c>
      <c r="K237" s="14" t="s">
        <v>628</v>
      </c>
      <c r="L237" s="14" t="s">
        <v>1406</v>
      </c>
      <c r="M237" s="14" t="s">
        <v>1407</v>
      </c>
      <c r="N237" s="97" t="s">
        <v>1408</v>
      </c>
      <c r="O237" s="98" t="s">
        <v>1412</v>
      </c>
      <c r="P237" s="100" t="s">
        <v>1339</v>
      </c>
      <c r="Q237" s="30" t="s">
        <v>1407</v>
      </c>
      <c r="R237" s="30" t="s">
        <v>1408</v>
      </c>
      <c r="S237" s="30" t="s">
        <v>736</v>
      </c>
      <c r="T237" s="14" t="s">
        <v>1376</v>
      </c>
      <c r="U237" s="96" t="s">
        <v>1655</v>
      </c>
    </row>
    <row r="238" spans="1:21" ht="23.5">
      <c r="A238" s="97" t="s">
        <v>1307</v>
      </c>
      <c r="B238" s="14" t="s">
        <v>1308</v>
      </c>
      <c r="C238" s="14" t="s">
        <v>29</v>
      </c>
      <c r="D238" s="14">
        <v>2566</v>
      </c>
      <c r="E238" s="14" t="s">
        <v>1290</v>
      </c>
      <c r="F238" s="99">
        <v>242543</v>
      </c>
      <c r="G238" s="99" t="s">
        <v>1309</v>
      </c>
      <c r="H238" s="99">
        <v>243312</v>
      </c>
      <c r="I238" s="14" t="s">
        <v>36</v>
      </c>
      <c r="J238" s="14" t="s">
        <v>1305</v>
      </c>
      <c r="K238" s="14" t="s">
        <v>628</v>
      </c>
      <c r="L238" s="14" t="s">
        <v>1406</v>
      </c>
      <c r="M238" s="14" t="s">
        <v>1407</v>
      </c>
      <c r="N238" s="97" t="s">
        <v>1408</v>
      </c>
      <c r="O238" s="97" t="s">
        <v>754</v>
      </c>
      <c r="P238" s="100" t="s">
        <v>1433</v>
      </c>
      <c r="Q238" s="30" t="s">
        <v>1407</v>
      </c>
      <c r="R238" s="30" t="s">
        <v>1408</v>
      </c>
      <c r="S238" s="30" t="s">
        <v>754</v>
      </c>
      <c r="T238" s="14" t="s">
        <v>1433</v>
      </c>
      <c r="U238" s="96" t="s">
        <v>1656</v>
      </c>
    </row>
    <row r="239" spans="1:21" ht="23.5">
      <c r="A239" s="97" t="s">
        <v>1341</v>
      </c>
      <c r="B239" s="14" t="s">
        <v>1342</v>
      </c>
      <c r="C239" s="14" t="s">
        <v>29</v>
      </c>
      <c r="D239" s="14">
        <v>2567</v>
      </c>
      <c r="E239" s="14" t="s">
        <v>1343</v>
      </c>
      <c r="F239" s="99">
        <v>242551</v>
      </c>
      <c r="G239" s="99" t="s">
        <v>1316</v>
      </c>
      <c r="H239" s="99">
        <v>243891</v>
      </c>
      <c r="I239" s="14" t="s">
        <v>56</v>
      </c>
      <c r="J239" s="14" t="s">
        <v>496</v>
      </c>
      <c r="K239" s="14" t="s">
        <v>1265</v>
      </c>
      <c r="L239" s="14" t="s">
        <v>1469</v>
      </c>
      <c r="M239" s="14" t="s">
        <v>1407</v>
      </c>
      <c r="N239" s="14" t="s">
        <v>1408</v>
      </c>
      <c r="O239" s="14" t="s">
        <v>1339</v>
      </c>
      <c r="P239" s="100" t="s">
        <v>1339</v>
      </c>
      <c r="Q239" s="30" t="s">
        <v>1407</v>
      </c>
      <c r="R239" s="30" t="s">
        <v>1408</v>
      </c>
      <c r="S239" s="30" t="s">
        <v>1356</v>
      </c>
      <c r="T239" s="14" t="s">
        <v>1356</v>
      </c>
      <c r="U239" s="96" t="s">
        <v>1662</v>
      </c>
    </row>
    <row r="240" spans="1:21" ht="23.5">
      <c r="A240" s="97" t="s">
        <v>1354</v>
      </c>
      <c r="B240" s="14" t="s">
        <v>1261</v>
      </c>
      <c r="C240" s="14" t="s">
        <v>29</v>
      </c>
      <c r="D240" s="14">
        <v>2567</v>
      </c>
      <c r="E240" s="14" t="s">
        <v>1285</v>
      </c>
      <c r="F240" s="99">
        <v>242561</v>
      </c>
      <c r="G240" s="99" t="s">
        <v>1316</v>
      </c>
      <c r="H240" s="99">
        <v>243891</v>
      </c>
      <c r="I240" s="14" t="s">
        <v>56</v>
      </c>
      <c r="J240" s="14" t="s">
        <v>294</v>
      </c>
      <c r="K240" s="14" t="s">
        <v>293</v>
      </c>
      <c r="L240" s="14" t="s">
        <v>1469</v>
      </c>
      <c r="M240" s="14" t="s">
        <v>1407</v>
      </c>
      <c r="N240" s="14" t="s">
        <v>1408</v>
      </c>
      <c r="O240" s="14" t="s">
        <v>1356</v>
      </c>
      <c r="P240" s="100" t="s">
        <v>1356</v>
      </c>
      <c r="Q240" s="30" t="s">
        <v>1407</v>
      </c>
      <c r="R240" s="30" t="s">
        <v>1408</v>
      </c>
      <c r="S240" s="30" t="s">
        <v>1420</v>
      </c>
      <c r="T240" s="14" t="s">
        <v>1420</v>
      </c>
      <c r="U240" s="96" t="s">
        <v>1663</v>
      </c>
    </row>
    <row r="241" spans="1:21" ht="23.5">
      <c r="A241" s="97" t="s">
        <v>1664</v>
      </c>
      <c r="B241" s="14" t="s">
        <v>1665</v>
      </c>
      <c r="C241" s="14" t="s">
        <v>29</v>
      </c>
      <c r="D241" s="14">
        <v>2568</v>
      </c>
      <c r="E241" s="14" t="s">
        <v>1560</v>
      </c>
      <c r="F241" s="99">
        <v>242569</v>
      </c>
      <c r="G241" s="99" t="s">
        <v>1561</v>
      </c>
      <c r="H241" s="99">
        <v>244257</v>
      </c>
      <c r="I241" s="14" t="s">
        <v>56</v>
      </c>
      <c r="J241" s="14" t="s">
        <v>294</v>
      </c>
      <c r="K241" s="14" t="s">
        <v>293</v>
      </c>
      <c r="L241" s="14" t="s">
        <v>1562</v>
      </c>
      <c r="M241" s="14" t="s">
        <v>1407</v>
      </c>
      <c r="N241" s="14" t="s">
        <v>1408</v>
      </c>
      <c r="O241" s="14" t="s">
        <v>1356</v>
      </c>
      <c r="P241" s="100" t="s">
        <v>1356</v>
      </c>
      <c r="Q241" s="30" t="s">
        <v>1407</v>
      </c>
      <c r="R241" s="30" t="s">
        <v>1408</v>
      </c>
      <c r="S241" s="30" t="s">
        <v>1356</v>
      </c>
      <c r="T241" s="14" t="s">
        <v>1356</v>
      </c>
      <c r="U241" s="96" t="s">
        <v>1666</v>
      </c>
    </row>
    <row r="242" spans="1:21" ht="23.5">
      <c r="A242" s="97" t="s">
        <v>1667</v>
      </c>
      <c r="B242" s="14" t="s">
        <v>1668</v>
      </c>
      <c r="C242" s="14" t="s">
        <v>29</v>
      </c>
      <c r="D242" s="14">
        <v>2568</v>
      </c>
      <c r="E242" s="14" t="s">
        <v>1560</v>
      </c>
      <c r="F242" s="99">
        <v>242570</v>
      </c>
      <c r="G242" s="99" t="s">
        <v>1561</v>
      </c>
      <c r="H242" s="99">
        <v>244257</v>
      </c>
      <c r="I242" s="14" t="s">
        <v>56</v>
      </c>
      <c r="J242" s="14" t="s">
        <v>294</v>
      </c>
      <c r="K242" s="14" t="s">
        <v>293</v>
      </c>
      <c r="L242" s="14" t="s">
        <v>1562</v>
      </c>
      <c r="M242" s="14" t="s">
        <v>1407</v>
      </c>
      <c r="N242" s="14" t="s">
        <v>1408</v>
      </c>
      <c r="O242" s="14" t="s">
        <v>1356</v>
      </c>
      <c r="P242" s="100" t="s">
        <v>1356</v>
      </c>
      <c r="Q242" s="30" t="s">
        <v>1407</v>
      </c>
      <c r="R242" s="30" t="s">
        <v>1408</v>
      </c>
      <c r="S242" s="30" t="s">
        <v>1356</v>
      </c>
      <c r="T242" s="14" t="s">
        <v>1356</v>
      </c>
      <c r="U242" s="96" t="s">
        <v>1669</v>
      </c>
    </row>
    <row r="243" spans="1:21" ht="23.5">
      <c r="A243" s="97" t="s">
        <v>606</v>
      </c>
      <c r="B243" s="14" t="s">
        <v>607</v>
      </c>
      <c r="C243" s="14" t="s">
        <v>29</v>
      </c>
      <c r="D243" s="14">
        <v>2563</v>
      </c>
      <c r="E243" s="14" t="s">
        <v>505</v>
      </c>
      <c r="F243" s="99">
        <v>242890</v>
      </c>
      <c r="G243" s="99" t="s">
        <v>505</v>
      </c>
      <c r="H243" s="99">
        <v>242248</v>
      </c>
      <c r="I243" s="14" t="s">
        <v>524</v>
      </c>
      <c r="J243" s="14" t="s">
        <v>523</v>
      </c>
      <c r="K243" s="14" t="s">
        <v>522</v>
      </c>
      <c r="L243" s="99" t="s">
        <v>1670</v>
      </c>
      <c r="M243" s="97">
        <v>140201</v>
      </c>
      <c r="N243" s="97">
        <v>140201</v>
      </c>
      <c r="O243" s="14" t="s">
        <v>609</v>
      </c>
      <c r="P243" s="100" t="s">
        <v>1339</v>
      </c>
      <c r="Q243" s="191">
        <v>140201</v>
      </c>
      <c r="R243" s="191">
        <v>140201</v>
      </c>
      <c r="S243" s="30" t="s">
        <v>532</v>
      </c>
      <c r="T243" s="14" t="s">
        <v>1376</v>
      </c>
      <c r="U243" s="96" t="s">
        <v>1737</v>
      </c>
    </row>
    <row r="244" spans="1:21" ht="23.5">
      <c r="A244" s="97" t="s">
        <v>962</v>
      </c>
      <c r="B244" s="14" t="s">
        <v>963</v>
      </c>
      <c r="C244" s="14" t="s">
        <v>29</v>
      </c>
      <c r="D244" s="14">
        <v>2565</v>
      </c>
      <c r="E244" s="14" t="s">
        <v>554</v>
      </c>
      <c r="F244" s="99">
        <v>242913</v>
      </c>
      <c r="G244" s="99" t="s">
        <v>555</v>
      </c>
      <c r="H244" s="99">
        <v>243132</v>
      </c>
      <c r="I244" s="14" t="s">
        <v>56</v>
      </c>
      <c r="J244" s="14" t="s">
        <v>82</v>
      </c>
      <c r="K244" s="14" t="s">
        <v>537</v>
      </c>
      <c r="L244" s="99" t="s">
        <v>1734</v>
      </c>
      <c r="M244" s="97">
        <v>140201</v>
      </c>
      <c r="N244" s="97">
        <v>140201</v>
      </c>
      <c r="O244" s="14" t="s">
        <v>556</v>
      </c>
      <c r="P244" s="100" t="s">
        <v>1431</v>
      </c>
      <c r="Q244" s="191">
        <v>140201</v>
      </c>
      <c r="R244" s="191">
        <v>140201</v>
      </c>
      <c r="S244" s="30" t="s">
        <v>635</v>
      </c>
      <c r="T244" s="14" t="s">
        <v>1579</v>
      </c>
      <c r="U244" s="96" t="s">
        <v>967</v>
      </c>
    </row>
    <row r="245" spans="1:21" ht="23.5">
      <c r="A245" s="97" t="s">
        <v>818</v>
      </c>
      <c r="B245" s="14" t="s">
        <v>1454</v>
      </c>
      <c r="C245" s="14" t="s">
        <v>29</v>
      </c>
      <c r="D245" s="14">
        <v>2565</v>
      </c>
      <c r="E245" s="14" t="s">
        <v>554</v>
      </c>
      <c r="F245" s="99">
        <v>242921</v>
      </c>
      <c r="G245" s="99" t="s">
        <v>555</v>
      </c>
      <c r="H245" s="99">
        <v>243132</v>
      </c>
      <c r="I245" s="14" t="s">
        <v>56</v>
      </c>
      <c r="J245" s="14" t="s">
        <v>294</v>
      </c>
      <c r="K245" s="14" t="s">
        <v>293</v>
      </c>
      <c r="L245" s="99" t="s">
        <v>1734</v>
      </c>
      <c r="M245" s="97">
        <v>140201</v>
      </c>
      <c r="N245" s="97">
        <v>140201</v>
      </c>
      <c r="O245" s="14" t="s">
        <v>821</v>
      </c>
      <c r="P245" s="100" t="s">
        <v>1356</v>
      </c>
      <c r="Q245" s="191">
        <v>140201</v>
      </c>
      <c r="R245" s="191">
        <v>140201</v>
      </c>
      <c r="S245" s="30" t="s">
        <v>821</v>
      </c>
      <c r="T245" s="14" t="s">
        <v>1356</v>
      </c>
      <c r="U245" s="96" t="s">
        <v>906</v>
      </c>
    </row>
    <row r="246" spans="1:21" ht="23.5">
      <c r="A246" s="97" t="s">
        <v>822</v>
      </c>
      <c r="B246" s="14" t="s">
        <v>823</v>
      </c>
      <c r="C246" s="14" t="s">
        <v>29</v>
      </c>
      <c r="D246" s="14">
        <v>2565</v>
      </c>
      <c r="E246" s="14" t="s">
        <v>554</v>
      </c>
      <c r="F246" s="99">
        <v>242922</v>
      </c>
      <c r="G246" s="99" t="s">
        <v>555</v>
      </c>
      <c r="H246" s="99">
        <v>243132</v>
      </c>
      <c r="I246" s="14" t="s">
        <v>56</v>
      </c>
      <c r="J246" s="14" t="s">
        <v>294</v>
      </c>
      <c r="K246" s="14" t="s">
        <v>293</v>
      </c>
      <c r="L246" s="99" t="s">
        <v>1734</v>
      </c>
      <c r="M246" s="97">
        <v>140201</v>
      </c>
      <c r="N246" s="97">
        <v>140201</v>
      </c>
      <c r="O246" s="14" t="s">
        <v>821</v>
      </c>
      <c r="P246" s="100" t="s">
        <v>1356</v>
      </c>
      <c r="Q246" s="191">
        <v>140201</v>
      </c>
      <c r="R246" s="191">
        <v>140201</v>
      </c>
      <c r="S246" s="30" t="s">
        <v>821</v>
      </c>
      <c r="T246" s="14" t="s">
        <v>1356</v>
      </c>
      <c r="U246" s="96" t="s">
        <v>908</v>
      </c>
    </row>
    <row r="247" spans="1:21" ht="23.5">
      <c r="A247" s="97" t="s">
        <v>1311</v>
      </c>
      <c r="B247" s="14" t="s">
        <v>1312</v>
      </c>
      <c r="C247" s="14" t="s">
        <v>29</v>
      </c>
      <c r="D247" s="14">
        <v>2566</v>
      </c>
      <c r="E247" s="14" t="s">
        <v>802</v>
      </c>
      <c r="F247" s="99">
        <v>242550</v>
      </c>
      <c r="G247" s="99" t="s">
        <v>733</v>
      </c>
      <c r="H247" s="99">
        <v>243526</v>
      </c>
      <c r="I247" s="14" t="s">
        <v>36</v>
      </c>
      <c r="J247" s="14" t="s">
        <v>1305</v>
      </c>
      <c r="K247" s="14" t="s">
        <v>628</v>
      </c>
      <c r="L247" s="14" t="s">
        <v>1406</v>
      </c>
      <c r="M247" s="14" t="s">
        <v>1407</v>
      </c>
      <c r="N247" s="97" t="s">
        <v>1408</v>
      </c>
      <c r="O247" s="97" t="s">
        <v>754</v>
      </c>
      <c r="P247" s="101" t="s">
        <v>1433</v>
      </c>
      <c r="Q247" s="30" t="s">
        <v>1657</v>
      </c>
      <c r="R247" s="30" t="s">
        <v>1658</v>
      </c>
      <c r="S247" s="30" t="s">
        <v>1659</v>
      </c>
      <c r="T247" s="14" t="s">
        <v>1660</v>
      </c>
      <c r="U247" s="96" t="s">
        <v>1661</v>
      </c>
    </row>
    <row r="248" spans="1:21" ht="23.5">
      <c r="A248" s="97" t="s">
        <v>518</v>
      </c>
      <c r="B248" s="14" t="s">
        <v>519</v>
      </c>
      <c r="C248" s="14" t="s">
        <v>29</v>
      </c>
      <c r="D248" s="14">
        <v>2563</v>
      </c>
      <c r="E248" s="14" t="s">
        <v>286</v>
      </c>
      <c r="F248" s="99">
        <v>242891</v>
      </c>
      <c r="G248" s="99" t="s">
        <v>286</v>
      </c>
      <c r="H248" s="99">
        <v>242370</v>
      </c>
      <c r="I248" s="14" t="s">
        <v>524</v>
      </c>
      <c r="J248" s="14" t="s">
        <v>523</v>
      </c>
      <c r="K248" s="14" t="s">
        <v>522</v>
      </c>
      <c r="L248" s="99" t="s">
        <v>1670</v>
      </c>
      <c r="M248" s="97">
        <v>140201</v>
      </c>
      <c r="N248" s="97">
        <v>140201</v>
      </c>
      <c r="O248" s="14" t="s">
        <v>526</v>
      </c>
      <c r="P248" s="101" t="s">
        <v>1376</v>
      </c>
      <c r="Q248" s="191">
        <v>140101</v>
      </c>
      <c r="R248" s="191">
        <v>140101</v>
      </c>
      <c r="S248" s="30" t="s">
        <v>1738</v>
      </c>
      <c r="T248" s="14" t="s">
        <v>1739</v>
      </c>
      <c r="U248" s="96" t="s">
        <v>1740</v>
      </c>
    </row>
    <row r="249" spans="1:21" ht="23.5">
      <c r="A249" s="97" t="s">
        <v>1741</v>
      </c>
      <c r="B249" s="14" t="s">
        <v>1742</v>
      </c>
      <c r="C249" s="14" t="s">
        <v>29</v>
      </c>
      <c r="D249" s="14">
        <v>2567</v>
      </c>
      <c r="E249" s="14" t="s">
        <v>1285</v>
      </c>
      <c r="F249" s="99">
        <v>242908</v>
      </c>
      <c r="G249" s="99" t="s">
        <v>1743</v>
      </c>
      <c r="H249" s="99">
        <v>243708</v>
      </c>
      <c r="I249" s="14" t="s">
        <v>524</v>
      </c>
      <c r="J249" s="14" t="s">
        <v>523</v>
      </c>
      <c r="K249" s="14" t="s">
        <v>1744</v>
      </c>
      <c r="L249" s="99" t="s">
        <v>1734</v>
      </c>
      <c r="M249" s="97">
        <v>140201</v>
      </c>
      <c r="N249" s="97">
        <v>140201</v>
      </c>
      <c r="O249" s="14" t="s">
        <v>717</v>
      </c>
      <c r="P249" s="101" t="s">
        <v>1379</v>
      </c>
      <c r="Q249" s="191">
        <v>140101</v>
      </c>
      <c r="R249" s="191">
        <v>140101</v>
      </c>
      <c r="S249" s="30" t="s">
        <v>1745</v>
      </c>
      <c r="T249" s="14" t="s">
        <v>1746</v>
      </c>
      <c r="U249" s="96" t="s">
        <v>1747</v>
      </c>
    </row>
    <row r="250" spans="1:21" ht="23.5">
      <c r="A250" s="97" t="s">
        <v>1136</v>
      </c>
      <c r="B250" s="14" t="s">
        <v>1137</v>
      </c>
      <c r="C250" s="14" t="s">
        <v>29</v>
      </c>
      <c r="D250" s="14">
        <v>2565</v>
      </c>
      <c r="E250" s="14" t="s">
        <v>1139</v>
      </c>
      <c r="F250" s="99">
        <v>242926</v>
      </c>
      <c r="G250" s="99" t="s">
        <v>1128</v>
      </c>
      <c r="H250" s="99">
        <v>243009</v>
      </c>
      <c r="I250" s="14" t="s">
        <v>524</v>
      </c>
      <c r="J250" s="14" t="s">
        <v>523</v>
      </c>
      <c r="K250" s="14" t="s">
        <v>1140</v>
      </c>
      <c r="L250" s="14" t="s">
        <v>1406</v>
      </c>
      <c r="M250" s="97">
        <v>140201</v>
      </c>
      <c r="N250" s="97">
        <v>140201</v>
      </c>
      <c r="O250" s="97" t="s">
        <v>717</v>
      </c>
      <c r="P250" s="101" t="s">
        <v>1379</v>
      </c>
      <c r="Q250" s="30">
        <v>110101</v>
      </c>
      <c r="R250" s="30">
        <v>110101</v>
      </c>
      <c r="S250" s="30" t="s">
        <v>1748</v>
      </c>
      <c r="T250" s="14" t="s">
        <v>1749</v>
      </c>
      <c r="U250" s="96" t="s">
        <v>1142</v>
      </c>
    </row>
    <row r="251" spans="1:21" ht="23.5">
      <c r="A251" s="97" t="s">
        <v>1750</v>
      </c>
      <c r="B251" s="14" t="s">
        <v>1751</v>
      </c>
      <c r="C251" s="14" t="s">
        <v>1752</v>
      </c>
      <c r="D251" s="14">
        <v>2568</v>
      </c>
      <c r="E251" s="14" t="s">
        <v>1560</v>
      </c>
      <c r="F251" s="99">
        <v>243892</v>
      </c>
      <c r="G251" s="99" t="s">
        <v>1561</v>
      </c>
      <c r="H251" s="99">
        <v>244257</v>
      </c>
      <c r="I251" s="14" t="s">
        <v>56</v>
      </c>
      <c r="J251" s="14" t="s">
        <v>496</v>
      </c>
      <c r="K251" s="14" t="s">
        <v>1265</v>
      </c>
      <c r="L251" s="14" t="s">
        <v>1562</v>
      </c>
      <c r="M251" s="14" t="s">
        <v>1753</v>
      </c>
      <c r="N251" s="14" t="s">
        <v>1754</v>
      </c>
      <c r="O251" s="14" t="s">
        <v>1755</v>
      </c>
      <c r="P251" s="102" t="s">
        <v>1356</v>
      </c>
      <c r="Q251" s="30" t="s">
        <v>1407</v>
      </c>
      <c r="R251" s="30" t="s">
        <v>1408</v>
      </c>
      <c r="S251" s="30" t="s">
        <v>1356</v>
      </c>
      <c r="T251" s="14" t="s">
        <v>1356</v>
      </c>
      <c r="U251" s="96" t="s">
        <v>1756</v>
      </c>
    </row>
    <row r="252" spans="1:21" ht="23.5">
      <c r="A252" s="97" t="s">
        <v>1757</v>
      </c>
      <c r="B252" s="14" t="s">
        <v>1758</v>
      </c>
      <c r="C252" s="14" t="s">
        <v>1752</v>
      </c>
      <c r="D252" s="14">
        <v>2564</v>
      </c>
      <c r="E252" s="14" t="s">
        <v>618</v>
      </c>
      <c r="F252" s="99">
        <v>242431</v>
      </c>
      <c r="G252" s="99" t="s">
        <v>619</v>
      </c>
      <c r="H252" s="99">
        <v>242767</v>
      </c>
      <c r="I252" s="14" t="s">
        <v>56</v>
      </c>
      <c r="J252" s="14" t="s">
        <v>82</v>
      </c>
      <c r="K252" s="14" t="s">
        <v>537</v>
      </c>
      <c r="L252" s="99" t="s">
        <v>1693</v>
      </c>
      <c r="M252" s="99" t="s">
        <v>1759</v>
      </c>
      <c r="N252" s="97">
        <v>50201</v>
      </c>
      <c r="O252" s="14" t="s">
        <v>1760</v>
      </c>
      <c r="P252" s="102" t="s">
        <v>1420</v>
      </c>
      <c r="Q252" s="191">
        <v>140201</v>
      </c>
      <c r="R252" s="191">
        <v>140201</v>
      </c>
      <c r="S252" s="30" t="s">
        <v>566</v>
      </c>
      <c r="T252" s="14" t="s">
        <v>1420</v>
      </c>
      <c r="U252" s="96" t="s">
        <v>1761</v>
      </c>
    </row>
    <row r="253" spans="1:21" ht="23.5">
      <c r="A253" s="97" t="s">
        <v>1762</v>
      </c>
      <c r="B253" s="14" t="s">
        <v>1763</v>
      </c>
      <c r="C253" s="14" t="s">
        <v>1752</v>
      </c>
      <c r="D253" s="14">
        <v>2564</v>
      </c>
      <c r="E253" s="14" t="s">
        <v>618</v>
      </c>
      <c r="F253" s="99">
        <v>242431</v>
      </c>
      <c r="G253" s="99" t="s">
        <v>619</v>
      </c>
      <c r="H253" s="99">
        <v>242767</v>
      </c>
      <c r="I253" s="14" t="s">
        <v>56</v>
      </c>
      <c r="J253" s="14" t="s">
        <v>82</v>
      </c>
      <c r="K253" s="14" t="s">
        <v>537</v>
      </c>
      <c r="L253" s="99" t="s">
        <v>1693</v>
      </c>
      <c r="M253" s="99" t="s">
        <v>1759</v>
      </c>
      <c r="N253" s="97">
        <v>50201</v>
      </c>
      <c r="O253" s="14" t="s">
        <v>1760</v>
      </c>
      <c r="P253" s="102" t="s">
        <v>1349</v>
      </c>
      <c r="Q253" s="191">
        <v>140201</v>
      </c>
      <c r="R253" s="191">
        <v>140201</v>
      </c>
      <c r="S253" s="30" t="s">
        <v>572</v>
      </c>
      <c r="T253" s="14" t="s">
        <v>1349</v>
      </c>
      <c r="U253" s="96" t="s">
        <v>1764</v>
      </c>
    </row>
    <row r="254" spans="1:21" ht="23.5">
      <c r="A254" s="97" t="s">
        <v>1765</v>
      </c>
      <c r="B254" s="14" t="s">
        <v>1766</v>
      </c>
      <c r="C254" s="14" t="s">
        <v>1752</v>
      </c>
      <c r="D254" s="14">
        <v>2564</v>
      </c>
      <c r="E254" s="14" t="s">
        <v>618</v>
      </c>
      <c r="F254" s="99">
        <v>242431</v>
      </c>
      <c r="G254" s="99" t="s">
        <v>619</v>
      </c>
      <c r="H254" s="99">
        <v>242767</v>
      </c>
      <c r="I254" s="14" t="s">
        <v>56</v>
      </c>
      <c r="J254" s="14" t="s">
        <v>82</v>
      </c>
      <c r="K254" s="14" t="s">
        <v>537</v>
      </c>
      <c r="L254" s="99" t="s">
        <v>1693</v>
      </c>
      <c r="M254" s="99" t="s">
        <v>1759</v>
      </c>
      <c r="N254" s="97">
        <v>50201</v>
      </c>
      <c r="O254" s="14" t="s">
        <v>1760</v>
      </c>
      <c r="P254" s="102" t="s">
        <v>1349</v>
      </c>
      <c r="Q254" s="191">
        <v>140201</v>
      </c>
      <c r="R254" s="191">
        <v>140201</v>
      </c>
      <c r="S254" s="30" t="s">
        <v>572</v>
      </c>
      <c r="T254" s="14" t="s">
        <v>1349</v>
      </c>
      <c r="U254" s="96" t="s">
        <v>1767</v>
      </c>
    </row>
    <row r="255" spans="1:21" ht="23.5">
      <c r="A255" s="97" t="s">
        <v>1768</v>
      </c>
      <c r="B255" s="14" t="s">
        <v>1769</v>
      </c>
      <c r="C255" s="14" t="s">
        <v>29</v>
      </c>
      <c r="D255" s="14">
        <v>2567</v>
      </c>
      <c r="E255" s="14" t="s">
        <v>1369</v>
      </c>
      <c r="F255" s="99">
        <v>242553</v>
      </c>
      <c r="G255" s="99" t="s">
        <v>1369</v>
      </c>
      <c r="H255" s="99">
        <v>243649</v>
      </c>
      <c r="I255" s="14" t="s">
        <v>36</v>
      </c>
      <c r="J255" s="14" t="s">
        <v>1286</v>
      </c>
      <c r="K255" s="14" t="s">
        <v>1770</v>
      </c>
      <c r="L255" s="14" t="s">
        <v>1469</v>
      </c>
      <c r="M255" s="14" t="s">
        <v>1657</v>
      </c>
      <c r="N255" s="14" t="s">
        <v>1658</v>
      </c>
      <c r="O255" s="14" t="s">
        <v>1771</v>
      </c>
      <c r="P255" s="102" t="s">
        <v>1376</v>
      </c>
      <c r="Q255" s="30" t="s">
        <v>1407</v>
      </c>
      <c r="R255" s="30" t="s">
        <v>1408</v>
      </c>
      <c r="S255" s="30" t="s">
        <v>1376</v>
      </c>
      <c r="T255" s="14" t="s">
        <v>1376</v>
      </c>
      <c r="U255" s="96" t="s">
        <v>1772</v>
      </c>
    </row>
  </sheetData>
  <hyperlinks>
    <hyperlink ref="U7" r:id="rId1" xr:uid="{C7A3A3EE-C34F-4D66-BF37-6A9FCB0A8800}"/>
    <hyperlink ref="U8" r:id="rId2" xr:uid="{1D7C1787-BA7E-462F-92E2-8F3A47660629}"/>
    <hyperlink ref="U9" r:id="rId3" xr:uid="{14D6E075-DEA5-415F-AD93-A7BAF682073B}"/>
    <hyperlink ref="U10" r:id="rId4" xr:uid="{AB742D0F-A028-4E05-807D-71A8C4F8607D}"/>
    <hyperlink ref="U11" r:id="rId5" xr:uid="{D7C2FBC6-3C65-4B60-BCE2-FA1EE345A2EF}"/>
    <hyperlink ref="U12" r:id="rId6" xr:uid="{1B6AF8F6-9F58-4061-B545-968694046C50}"/>
    <hyperlink ref="U13" r:id="rId7" xr:uid="{6FB96E40-2252-417A-B22A-269374FD1160}"/>
    <hyperlink ref="U14" r:id="rId8" xr:uid="{7BB70064-D888-472A-BCFD-F876B9813F3A}"/>
    <hyperlink ref="U15" r:id="rId9" xr:uid="{80F36215-27BB-49C0-A03A-6C7B04B8DAAC}"/>
    <hyperlink ref="U16" r:id="rId10" xr:uid="{0AA64AD8-EB0B-4EEF-AE94-B817D60690AE}"/>
    <hyperlink ref="U255" r:id="rId11" xr:uid="{EE756982-EB45-4952-BB07-E10BB525FB0D}"/>
    <hyperlink ref="U254" r:id="rId12" xr:uid="{08EEEE5E-F618-44FB-A6F2-955BB99E51D3}"/>
    <hyperlink ref="U17" r:id="rId13" xr:uid="{CEAE9CCA-3F48-4516-B0B8-57D6CEEC675C}"/>
    <hyperlink ref="U253" r:id="rId14" xr:uid="{1EF9DBBC-7036-478A-A746-F811C05D2C91}"/>
    <hyperlink ref="U18" r:id="rId15" xr:uid="{8E5D88C2-5BE2-4F61-A42F-05A2B102FD16}"/>
    <hyperlink ref="U19" r:id="rId16" xr:uid="{3A12D4E3-8603-4996-874F-DCC3548645F6}"/>
    <hyperlink ref="U20" r:id="rId17" xr:uid="{7ECBC5FC-BE80-4C82-8191-F3127E1B174E}"/>
    <hyperlink ref="U21" r:id="rId18" xr:uid="{E7D60AA8-A76A-49D0-9F2F-8294B828087C}"/>
    <hyperlink ref="U22" r:id="rId19" xr:uid="{E645A03E-A0F6-4473-BBD6-982F39179610}"/>
    <hyperlink ref="U246" r:id="rId20" xr:uid="{3BFAB3C3-0E00-49D1-8A42-2E10D4A6E9D2}"/>
    <hyperlink ref="U244" r:id="rId21" xr:uid="{65EEEEEF-7BF6-4DE1-9488-4C99EA97C836}"/>
    <hyperlink ref="U243" r:id="rId22" xr:uid="{B3C3BE44-FFCB-4365-9EE5-35CD3DA34B02}"/>
    <hyperlink ref="U245" r:id="rId23" xr:uid="{7FB767BC-B816-4214-A77F-B104CD1DCB19}"/>
    <hyperlink ref="U247" r:id="rId24" xr:uid="{5FE54B31-0B25-4CB1-8A8E-9C2B42940AD9}"/>
    <hyperlink ref="U23" r:id="rId25" xr:uid="{0752B553-7CF1-4F8E-9378-219A8748C9CD}"/>
    <hyperlink ref="U24" r:id="rId26" xr:uid="{D4158074-4B5F-4002-9AC6-1BEB7A5EBB0E}"/>
    <hyperlink ref="U25" r:id="rId27" xr:uid="{F37A58A5-DC96-4851-ABAC-8379973F5F75}"/>
    <hyperlink ref="U26" r:id="rId28" xr:uid="{43E5AA68-6A4C-4DCD-AF5F-75EC221FE24D}"/>
    <hyperlink ref="U248" r:id="rId29" xr:uid="{458E618C-182A-46F5-AC2A-6DB7E483F6EB}"/>
    <hyperlink ref="U249" r:id="rId30" xr:uid="{79D352CA-762B-4BE4-A83C-39E5E9B6D523}"/>
    <hyperlink ref="U250" r:id="rId31" xr:uid="{495D1517-B582-47D3-92FE-CFFE5863C8E1}"/>
    <hyperlink ref="U251" r:id="rId32" xr:uid="{7F554F35-90C0-46DA-9A6B-52F0479EC01E}"/>
    <hyperlink ref="U252" r:id="rId33" xr:uid="{9700FC33-285C-4D4D-9423-B4F9DA7C6947}"/>
    <hyperlink ref="U27" r:id="rId34" xr:uid="{54992E9A-00DA-4E45-BDEE-4CA4D5549723}"/>
    <hyperlink ref="U28" r:id="rId35" xr:uid="{689D9DA0-C88E-4C3E-86BB-5850173A97EE}"/>
    <hyperlink ref="U29" r:id="rId36" xr:uid="{B64649D0-8D2C-4444-98A6-A1B97FF728D2}"/>
    <hyperlink ref="U236" r:id="rId37" xr:uid="{A13D0B59-6AC5-489E-8611-9B8DD2A3F87E}"/>
    <hyperlink ref="U237" r:id="rId38" xr:uid="{3148EC61-7EB1-4489-BC33-91B35FE3465E}"/>
    <hyperlink ref="U238" r:id="rId39" xr:uid="{5C1F0BEF-BB8B-472D-9E4F-BD1D345ECA07}"/>
    <hyperlink ref="U239" r:id="rId40" xr:uid="{FE283271-A0FD-4203-99AC-511C02127169}"/>
    <hyperlink ref="U240" r:id="rId41" xr:uid="{E34B6B3D-4641-4E15-91EC-3002A17577EB}"/>
    <hyperlink ref="U241" r:id="rId42" xr:uid="{EC03CD57-A8E1-4808-96CE-C6EAA065CAED}"/>
    <hyperlink ref="U242" r:id="rId43" xr:uid="{10E49B64-438C-499A-B1D7-11F625F43B5C}"/>
    <hyperlink ref="U219" r:id="rId44" xr:uid="{748B5566-C5B9-497E-8F21-8CC494449524}"/>
    <hyperlink ref="U220" r:id="rId45" xr:uid="{C34DC14A-B39D-4913-ABE3-8EC6E1BA588D}"/>
    <hyperlink ref="U221" r:id="rId46" xr:uid="{58E98F82-60F9-4423-939B-3B1606526697}"/>
    <hyperlink ref="U222" r:id="rId47" xr:uid="{99FB67E8-DE13-4BB0-B1B6-E08FEC10EF1F}"/>
    <hyperlink ref="U223" r:id="rId48" xr:uid="{7F9C3D57-7481-4F3B-8162-B6FE63DF05B2}"/>
    <hyperlink ref="U224" r:id="rId49" xr:uid="{F4998806-C95B-4884-A0A6-EB4E26C9C2CA}"/>
    <hyperlink ref="U225" r:id="rId50" xr:uid="{DE694549-8894-4B4C-8C96-894B181EA6CF}"/>
    <hyperlink ref="U226" r:id="rId51" xr:uid="{5A8BFB21-78B5-4637-AAA6-C4BDE487B81E}"/>
    <hyperlink ref="U227" r:id="rId52" xr:uid="{AD843269-BD46-4BEA-A0CC-1B4F5E84A36A}"/>
    <hyperlink ref="U228" r:id="rId53" xr:uid="{75CFEF6A-454E-4E52-B3A2-F65F331C6D32}"/>
    <hyperlink ref="U229" r:id="rId54" xr:uid="{6D4CD93A-4E0B-40E7-8D1D-A1E8B0C8FC7C}"/>
    <hyperlink ref="U230" r:id="rId55" xr:uid="{81722D5C-7089-4242-BEA5-63AE0F7F5206}"/>
    <hyperlink ref="U231" r:id="rId56" xr:uid="{A1E546B7-1707-46AB-ACD4-6F3927A4FCB3}"/>
    <hyperlink ref="U232" r:id="rId57" xr:uid="{A34D4B91-BD0F-4012-8176-0D33251CEA17}"/>
    <hyperlink ref="U233" r:id="rId58" xr:uid="{6EDBFD6E-D944-4B8B-A521-BC5E7C7C77F7}"/>
    <hyperlink ref="U234" r:id="rId59" xr:uid="{06BAC814-6D02-4CF6-BB51-B0A775F2E2DA}"/>
    <hyperlink ref="U235" r:id="rId60" xr:uid="{D26F4CAB-4EFF-4841-9970-4711284F2AC7}"/>
    <hyperlink ref="U30" r:id="rId61" xr:uid="{D79BC4FA-3CE4-4539-AFF1-8140FEF572D8}"/>
    <hyperlink ref="U31" r:id="rId62" xr:uid="{C2D9436B-3969-4F96-8BBC-9277536C2F50}"/>
    <hyperlink ref="U32" r:id="rId63" xr:uid="{8D4F7219-E8AC-408C-88B8-ECE9FE908852}"/>
    <hyperlink ref="U33" r:id="rId64" xr:uid="{4DDB218A-E8C8-4F3E-8A04-AEFAF7949E1A}"/>
    <hyperlink ref="U34" r:id="rId65" xr:uid="{185CB47B-902D-4FE3-8F3C-C2B91123A44C}"/>
    <hyperlink ref="U35" r:id="rId66" xr:uid="{693E868E-06BB-4261-8DE9-F9F4A5B4EA11}"/>
    <hyperlink ref="U36" r:id="rId67" xr:uid="{675E5BE0-195E-4D9F-AA63-288EEC4A1B23}"/>
    <hyperlink ref="U37" r:id="rId68" xr:uid="{8898D614-7F26-4F85-B7ED-0521F989EA50}"/>
    <hyperlink ref="U38" r:id="rId69" xr:uid="{171301F7-6EE6-469F-BCE7-35A6B1DDE810}"/>
    <hyperlink ref="U39" r:id="rId70" xr:uid="{0140D1B2-1703-4572-9E1B-29E93083B1C6}"/>
    <hyperlink ref="U40" r:id="rId71" xr:uid="{E9E92E37-6904-457B-BDD4-A2C1FD7FBBF1}"/>
    <hyperlink ref="U41" r:id="rId72" xr:uid="{7E5FDF24-8192-4063-8D73-44D9EA350794}"/>
    <hyperlink ref="U42" r:id="rId73" xr:uid="{0D2F623F-738E-44BD-870F-047991B85116}"/>
    <hyperlink ref="U43" r:id="rId74" xr:uid="{24EBA92A-F5F4-4D46-A52E-D0D5294CBEA6}"/>
    <hyperlink ref="U44" r:id="rId75" xr:uid="{6D18860D-3244-4968-8803-BA7853418179}"/>
    <hyperlink ref="U45" r:id="rId76" xr:uid="{52C0B1FC-3B56-4C49-BF9B-B6EB6BDC05D6}"/>
    <hyperlink ref="U46" r:id="rId77" xr:uid="{2C95F8E8-10F8-45AA-ABE4-33E8C42B0080}"/>
    <hyperlink ref="U47" r:id="rId78" xr:uid="{8B5609F7-73D1-4D9B-AC13-3F2248591ECF}"/>
    <hyperlink ref="U48" r:id="rId79" xr:uid="{7CA5A661-954A-4BFA-8D1A-D6E0B971B53A}"/>
    <hyperlink ref="U49" r:id="rId80" xr:uid="{4B6F0191-D947-4EB9-B742-A0F6058394B7}"/>
    <hyperlink ref="U50" r:id="rId81" xr:uid="{DB370113-1497-4519-B10A-36AFFAE45140}"/>
    <hyperlink ref="U51" r:id="rId82" xr:uid="{5BF9AE0D-32B0-40EA-AF49-6DA33C1781C5}"/>
    <hyperlink ref="U52" r:id="rId83" xr:uid="{BC79B355-3CDD-4A09-9AFC-D86B70F6FD66}"/>
    <hyperlink ref="U53" r:id="rId84" xr:uid="{61CB2BB4-CAE1-4AB6-96ED-8DA7B8860E58}"/>
    <hyperlink ref="U54" r:id="rId85" xr:uid="{AE0DCF71-E269-4510-B01E-4E739387FDD9}"/>
    <hyperlink ref="U55" r:id="rId86" xr:uid="{1202AF8E-605B-4181-A4DD-87E8AC557519}"/>
    <hyperlink ref="U56" r:id="rId87" xr:uid="{D0A7BE60-67FC-4C61-B214-B263A2149F21}"/>
    <hyperlink ref="U57" r:id="rId88" xr:uid="{D22827E0-05D0-42AD-9F3C-B34E0F75893B}"/>
    <hyperlink ref="U58" r:id="rId89" xr:uid="{EC2D745C-EDF2-4756-838E-BFBC0EFFCF48}"/>
    <hyperlink ref="U59" r:id="rId90" xr:uid="{48018957-AB39-46B2-9EFA-A978AE4B5BBD}"/>
    <hyperlink ref="U60" r:id="rId91" xr:uid="{BD738D45-5CE6-4722-90CE-C39BE157E6C9}"/>
    <hyperlink ref="U61" r:id="rId92" xr:uid="{7797AC5A-0DE9-460B-BFEA-FD96C0809C27}"/>
    <hyperlink ref="U62" r:id="rId93" xr:uid="{E6FB0ADC-A456-4351-9A7D-BB1F352F9088}"/>
    <hyperlink ref="U63" r:id="rId94" xr:uid="{526FBD31-7A62-4C94-92AD-3367FFCACD1A}"/>
    <hyperlink ref="U64" r:id="rId95" xr:uid="{3D53C97A-7670-4D23-B7E3-283E059C5B59}"/>
    <hyperlink ref="U65" r:id="rId96" xr:uid="{29B07BE9-ACDF-4BA7-95BA-428124137B52}"/>
    <hyperlink ref="U66" r:id="rId97" xr:uid="{3E7A0096-DBEC-489C-B20D-FF1992B1C250}"/>
    <hyperlink ref="U67" r:id="rId98" xr:uid="{F91A2E8F-5002-4AD0-9A8B-3F26F8EEF92D}"/>
    <hyperlink ref="U68" r:id="rId99" xr:uid="{60C88A47-D3FD-445B-A734-A762DA3A7827}"/>
    <hyperlink ref="U218" r:id="rId100" xr:uid="{C3CFB681-DAE4-48F3-9582-78B619200FA0}"/>
    <hyperlink ref="U217" r:id="rId101" xr:uid="{89004AAD-42E3-4D82-8A8C-F2F7A1079A1A}"/>
    <hyperlink ref="U216" r:id="rId102" xr:uid="{CF909F4F-703A-423A-8FF7-64F8E65E5DBD}"/>
    <hyperlink ref="U215" r:id="rId103" xr:uid="{1566F20F-15E1-40D3-B0C9-0633468D6325}"/>
    <hyperlink ref="U214" r:id="rId104" xr:uid="{C3A17A42-68E7-4E39-B8C0-F89DC4796A82}"/>
    <hyperlink ref="U213" r:id="rId105" xr:uid="{9A7B7B46-7DFB-46E6-A86C-88862CA85FC3}"/>
    <hyperlink ref="U212" r:id="rId106" xr:uid="{09C238D3-3142-46D0-A908-EE1F66D17F0D}"/>
    <hyperlink ref="U211" r:id="rId107" xr:uid="{F0CF0E84-F18A-4A14-B373-121E98A5910A}"/>
    <hyperlink ref="U210" r:id="rId108" xr:uid="{0F8EA798-83DD-4050-AFB7-2815FA64FE75}"/>
    <hyperlink ref="U209" r:id="rId109" xr:uid="{0C1DC073-3A3C-451B-B97F-ECB75E631960}"/>
    <hyperlink ref="U208" r:id="rId110" xr:uid="{B84D2420-F102-4877-B0E9-3933EEFB83CA}"/>
    <hyperlink ref="U207" r:id="rId111" xr:uid="{15B7ABAB-6222-44DC-ADC1-EEE5D1D88C28}"/>
    <hyperlink ref="U206" r:id="rId112" xr:uid="{830E72DA-92DB-421F-92D2-2E8C0CDF484C}"/>
    <hyperlink ref="U69" r:id="rId113" xr:uid="{22BA8B21-D817-422A-BED7-DD85EBD86492}"/>
    <hyperlink ref="U70" r:id="rId114" xr:uid="{C15A8092-A927-420F-A6C1-34303201E678}"/>
    <hyperlink ref="U71" r:id="rId115" xr:uid="{99F90F24-A50E-44A3-9317-E4F86067A292}"/>
    <hyperlink ref="U72" r:id="rId116" xr:uid="{8B162B2A-EA6C-46BC-AD16-6414F329BB95}"/>
    <hyperlink ref="U73" r:id="rId117" xr:uid="{7797A576-199A-4813-82BA-7865976B7970}"/>
    <hyperlink ref="U205" r:id="rId118" xr:uid="{089F3EFC-4CDB-4F47-ADF1-3908803D5E44}"/>
    <hyperlink ref="U204" r:id="rId119" xr:uid="{C8E1BAAC-8630-497F-9EF5-BDC1D99A3910}"/>
    <hyperlink ref="U203" r:id="rId120" xr:uid="{593583B4-6C00-4BEC-8D85-C9D2AA0C3B75}"/>
    <hyperlink ref="U202" r:id="rId121" xr:uid="{342F34B1-79C2-4B80-ACC6-0C9DFF88E493}"/>
    <hyperlink ref="U201" r:id="rId122" xr:uid="{9492C030-C817-4550-86C0-EB498C0FECC1}"/>
    <hyperlink ref="U200" r:id="rId123" xr:uid="{275BFF46-7755-4AF0-99A4-7541E833B60F}"/>
    <hyperlink ref="U199" r:id="rId124" xr:uid="{FC2DFB77-BD02-4117-8480-5A9DF3C4E1A0}"/>
    <hyperlink ref="U198" r:id="rId125" xr:uid="{68384771-0A81-472D-AD00-7221C5E90739}"/>
    <hyperlink ref="U197" r:id="rId126" xr:uid="{79823B75-2806-498E-AF52-1AFC4A902682}"/>
    <hyperlink ref="U196" r:id="rId127" xr:uid="{5A1BFA49-DC69-4C24-BD87-13E999A1BA5E}"/>
    <hyperlink ref="U74" r:id="rId128" xr:uid="{0F8E91DF-C390-4C90-A45D-80034B28A97C}"/>
    <hyperlink ref="U75" r:id="rId129" xr:uid="{4AACEFB1-F324-4FF6-BC4F-DC5D63A73BF8}"/>
    <hyperlink ref="U76" r:id="rId130" xr:uid="{406E118A-0705-4AC4-AC68-75D6FB80469A}"/>
    <hyperlink ref="U77" r:id="rId131" xr:uid="{F42E1812-C928-45BA-80EC-9F13158059CD}"/>
    <hyperlink ref="U78" r:id="rId132" xr:uid="{38AE583D-6902-4BA3-A21F-71A6B2EAB50A}"/>
    <hyperlink ref="U79" r:id="rId133" xr:uid="{A0D707D5-B0D8-4AD6-96AF-A12D4369A0D5}"/>
    <hyperlink ref="U80" r:id="rId134" xr:uid="{07046B60-AF9A-4B80-952D-229E54E91154}"/>
    <hyperlink ref="U81" r:id="rId135" xr:uid="{603FB415-2D94-4932-8AEE-42536A01C93D}"/>
    <hyperlink ref="U195" r:id="rId136" xr:uid="{6F1BF8F3-DFBB-4476-AAC9-0BFE58530300}"/>
    <hyperlink ref="U194" r:id="rId137" xr:uid="{46C83C8A-56F3-4D15-BF7D-48E320E12ABA}"/>
    <hyperlink ref="U193" r:id="rId138" xr:uid="{854186CE-55E2-47DE-9376-9EDA38AFF27E}"/>
    <hyperlink ref="U192" r:id="rId139" xr:uid="{261EC7BD-EFA5-4E2C-BD7A-37804A943ABB}"/>
    <hyperlink ref="U82" r:id="rId140" xr:uid="{364B8E3B-1A17-4FD8-882B-476A1E2476FB}"/>
    <hyperlink ref="U83" r:id="rId141" xr:uid="{9C116C85-4636-4222-A9F0-92A37A841B61}"/>
    <hyperlink ref="U84" r:id="rId142" xr:uid="{4AB72320-D4B1-47CA-879D-CC98C6928A45}"/>
    <hyperlink ref="U85" r:id="rId143" xr:uid="{32430FE8-4272-48B8-8E84-B7F2071BA5B1}"/>
    <hyperlink ref="U86" r:id="rId144" xr:uid="{A72284BB-44A1-4AEB-89B2-86BC3C09D3D1}"/>
    <hyperlink ref="U87" r:id="rId145" xr:uid="{2AAFF0F2-752E-461E-BA28-C94D29C564F6}"/>
    <hyperlink ref="U88" r:id="rId146" xr:uid="{D38A898D-DD54-42EA-B321-90265D9FCDAA}"/>
    <hyperlink ref="U89" r:id="rId147" xr:uid="{57120F6E-EF70-43B0-9E2B-4EB99D448B0D}"/>
    <hyperlink ref="U90" r:id="rId148" xr:uid="{B47372EE-BD1D-4C4D-B49E-1241BEAB2639}"/>
    <hyperlink ref="U91" r:id="rId149" xr:uid="{BCC2B3D3-89A5-46F6-84EB-D413CDD277F1}"/>
    <hyperlink ref="U92" r:id="rId150" xr:uid="{F1B4385E-B673-4BA3-9088-45815EB9705D}"/>
    <hyperlink ref="U93" r:id="rId151" xr:uid="{14214B3B-360F-44A0-A8AA-CE1705D9967F}"/>
    <hyperlink ref="U94" r:id="rId152" xr:uid="{EBDD36A9-F20E-4AB1-9FB5-E0FE7E0533A0}"/>
    <hyperlink ref="U95" r:id="rId153" xr:uid="{3BB82D4F-D3DD-4C5D-96C8-71FB8BB3B155}"/>
    <hyperlink ref="U96" r:id="rId154" xr:uid="{FE2FACCA-DF8C-4758-B21F-118A3B1BEF8C}"/>
    <hyperlink ref="U97" r:id="rId155" xr:uid="{08E9E672-E24B-405E-B6E4-CCAC3DF55EA2}"/>
    <hyperlink ref="U98" r:id="rId156" xr:uid="{9CF1DF37-C882-442F-B40E-908B74A826B6}"/>
    <hyperlink ref="U99" r:id="rId157" xr:uid="{E51F51D1-71CE-4D1F-9C52-841B80C2D32E}"/>
    <hyperlink ref="U100" r:id="rId158" xr:uid="{52703555-7199-49AB-ABAB-114E86A4D5B0}"/>
    <hyperlink ref="U101" r:id="rId159" xr:uid="{2F488E52-7BB3-49F2-A3AF-15878B656B0F}"/>
    <hyperlink ref="U102" r:id="rId160" xr:uid="{7F1F8BFB-EDF9-43EA-8C55-1F15E45543FB}"/>
    <hyperlink ref="U103" r:id="rId161" xr:uid="{7CF7920B-9733-4536-A3B6-97743AE54872}"/>
    <hyperlink ref="U104" r:id="rId162" xr:uid="{CA0C98A0-2403-4F68-8880-18AFB22F30B2}"/>
    <hyperlink ref="U105" r:id="rId163" xr:uid="{E3BA2699-72C5-4981-8118-2E7554349766}"/>
    <hyperlink ref="U106" r:id="rId164" xr:uid="{7DB38FD0-996D-43F6-98FA-9F72D9F1594C}"/>
    <hyperlink ref="U107" r:id="rId165" xr:uid="{2E4FF07F-CFDD-4314-98DB-7EA21506923C}"/>
    <hyperlink ref="U108" r:id="rId166" xr:uid="{BB80FE07-4236-4271-9ECC-081007AD98D1}"/>
    <hyperlink ref="U109" r:id="rId167" xr:uid="{74AF9564-2917-43A6-8DD4-3904FC993214}"/>
    <hyperlink ref="U110" r:id="rId168" xr:uid="{DCCFF2E9-5288-4E3A-BA58-15BBFD478B14}"/>
    <hyperlink ref="U111" r:id="rId169" xr:uid="{E3299CC3-7216-4F04-85FC-3348A627C0FC}"/>
    <hyperlink ref="U112" r:id="rId170" xr:uid="{1C668C5A-A7AE-414D-AC30-716190F8612C}"/>
    <hyperlink ref="U113" r:id="rId171" xr:uid="{EF680EA5-4436-4722-8A89-5D729D705AC3}"/>
    <hyperlink ref="U114" r:id="rId172" xr:uid="{1ECEE9A0-955C-4E97-A364-28C37C23E0A6}"/>
    <hyperlink ref="U115" r:id="rId173" xr:uid="{3A1E3FBA-5980-49C2-9362-D8EEFA49B1BA}"/>
    <hyperlink ref="U116" r:id="rId174" xr:uid="{3211196E-4316-47F5-B9C0-39C0EF53F788}"/>
    <hyperlink ref="U117" r:id="rId175" xr:uid="{DAB684AC-AAC6-4B40-A836-679EF7AAA76D}"/>
    <hyperlink ref="U118" r:id="rId176" xr:uid="{FB528C62-98E5-4019-98B0-8A7C05A63827}"/>
    <hyperlink ref="U119" r:id="rId177" xr:uid="{1E2EE721-DB37-4BE1-8DFF-A2A0804919E8}"/>
    <hyperlink ref="U120" r:id="rId178" xr:uid="{FED6B459-5A5E-4407-B819-71D94C087625}"/>
    <hyperlink ref="U121" r:id="rId179" xr:uid="{E7C6BE2E-3C45-41A2-AA75-04491C03021A}"/>
    <hyperlink ref="U122" r:id="rId180" xr:uid="{B1DAFBA9-3066-4F02-AEAD-36EC50F3C835}"/>
    <hyperlink ref="U123" r:id="rId181" xr:uid="{EB3DE20F-E94D-4E22-8983-9C4B17BE8D2E}"/>
    <hyperlink ref="U124" r:id="rId182" xr:uid="{2938D812-FD66-4B0F-8347-0D784443EFB5}"/>
    <hyperlink ref="U125" r:id="rId183" xr:uid="{4C584338-9DB8-4B40-BC7A-09449F33FBA1}"/>
    <hyperlink ref="U126" r:id="rId184" xr:uid="{46C667E2-A730-4E0C-B54A-80A0D9726F4D}"/>
    <hyperlink ref="U127" r:id="rId185" xr:uid="{0418DEBA-8170-48D9-A58B-3CE22E156DFA}"/>
    <hyperlink ref="U128" r:id="rId186" xr:uid="{CA97C3E8-D0AA-4C47-BBCF-37DA9EB5433C}"/>
    <hyperlink ref="U129" r:id="rId187" xr:uid="{BE9A594B-C823-46AF-822F-9E322CDD2805}"/>
    <hyperlink ref="U130" r:id="rId188" xr:uid="{2F0F6B2C-74E0-4035-8F0C-15034BE567DC}"/>
    <hyperlink ref="U131" r:id="rId189" xr:uid="{2D956C02-B0E2-4537-A23B-8A7210296EDA}"/>
    <hyperlink ref="U132" r:id="rId190" xr:uid="{485B5E1B-D1D0-48AF-A540-2CBCA8A68CA2}"/>
    <hyperlink ref="U133" r:id="rId191" xr:uid="{220C83FE-E1EE-40ED-8006-6845E33D2DEE}"/>
    <hyperlink ref="U134" r:id="rId192" xr:uid="{1F4C29BA-46D8-45AA-B68E-45A61E9B174D}"/>
    <hyperlink ref="U135" r:id="rId193" xr:uid="{44A691F6-D750-4645-91A5-AF5835C00AB9}"/>
    <hyperlink ref="U136" r:id="rId194" xr:uid="{13DF3B37-FBD9-4026-B266-2560B50E0A7F}"/>
    <hyperlink ref="U137" r:id="rId195" xr:uid="{ABFFF446-BAAF-498A-BD1E-122D0591D8F3}"/>
    <hyperlink ref="U138" r:id="rId196" xr:uid="{F3C112EA-5FD3-4BB5-8573-A18DD39CAF90}"/>
    <hyperlink ref="U139" r:id="rId197" xr:uid="{C9F45F1E-A2E2-4013-AC8F-0F75AA95E962}"/>
    <hyperlink ref="U140" r:id="rId198" xr:uid="{42E362B8-E57C-4B93-ACEF-309A6659526C}"/>
    <hyperlink ref="U141" r:id="rId199" xr:uid="{34F0DF80-DCFD-4363-A112-62309E2A5C92}"/>
    <hyperlink ref="U142" r:id="rId200" xr:uid="{F40522BE-5497-4158-AB67-549CD4B1F388}"/>
    <hyperlink ref="U143" r:id="rId201" xr:uid="{B1723805-A288-4654-95A5-73B4297E92E6}"/>
    <hyperlink ref="U144" r:id="rId202" xr:uid="{543023DA-A584-44EB-B7EB-3032917C9CC5}"/>
    <hyperlink ref="U145" r:id="rId203" xr:uid="{1B903F1F-D896-4C48-8C3A-E9FE87E748D0}"/>
    <hyperlink ref="U146" r:id="rId204" xr:uid="{D5A9134A-5B4F-47D3-8518-D895FD8E68A7}"/>
    <hyperlink ref="U147" r:id="rId205" xr:uid="{E2019C72-F2CC-4E84-B962-8688DA63C0E1}"/>
    <hyperlink ref="U148" r:id="rId206" xr:uid="{08BB4D7B-2BBB-4525-A19F-4FF6291F11EF}"/>
    <hyperlink ref="U149" r:id="rId207" xr:uid="{D80C57AA-0CBD-423D-9926-509FEC9CBE1B}"/>
    <hyperlink ref="U150" r:id="rId208" xr:uid="{31F07573-3D3A-4E2B-8151-24DB4B25C63B}"/>
    <hyperlink ref="U151" r:id="rId209" xr:uid="{99C44361-1C28-4BCE-BDCD-B7E3E498AEAD}"/>
    <hyperlink ref="U152" r:id="rId210" xr:uid="{CD0BE0B8-E0E9-4F03-B774-983243927F3B}"/>
    <hyperlink ref="U153" r:id="rId211" xr:uid="{61A8BBCE-2A10-4E29-9267-528D42A1B157}"/>
    <hyperlink ref="U154" r:id="rId212" xr:uid="{1FCE6A03-D6E2-4185-8F11-17BE89D2D0F5}"/>
    <hyperlink ref="U155" r:id="rId213" xr:uid="{92851909-A066-4696-9CA4-B17734109656}"/>
    <hyperlink ref="U156" r:id="rId214" xr:uid="{0871E2F1-3C84-42BB-9269-70F395AD970F}"/>
    <hyperlink ref="U157" r:id="rId215" xr:uid="{1FD90FE8-68F4-4673-8250-C89341CBBDF1}"/>
    <hyperlink ref="U158" r:id="rId216" xr:uid="{F4CDC04A-CBC2-49DD-8A56-B5AB281B1E54}"/>
    <hyperlink ref="U159" r:id="rId217" xr:uid="{96EAC0B5-BD78-461F-8662-9110E6309D39}"/>
    <hyperlink ref="U160" r:id="rId218" xr:uid="{40781ED0-E96C-4080-B113-1C5214C272EF}"/>
    <hyperlink ref="U161" r:id="rId219" xr:uid="{9970FCEC-1790-4EB0-8850-BCE96115630E}"/>
    <hyperlink ref="U162" r:id="rId220" xr:uid="{F23549F2-E0B1-402B-8C92-5C9262B2045D}"/>
    <hyperlink ref="U163" r:id="rId221" xr:uid="{3828A967-1BDC-461C-9E9A-B63DF59110F0}"/>
    <hyperlink ref="U165" r:id="rId222" xr:uid="{88984635-4F0E-4C79-9B01-431378E115D2}"/>
    <hyperlink ref="U164" r:id="rId223" xr:uid="{CAFEAF7A-6BB5-4DF8-93AA-C0B4F83935E0}"/>
    <hyperlink ref="U166" r:id="rId224" xr:uid="{EFEE0AD8-F291-478E-8CC6-6FF3C60A7470}"/>
    <hyperlink ref="U167" r:id="rId225" xr:uid="{137ECB86-9351-40CE-A95E-EBD68799CA00}"/>
    <hyperlink ref="U168" r:id="rId226" xr:uid="{95CDEBC4-9E59-485F-BC62-EC27E5A7EBEF}"/>
    <hyperlink ref="U169" r:id="rId227" xr:uid="{B08FFCF8-E0A4-4C08-858E-5A3C567A6E7F}"/>
    <hyperlink ref="U170" r:id="rId228" xr:uid="{BA5A5973-854A-4B17-B88E-01B7EA82DE96}"/>
    <hyperlink ref="U171" r:id="rId229" xr:uid="{5D4B773A-676F-460A-93DA-1C02A0778567}"/>
    <hyperlink ref="U172" r:id="rId230" xr:uid="{3D11B9DE-86A4-48E4-B811-8488E0671A12}"/>
    <hyperlink ref="U173" r:id="rId231" xr:uid="{C86FFC23-FA86-467E-9F40-4B35712139E4}"/>
    <hyperlink ref="U174" r:id="rId232" xr:uid="{B1C128F2-8080-48D3-8F0B-2A4823B636E7}"/>
    <hyperlink ref="U175" r:id="rId233" xr:uid="{69FAE2A5-4A1B-4C53-A346-94BEDBF822B1}"/>
    <hyperlink ref="U176" r:id="rId234" xr:uid="{25789FC3-44A4-4C8F-927A-CF5DA955F875}"/>
    <hyperlink ref="U177" r:id="rId235" xr:uid="{C43C09BD-7710-40DB-B80A-558DA4A75920}"/>
    <hyperlink ref="U178" r:id="rId236" xr:uid="{C47B63D1-0B84-4DD9-84C0-6A799CA24810}"/>
    <hyperlink ref="U179" r:id="rId237" xr:uid="{BF84B82E-3347-430D-8F01-5C19D1A1A990}"/>
    <hyperlink ref="U180" r:id="rId238" xr:uid="{0600A498-A217-4C5A-9D5C-B3B3CEF2295B}"/>
    <hyperlink ref="U181" r:id="rId239" xr:uid="{59CF5A2D-E8B7-49B4-92D5-EFD3CA03CA81}"/>
    <hyperlink ref="U182" r:id="rId240" xr:uid="{B61EEDFA-71EF-4794-84A6-2D5FA49B0D3C}"/>
    <hyperlink ref="U184" r:id="rId241" xr:uid="{BD9CEDAC-1639-4B32-ADEA-8A05FFD45DDE}"/>
    <hyperlink ref="U183" r:id="rId242" xr:uid="{D3298EBF-37E4-46DE-A784-5BBBEE860035}"/>
    <hyperlink ref="U185" r:id="rId243" xr:uid="{DBFF714C-A1E3-4E66-86B1-39443E9676E6}"/>
    <hyperlink ref="U186" r:id="rId244" xr:uid="{802E2630-A2E2-41D6-B951-4347E0EF9C96}"/>
    <hyperlink ref="U187" r:id="rId245" xr:uid="{75445DAC-5735-48C1-ABC9-3A17AC6F69BE}"/>
    <hyperlink ref="U188" r:id="rId246" xr:uid="{287E2E37-9983-4AB8-94E7-F3E076A9C7C3}"/>
    <hyperlink ref="U189" r:id="rId247" xr:uid="{D696EF75-1428-45F7-A71D-4EFCA29D2ABE}"/>
    <hyperlink ref="U190" r:id="rId248" xr:uid="{0A8A34F6-E678-4177-B820-8BFC02E64780}"/>
    <hyperlink ref="U191" r:id="rId249" xr:uid="{D7CB74A8-7D38-4B65-99BE-18A74A11C922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3C1C9-F9E0-4845-9BAF-F27017DFFF70}">
  <sheetPr>
    <tabColor rgb="FFFF0000"/>
  </sheetPr>
  <dimension ref="A1:AE438"/>
  <sheetViews>
    <sheetView zoomScale="50" zoomScaleNormal="50" workbookViewId="0">
      <pane ySplit="2" topLeftCell="A3" activePane="bottomLeft" state="frozen"/>
      <selection pane="bottomLeft" activeCell="G27" sqref="G27"/>
    </sheetView>
  </sheetViews>
  <sheetFormatPr defaultRowHeight="14.5"/>
  <cols>
    <col min="1" max="1" width="14.08984375" bestFit="1" customWidth="1"/>
    <col min="2" max="2" width="24.90625" customWidth="1"/>
    <col min="3" max="3" width="23.453125" bestFit="1" customWidth="1"/>
    <col min="4" max="4" width="63.54296875" bestFit="1" customWidth="1"/>
    <col min="5" max="5" width="29.36328125" customWidth="1"/>
    <col min="6" max="6" width="33.1796875" customWidth="1"/>
    <col min="7" max="7" width="62.453125" bestFit="1" customWidth="1"/>
    <col min="8" max="8" width="21.36328125" customWidth="1"/>
    <col min="9" max="9" width="7.08984375" bestFit="1" customWidth="1"/>
    <col min="10" max="15" width="13.1796875" bestFit="1" customWidth="1"/>
    <col min="16" max="16" width="10.1796875" bestFit="1" customWidth="1"/>
    <col min="17" max="17" width="7.453125" bestFit="1" customWidth="1"/>
    <col min="18" max="18" width="15.54296875" bestFit="1" customWidth="1"/>
    <col min="19" max="20" width="10.08984375" bestFit="1" customWidth="1"/>
    <col min="21" max="21" width="8.36328125" bestFit="1" customWidth="1"/>
    <col min="24" max="25" width="8.7265625" hidden="1" customWidth="1"/>
    <col min="26" max="26" width="16.54296875" customWidth="1"/>
    <col min="29" max="29" width="27.26953125" hidden="1" customWidth="1"/>
  </cols>
  <sheetData>
    <row r="1" spans="1:31" ht="24.5" customHeight="1">
      <c r="A1" s="165" t="s">
        <v>1808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</row>
    <row r="2" spans="1:31" s="7" customFormat="1" ht="23.5">
      <c r="A2" s="166" t="s">
        <v>22</v>
      </c>
      <c r="B2" s="166" t="s">
        <v>1809</v>
      </c>
      <c r="C2" s="167" t="s">
        <v>1810</v>
      </c>
      <c r="D2" s="167" t="s">
        <v>1811</v>
      </c>
      <c r="E2" s="166" t="s">
        <v>1812</v>
      </c>
      <c r="F2" s="167" t="s">
        <v>1813</v>
      </c>
      <c r="G2" s="166" t="s">
        <v>1814</v>
      </c>
      <c r="H2" s="166" t="s">
        <v>1815</v>
      </c>
      <c r="I2" s="168" t="s">
        <v>1816</v>
      </c>
      <c r="J2" s="166" t="s">
        <v>1817</v>
      </c>
      <c r="K2" s="166" t="s">
        <v>1818</v>
      </c>
      <c r="L2" s="166" t="s">
        <v>1819</v>
      </c>
      <c r="M2" s="166" t="s">
        <v>1820</v>
      </c>
      <c r="N2" s="166" t="s">
        <v>1821</v>
      </c>
      <c r="O2" s="166" t="s">
        <v>1822</v>
      </c>
      <c r="P2" s="167" t="s">
        <v>1823</v>
      </c>
      <c r="Q2" s="167" t="s">
        <v>1381</v>
      </c>
      <c r="R2" s="166" t="s">
        <v>1382</v>
      </c>
      <c r="S2" s="169" t="s">
        <v>1824</v>
      </c>
      <c r="T2" s="169" t="s">
        <v>1824</v>
      </c>
      <c r="U2" s="170" t="s">
        <v>1383</v>
      </c>
      <c r="V2" s="145"/>
      <c r="W2" s="145"/>
      <c r="X2" s="146"/>
      <c r="Y2" s="146"/>
      <c r="Z2" s="145"/>
      <c r="AA2" s="145"/>
      <c r="AB2" s="145"/>
      <c r="AC2" s="145"/>
      <c r="AD2" s="145"/>
      <c r="AE2" s="144"/>
    </row>
    <row r="3" spans="1:31" ht="23.5">
      <c r="A3" s="50" t="s">
        <v>1359</v>
      </c>
      <c r="B3" s="104" t="s">
        <v>1360</v>
      </c>
      <c r="C3" s="171" t="s">
        <v>1825</v>
      </c>
      <c r="D3" s="171" t="s">
        <v>1826</v>
      </c>
      <c r="E3" s="172" t="str">
        <f>HYPERLINK(D3,F3)</f>
        <v>(ร่าง) โครงการ “ผลิตและพัฒนานักกีฬาให้มีศักยภาพสู่ความเป็นเลิศและกีฬาอาชีพ”</v>
      </c>
      <c r="F3" s="173" t="s">
        <v>1827</v>
      </c>
      <c r="G3" s="173" t="s">
        <v>691</v>
      </c>
      <c r="H3" s="173" t="s">
        <v>56</v>
      </c>
      <c r="I3" s="173" t="s">
        <v>1384</v>
      </c>
      <c r="J3" s="174">
        <v>1</v>
      </c>
      <c r="K3" s="175">
        <v>3.5</v>
      </c>
      <c r="L3" s="175">
        <v>4.125</v>
      </c>
      <c r="M3" s="175">
        <v>3.9662500000000001</v>
      </c>
      <c r="N3" s="174">
        <v>4</v>
      </c>
      <c r="O3" s="175">
        <v>4.90625</v>
      </c>
      <c r="P3" s="176">
        <v>1</v>
      </c>
      <c r="Q3" s="177">
        <v>1</v>
      </c>
      <c r="R3" s="178" t="s">
        <v>1390</v>
      </c>
      <c r="S3" s="177" t="s">
        <v>1386</v>
      </c>
      <c r="T3" s="177" t="s">
        <v>1386</v>
      </c>
      <c r="U3" s="179" t="s">
        <v>1828</v>
      </c>
      <c r="V3" s="149"/>
      <c r="W3" s="148"/>
      <c r="X3" s="147"/>
      <c r="Y3" s="147"/>
      <c r="Z3" s="149"/>
      <c r="AA3" s="150"/>
      <c r="AB3" s="149"/>
      <c r="AC3" s="150"/>
      <c r="AD3" s="150"/>
    </row>
    <row r="4" spans="1:31" ht="23.5">
      <c r="A4" s="51" t="s">
        <v>1359</v>
      </c>
      <c r="B4" s="105" t="s">
        <v>1376</v>
      </c>
      <c r="C4" s="171" t="s">
        <v>1829</v>
      </c>
      <c r="D4" s="171" t="s">
        <v>1830</v>
      </c>
      <c r="E4" s="172" t="str">
        <f t="shared" ref="E4:E11" si="0">HYPERLINK(D4,F4)</f>
        <v>(ร่าง) โครงการ “ศูนย์ฝึกกีฬาแห่งชาติ (National Training Center: NTC)”</v>
      </c>
      <c r="F4" s="180" t="s">
        <v>1831</v>
      </c>
      <c r="G4" s="180" t="s">
        <v>691</v>
      </c>
      <c r="H4" s="180" t="s">
        <v>56</v>
      </c>
      <c r="I4" s="181" t="s">
        <v>1384</v>
      </c>
      <c r="J4" s="182">
        <v>0.75</v>
      </c>
      <c r="K4" s="182">
        <v>3.75</v>
      </c>
      <c r="L4" s="183">
        <v>4</v>
      </c>
      <c r="M4" s="182">
        <v>3.9662500000000001</v>
      </c>
      <c r="N4" s="182">
        <v>3.5</v>
      </c>
      <c r="O4" s="182">
        <v>3.875</v>
      </c>
      <c r="P4" s="184">
        <v>1</v>
      </c>
      <c r="Q4" s="185">
        <v>0</v>
      </c>
      <c r="R4" s="186" t="s">
        <v>1385</v>
      </c>
      <c r="S4" s="187" t="s">
        <v>1391</v>
      </c>
      <c r="T4" s="188" t="s">
        <v>1386</v>
      </c>
      <c r="U4" s="185" t="s">
        <v>1386</v>
      </c>
      <c r="V4" s="149"/>
      <c r="W4" s="148"/>
      <c r="X4" s="147"/>
      <c r="Y4" s="147"/>
      <c r="Z4" s="149"/>
      <c r="AA4" s="150"/>
      <c r="AB4" s="149"/>
      <c r="AC4" s="150"/>
      <c r="AD4" s="150"/>
    </row>
    <row r="5" spans="1:31" ht="23.5">
      <c r="A5" s="51" t="s">
        <v>1359</v>
      </c>
      <c r="B5" s="105" t="s">
        <v>1376</v>
      </c>
      <c r="C5" s="171" t="s">
        <v>1832</v>
      </c>
      <c r="D5" s="171" t="s">
        <v>1833</v>
      </c>
      <c r="E5" s="172" t="str">
        <f t="shared" si="0"/>
        <v>(ร่าง) โครงการ “รูปแบบการฝึกนักกีฬาในห้องฝึกซ้อมสภาวะออกซิเจนต่ำ (Hypoxic Training) เพื่อเตรียมนักกีฬาไทยสู่โอลิมปิก 2028”</v>
      </c>
      <c r="F5" s="180" t="s">
        <v>1834</v>
      </c>
      <c r="G5" s="180" t="s">
        <v>691</v>
      </c>
      <c r="H5" s="180" t="s">
        <v>56</v>
      </c>
      <c r="I5" s="181" t="s">
        <v>1384</v>
      </c>
      <c r="J5" s="182">
        <v>0.875</v>
      </c>
      <c r="K5" s="182">
        <v>3.75</v>
      </c>
      <c r="L5" s="189">
        <v>3.375</v>
      </c>
      <c r="M5" s="189">
        <v>2.9224999999999999</v>
      </c>
      <c r="N5" s="190">
        <v>3</v>
      </c>
      <c r="O5" s="182">
        <v>4.9375</v>
      </c>
      <c r="P5" s="184">
        <v>0</v>
      </c>
      <c r="Q5" s="185">
        <v>0</v>
      </c>
      <c r="R5" s="186" t="s">
        <v>1385</v>
      </c>
      <c r="S5" s="187" t="s">
        <v>1391</v>
      </c>
      <c r="T5" s="187" t="s">
        <v>1387</v>
      </c>
      <c r="U5" s="185" t="s">
        <v>1386</v>
      </c>
      <c r="V5" s="148"/>
      <c r="W5" s="148"/>
      <c r="X5" s="147"/>
      <c r="Y5" s="147"/>
      <c r="Z5" s="148"/>
      <c r="AA5" s="150"/>
      <c r="AB5" s="150"/>
      <c r="AC5" s="150"/>
      <c r="AD5" s="148"/>
    </row>
    <row r="6" spans="1:31" ht="23.5">
      <c r="A6" s="51" t="s">
        <v>1359</v>
      </c>
      <c r="B6" s="105" t="s">
        <v>1376</v>
      </c>
      <c r="C6" s="171" t="s">
        <v>1835</v>
      </c>
      <c r="D6" s="171" t="s">
        <v>1836</v>
      </c>
      <c r="E6" s="172" t="str">
        <f t="shared" si="0"/>
        <v>พัฒนาสมรรถภาพทางกายและจิตใจของนักกีฬาเยาวชนเพื่อก้าวไปสู่การเป็นนักกีฬาระดับโลกในอนาคต</v>
      </c>
      <c r="F6" s="173" t="s">
        <v>1837</v>
      </c>
      <c r="G6" s="173" t="s">
        <v>294</v>
      </c>
      <c r="H6" s="173" t="s">
        <v>56</v>
      </c>
      <c r="I6" s="173" t="s">
        <v>1384</v>
      </c>
      <c r="J6" s="174">
        <v>1</v>
      </c>
      <c r="K6" s="175">
        <v>4.25</v>
      </c>
      <c r="L6" s="175">
        <v>4.625</v>
      </c>
      <c r="M6" s="175">
        <v>4.8012499999999996</v>
      </c>
      <c r="N6" s="174">
        <v>4</v>
      </c>
      <c r="O6" s="175">
        <v>4.96875</v>
      </c>
      <c r="P6" s="176">
        <v>1</v>
      </c>
      <c r="Q6" s="177">
        <v>1</v>
      </c>
      <c r="R6" s="178" t="s">
        <v>1390</v>
      </c>
      <c r="S6" s="177" t="s">
        <v>1386</v>
      </c>
      <c r="T6" s="177" t="s">
        <v>1386</v>
      </c>
      <c r="U6" s="179" t="s">
        <v>1828</v>
      </c>
      <c r="V6" s="149"/>
      <c r="W6" s="148"/>
      <c r="X6" s="147"/>
      <c r="Y6" s="147"/>
      <c r="Z6" s="149"/>
      <c r="AA6" s="150"/>
      <c r="AB6" s="149"/>
      <c r="AC6" s="150"/>
      <c r="AD6" s="150"/>
    </row>
    <row r="7" spans="1:31" ht="23.5">
      <c r="A7" s="110" t="s">
        <v>1355</v>
      </c>
      <c r="B7" s="111" t="s">
        <v>1433</v>
      </c>
      <c r="C7" s="171" t="s">
        <v>1838</v>
      </c>
      <c r="D7" s="171" t="s">
        <v>1839</v>
      </c>
      <c r="E7" s="172" t="str">
        <f t="shared" si="0"/>
        <v xml:space="preserve">(ร่าง) โครงการ “ส่งเสริมและพัฒนาอุตสาหกรรมกีฬาเพื่อพัฒนากีฬาอาชีพในการสร้างมูลค่าทางเศรษฐกิจและสร้างรายได้สู่มวลชน” </v>
      </c>
      <c r="F7" s="180" t="s">
        <v>1840</v>
      </c>
      <c r="G7" s="180" t="s">
        <v>691</v>
      </c>
      <c r="H7" s="180" t="s">
        <v>56</v>
      </c>
      <c r="I7" s="181" t="s">
        <v>1384</v>
      </c>
      <c r="J7" s="182">
        <v>0.75</v>
      </c>
      <c r="K7" s="189">
        <v>2.875</v>
      </c>
      <c r="L7" s="189">
        <v>3.25</v>
      </c>
      <c r="M7" s="182">
        <v>4.1749999999999998</v>
      </c>
      <c r="N7" s="189">
        <v>2.75</v>
      </c>
      <c r="O7" s="182">
        <v>4.90625</v>
      </c>
      <c r="P7" s="184">
        <v>0</v>
      </c>
      <c r="Q7" s="185">
        <v>0</v>
      </c>
      <c r="R7" s="186" t="s">
        <v>1385</v>
      </c>
      <c r="S7" s="187" t="s">
        <v>1391</v>
      </c>
      <c r="T7" s="187" t="s">
        <v>1387</v>
      </c>
      <c r="U7" s="185" t="s">
        <v>1386</v>
      </c>
      <c r="V7" s="148"/>
      <c r="W7" s="148"/>
      <c r="X7" s="147"/>
      <c r="Y7" s="147"/>
      <c r="Z7" s="149"/>
      <c r="AA7" s="149"/>
      <c r="AB7" s="149"/>
      <c r="AC7" s="150"/>
      <c r="AD7" s="150"/>
    </row>
    <row r="8" spans="1:31" ht="23.5">
      <c r="A8" s="113" t="s">
        <v>1355</v>
      </c>
      <c r="B8" s="114" t="s">
        <v>1420</v>
      </c>
      <c r="C8" s="171" t="s">
        <v>1841</v>
      </c>
      <c r="D8" s="171" t="s">
        <v>1842</v>
      </c>
      <c r="E8" s="172" t="str">
        <f t="shared" si="0"/>
        <v>โครงการยกระดับกีฬาเพื่อการท่องเที่ยวเมืองต้นแบบอำเภอเบตง จังหวัดยะลา “Amazean Jungle Thailand by UTMB 2026”</v>
      </c>
      <c r="F8" s="180" t="s">
        <v>1843</v>
      </c>
      <c r="G8" s="180" t="s">
        <v>496</v>
      </c>
      <c r="H8" s="180" t="s">
        <v>56</v>
      </c>
      <c r="I8" s="181" t="s">
        <v>1384</v>
      </c>
      <c r="J8" s="189">
        <v>0.25</v>
      </c>
      <c r="K8" s="189">
        <v>2.625</v>
      </c>
      <c r="L8" s="189">
        <v>2.375</v>
      </c>
      <c r="M8" s="182">
        <v>4.1749999999999998</v>
      </c>
      <c r="N8" s="189">
        <v>2.25</v>
      </c>
      <c r="O8" s="182">
        <v>4.875</v>
      </c>
      <c r="P8" s="184">
        <v>0</v>
      </c>
      <c r="Q8" s="185">
        <v>0</v>
      </c>
      <c r="R8" s="186" t="s">
        <v>1385</v>
      </c>
      <c r="S8" s="187" t="s">
        <v>1391</v>
      </c>
      <c r="T8" s="187" t="s">
        <v>1387</v>
      </c>
      <c r="U8" s="185" t="s">
        <v>1386</v>
      </c>
      <c r="V8" s="149"/>
      <c r="W8" s="148"/>
      <c r="X8" s="147"/>
      <c r="Y8" s="147"/>
      <c r="Z8" s="149"/>
      <c r="AA8" s="150"/>
      <c r="AB8" s="149"/>
      <c r="AC8" s="150"/>
      <c r="AD8" s="150"/>
    </row>
    <row r="9" spans="1:31" ht="23.5">
      <c r="A9" s="113" t="s">
        <v>1355</v>
      </c>
      <c r="B9" s="114" t="s">
        <v>1420</v>
      </c>
      <c r="C9" s="171" t="s">
        <v>1844</v>
      </c>
      <c r="D9" s="171" t="s">
        <v>1845</v>
      </c>
      <c r="E9" s="172" t="str">
        <f t="shared" si="0"/>
        <v xml:space="preserve">โครงการสรรหาและพัฒนาศักยภาพนักกีฬาเพื่อความเป็นเลิศระดับจังหวัด </v>
      </c>
      <c r="F9" s="180" t="s">
        <v>1846</v>
      </c>
      <c r="G9" s="180" t="s">
        <v>82</v>
      </c>
      <c r="H9" s="180" t="s">
        <v>56</v>
      </c>
      <c r="I9" s="181" t="s">
        <v>1384</v>
      </c>
      <c r="J9" s="182">
        <v>0.875</v>
      </c>
      <c r="K9" s="182">
        <v>3.875</v>
      </c>
      <c r="L9" s="182">
        <v>3.875</v>
      </c>
      <c r="M9" s="182">
        <v>3.9662500000000001</v>
      </c>
      <c r="N9" s="182">
        <v>3.75</v>
      </c>
      <c r="O9" s="182">
        <v>4.9375</v>
      </c>
      <c r="P9" s="184">
        <v>1</v>
      </c>
      <c r="Q9" s="185">
        <v>0</v>
      </c>
      <c r="R9" s="186" t="s">
        <v>1385</v>
      </c>
      <c r="S9" s="187" t="s">
        <v>1391</v>
      </c>
      <c r="T9" s="188" t="s">
        <v>1386</v>
      </c>
      <c r="U9" s="185" t="s">
        <v>1386</v>
      </c>
      <c r="V9" s="149"/>
      <c r="W9" s="148"/>
      <c r="X9" s="147"/>
      <c r="Y9" s="147"/>
      <c r="Z9" s="149"/>
      <c r="AA9" s="150"/>
      <c r="AB9" s="149"/>
      <c r="AC9" s="150"/>
      <c r="AD9" s="150"/>
    </row>
    <row r="10" spans="1:31" ht="23.5">
      <c r="A10" s="122" t="s">
        <v>1348</v>
      </c>
      <c r="B10" s="122" t="s">
        <v>1731</v>
      </c>
      <c r="C10" s="171" t="s">
        <v>1847</v>
      </c>
      <c r="D10" s="171" t="s">
        <v>1848</v>
      </c>
      <c r="E10" s="172" t="str">
        <f t="shared" si="0"/>
        <v>การพัฒนาศักยภาพนักกีฬาไทยในรูปแบบศูนย์ฝึกกีฬาแห่งชาติ (National Training Center : NTC)</v>
      </c>
      <c r="F10" s="180" t="s">
        <v>1849</v>
      </c>
      <c r="G10" s="180" t="s">
        <v>82</v>
      </c>
      <c r="H10" s="180" t="s">
        <v>56</v>
      </c>
      <c r="I10" s="181" t="s">
        <v>1384</v>
      </c>
      <c r="J10" s="182">
        <v>0.875</v>
      </c>
      <c r="K10" s="182">
        <v>3.75</v>
      </c>
      <c r="L10" s="182">
        <v>3.625</v>
      </c>
      <c r="M10" s="182">
        <v>4.1749999999999998</v>
      </c>
      <c r="N10" s="182">
        <v>3.75</v>
      </c>
      <c r="O10" s="182">
        <v>4.375</v>
      </c>
      <c r="P10" s="184">
        <v>1</v>
      </c>
      <c r="Q10" s="185">
        <v>0</v>
      </c>
      <c r="R10" s="186" t="s">
        <v>1385</v>
      </c>
      <c r="S10" s="187" t="s">
        <v>1391</v>
      </c>
      <c r="T10" s="188" t="s">
        <v>1386</v>
      </c>
      <c r="U10" s="185" t="s">
        <v>1386</v>
      </c>
      <c r="V10" s="148"/>
      <c r="W10" s="148"/>
      <c r="X10" s="147"/>
      <c r="Y10" s="147"/>
      <c r="Z10" s="149"/>
      <c r="AA10" s="150"/>
      <c r="AB10" s="149"/>
      <c r="AC10" s="150"/>
      <c r="AD10" s="150"/>
    </row>
    <row r="11" spans="1:31" ht="23.5">
      <c r="A11" s="129" t="s">
        <v>1338</v>
      </c>
      <c r="B11" s="129" t="s">
        <v>1417</v>
      </c>
      <c r="C11" s="171" t="s">
        <v>1850</v>
      </c>
      <c r="D11" s="171" t="s">
        <v>1851</v>
      </c>
      <c r="E11" s="172" t="str">
        <f t="shared" si="0"/>
        <v>การพัฒนาบริหารจัดการสมาคมกีฬาแห่งจังหวัดให้มีมาตรฐาน เพื่อให้มีความพร้อมในการพัฒนานักกีฬาระดับนานาชาติ</v>
      </c>
      <c r="F11" s="180" t="s">
        <v>1852</v>
      </c>
      <c r="G11" s="180" t="s">
        <v>82</v>
      </c>
      <c r="H11" s="180" t="s">
        <v>56</v>
      </c>
      <c r="I11" s="181" t="s">
        <v>1384</v>
      </c>
      <c r="J11" s="183">
        <v>1</v>
      </c>
      <c r="K11" s="189">
        <v>3.25</v>
      </c>
      <c r="L11" s="182">
        <v>3.625</v>
      </c>
      <c r="M11" s="182">
        <v>3.9662500000000001</v>
      </c>
      <c r="N11" s="189">
        <v>3.25</v>
      </c>
      <c r="O11" s="182">
        <v>4.8125</v>
      </c>
      <c r="P11" s="184">
        <v>0</v>
      </c>
      <c r="Q11" s="185">
        <v>0</v>
      </c>
      <c r="R11" s="186" t="s">
        <v>1385</v>
      </c>
      <c r="S11" s="187" t="s">
        <v>1391</v>
      </c>
      <c r="T11" s="187" t="s">
        <v>1387</v>
      </c>
      <c r="U11" s="185" t="s">
        <v>1386</v>
      </c>
      <c r="V11" s="149"/>
      <c r="W11" s="148"/>
      <c r="X11" s="147"/>
      <c r="Y11" s="147"/>
      <c r="Z11" s="149"/>
      <c r="AA11" s="150"/>
      <c r="AB11" s="149"/>
      <c r="AC11" s="150"/>
      <c r="AD11" s="150"/>
    </row>
    <row r="12" spans="1:31" ht="23.5">
      <c r="A12" s="147"/>
      <c r="B12" s="147"/>
      <c r="C12" s="48"/>
      <c r="D12" s="49"/>
      <c r="E12" s="48"/>
      <c r="F12" s="48"/>
      <c r="G12" s="48"/>
      <c r="H12" s="147"/>
      <c r="I12" s="147"/>
      <c r="J12" s="147"/>
      <c r="K12" s="147"/>
      <c r="L12" s="147"/>
      <c r="M12" s="147"/>
      <c r="N12" s="147"/>
      <c r="O12" s="147"/>
      <c r="P12" s="147"/>
      <c r="Q12" s="148"/>
      <c r="R12" s="148"/>
      <c r="S12" s="149"/>
      <c r="T12" s="149"/>
      <c r="U12" s="149"/>
      <c r="V12" s="149"/>
      <c r="W12" s="148"/>
      <c r="X12" s="147"/>
      <c r="Y12" s="147"/>
      <c r="Z12" s="149"/>
      <c r="AA12" s="149"/>
      <c r="AB12" s="149"/>
      <c r="AC12" s="150"/>
      <c r="AD12" s="150"/>
    </row>
    <row r="13" spans="1:31" ht="23.5">
      <c r="A13" s="147"/>
      <c r="B13" s="147"/>
      <c r="C13" s="48"/>
      <c r="D13" s="49"/>
      <c r="E13" s="48"/>
      <c r="F13" s="48"/>
      <c r="G13" s="48"/>
      <c r="H13" s="147"/>
      <c r="I13" s="147"/>
      <c r="J13" s="147"/>
      <c r="K13" s="147"/>
      <c r="L13" s="147"/>
      <c r="M13" s="147"/>
      <c r="N13" s="147"/>
      <c r="O13" s="147"/>
      <c r="P13" s="147"/>
      <c r="Q13" s="148"/>
      <c r="R13" s="148"/>
      <c r="S13" s="148"/>
      <c r="T13" s="148"/>
      <c r="U13" s="149"/>
      <c r="V13" s="148"/>
      <c r="W13" s="148"/>
      <c r="X13" s="147"/>
      <c r="Y13" s="147"/>
      <c r="Z13" s="149"/>
      <c r="AA13" s="150"/>
      <c r="AB13" s="149"/>
      <c r="AC13" s="150"/>
      <c r="AD13" s="150"/>
    </row>
    <row r="14" spans="1:31" ht="23.5">
      <c r="A14" s="147"/>
      <c r="B14" s="147"/>
      <c r="C14" s="48"/>
      <c r="D14" s="49"/>
      <c r="E14" s="48"/>
      <c r="F14" s="48"/>
      <c r="G14" s="48"/>
      <c r="H14" s="147"/>
      <c r="I14" s="147"/>
      <c r="J14" s="147"/>
      <c r="K14" s="147"/>
      <c r="L14" s="147"/>
      <c r="M14" s="147"/>
      <c r="N14" s="147"/>
      <c r="O14" s="147"/>
      <c r="P14" s="147"/>
      <c r="Q14" s="148"/>
      <c r="R14" s="148"/>
      <c r="S14" s="149"/>
      <c r="T14" s="149"/>
      <c r="U14" s="149"/>
      <c r="V14" s="149"/>
      <c r="W14" s="148"/>
      <c r="X14" s="147"/>
      <c r="Y14" s="147"/>
      <c r="Z14" s="149"/>
      <c r="AA14" s="150"/>
      <c r="AB14" s="149"/>
      <c r="AC14" s="150"/>
      <c r="AD14" s="150"/>
    </row>
    <row r="15" spans="1:31" ht="23.5">
      <c r="A15" s="147"/>
      <c r="B15" s="147"/>
      <c r="C15" s="48"/>
      <c r="D15" s="12"/>
      <c r="E15" s="151"/>
      <c r="F15" s="48"/>
      <c r="G15" s="48"/>
      <c r="H15" s="147"/>
      <c r="I15" s="147"/>
      <c r="J15" s="147"/>
      <c r="K15" s="147"/>
      <c r="L15" s="147"/>
      <c r="M15" s="147"/>
      <c r="N15" s="147"/>
      <c r="O15" s="147"/>
      <c r="P15" s="147"/>
      <c r="Q15" s="148"/>
      <c r="R15" s="148"/>
      <c r="S15" s="149"/>
      <c r="T15" s="148"/>
      <c r="U15" s="149"/>
      <c r="V15" s="148"/>
      <c r="W15" s="148"/>
      <c r="X15" s="147"/>
      <c r="Y15" s="147"/>
      <c r="Z15" s="149"/>
      <c r="AA15" s="150"/>
      <c r="AB15" s="149"/>
      <c r="AC15" s="150"/>
      <c r="AD15" s="150"/>
    </row>
    <row r="16" spans="1:31" ht="23.5">
      <c r="A16" s="147"/>
      <c r="B16" s="147"/>
      <c r="C16" s="48"/>
      <c r="D16" s="12"/>
      <c r="E16" s="151"/>
      <c r="F16" s="48"/>
      <c r="G16" s="48"/>
      <c r="H16" s="147"/>
      <c r="I16" s="147"/>
      <c r="J16" s="147"/>
      <c r="K16" s="147"/>
      <c r="L16" s="147"/>
      <c r="M16" s="147"/>
      <c r="N16" s="147"/>
      <c r="O16" s="147"/>
      <c r="P16" s="147"/>
      <c r="Q16" s="148"/>
      <c r="R16" s="148"/>
      <c r="S16" s="149"/>
      <c r="T16" s="149"/>
      <c r="U16" s="149"/>
      <c r="V16" s="149"/>
      <c r="W16" s="148"/>
      <c r="X16" s="147"/>
      <c r="Y16" s="147"/>
      <c r="Z16" s="149"/>
      <c r="AA16" s="150"/>
      <c r="AB16" s="149"/>
      <c r="AC16" s="150"/>
      <c r="AD16" s="150"/>
    </row>
    <row r="17" spans="4:5" ht="23.5">
      <c r="D17" s="12"/>
      <c r="E17" s="151"/>
    </row>
    <row r="18" spans="4:5" ht="23.5">
      <c r="D18" s="12"/>
      <c r="E18" s="151"/>
    </row>
    <row r="19" spans="4:5" ht="23.5">
      <c r="D19" s="12"/>
      <c r="E19" s="151"/>
    </row>
    <row r="20" spans="4:5" ht="23.5">
      <c r="D20" s="12"/>
      <c r="E20" s="151"/>
    </row>
    <row r="21" spans="4:5" ht="23.5">
      <c r="D21" s="12"/>
      <c r="E21" s="151"/>
    </row>
    <row r="22" spans="4:5" ht="23.5">
      <c r="D22" s="12"/>
      <c r="E22" s="151"/>
    </row>
    <row r="23" spans="4:5" ht="23.5">
      <c r="D23" s="12"/>
      <c r="E23" s="151"/>
    </row>
    <row r="24" spans="4:5" ht="23.5">
      <c r="D24" s="12"/>
      <c r="E24" s="151"/>
    </row>
    <row r="25" spans="4:5" ht="23.5">
      <c r="D25" s="12"/>
      <c r="E25" s="12"/>
    </row>
    <row r="26" spans="4:5" ht="23.5">
      <c r="D26" s="12"/>
      <c r="E26" s="12"/>
    </row>
    <row r="27" spans="4:5">
      <c r="E27" s="152"/>
    </row>
    <row r="28" spans="4:5" ht="23.5">
      <c r="D28" s="12"/>
      <c r="E28" s="151"/>
    </row>
    <row r="29" spans="4:5" ht="23.5">
      <c r="D29" s="12"/>
      <c r="E29" s="151"/>
    </row>
    <row r="30" spans="4:5" ht="23.5">
      <c r="D30" s="12"/>
      <c r="E30" s="151"/>
    </row>
    <row r="31" spans="4:5" ht="23.5">
      <c r="D31" s="12"/>
      <c r="E31" s="151"/>
    </row>
    <row r="32" spans="4:5" ht="23.5">
      <c r="D32" s="12"/>
      <c r="E32" s="151"/>
    </row>
    <row r="33" spans="4:5" ht="23.5">
      <c r="D33" s="12"/>
      <c r="E33" s="151"/>
    </row>
    <row r="34" spans="4:5" ht="23.5">
      <c r="D34" s="12"/>
      <c r="E34" s="151"/>
    </row>
    <row r="35" spans="4:5" ht="23.5">
      <c r="D35" s="12"/>
      <c r="E35" s="151"/>
    </row>
    <row r="36" spans="4:5" ht="23.5">
      <c r="D36" s="12"/>
      <c r="E36" s="151"/>
    </row>
    <row r="37" spans="4:5" ht="23.5">
      <c r="D37" s="12"/>
      <c r="E37" s="151"/>
    </row>
    <row r="38" spans="4:5" ht="23.5">
      <c r="D38" s="12"/>
      <c r="E38" s="151"/>
    </row>
    <row r="39" spans="4:5" ht="23.5">
      <c r="D39" s="12"/>
      <c r="E39" s="151"/>
    </row>
    <row r="40" spans="4:5" ht="23.5">
      <c r="D40" s="12"/>
      <c r="E40" s="151"/>
    </row>
    <row r="41" spans="4:5" ht="23.5">
      <c r="D41" s="12"/>
      <c r="E41" s="151"/>
    </row>
    <row r="42" spans="4:5" ht="23.5">
      <c r="D42" s="12"/>
      <c r="E42" s="151"/>
    </row>
    <row r="43" spans="4:5" ht="23.5">
      <c r="D43" s="12"/>
      <c r="E43" s="151"/>
    </row>
    <row r="44" spans="4:5" ht="23.5">
      <c r="D44" s="12"/>
      <c r="E44" s="151"/>
    </row>
    <row r="45" spans="4:5" ht="23.5">
      <c r="D45" s="12"/>
      <c r="E45" s="151"/>
    </row>
    <row r="46" spans="4:5" ht="23.5">
      <c r="D46" s="12"/>
      <c r="E46" s="151"/>
    </row>
    <row r="47" spans="4:5" ht="23.5">
      <c r="D47" s="12"/>
      <c r="E47" s="151"/>
    </row>
    <row r="48" spans="4:5" ht="23.5">
      <c r="D48" s="12"/>
      <c r="E48" s="151"/>
    </row>
    <row r="49" spans="4:5" ht="23.5">
      <c r="D49" s="12"/>
      <c r="E49" s="151"/>
    </row>
    <row r="50" spans="4:5" ht="23.5">
      <c r="D50" s="12"/>
      <c r="E50" s="151"/>
    </row>
    <row r="51" spans="4:5" ht="23.5">
      <c r="D51" s="12"/>
      <c r="E51" s="151"/>
    </row>
    <row r="52" spans="4:5" ht="23.5">
      <c r="D52" s="12"/>
      <c r="E52" s="153"/>
    </row>
    <row r="53" spans="4:5" ht="23.5">
      <c r="D53" s="12"/>
      <c r="E53" s="12"/>
    </row>
    <row r="54" spans="4:5" ht="23.5">
      <c r="D54" s="12"/>
      <c r="E54" s="12"/>
    </row>
    <row r="55" spans="4:5" ht="23.5">
      <c r="D55" s="12"/>
      <c r="E55" s="12"/>
    </row>
    <row r="56" spans="4:5" ht="23.5">
      <c r="D56" s="12"/>
      <c r="E56" s="12"/>
    </row>
    <row r="57" spans="4:5" ht="23.5">
      <c r="D57" s="12"/>
      <c r="E57" s="151"/>
    </row>
    <row r="58" spans="4:5" ht="23.5">
      <c r="D58" s="12"/>
      <c r="E58" s="151"/>
    </row>
    <row r="59" spans="4:5" ht="23.5">
      <c r="D59" s="12"/>
      <c r="E59" s="151"/>
    </row>
    <row r="60" spans="4:5" ht="23.5">
      <c r="D60" s="12"/>
      <c r="E60" s="151"/>
    </row>
    <row r="61" spans="4:5" ht="23.5">
      <c r="D61" s="12"/>
      <c r="E61" s="151"/>
    </row>
    <row r="62" spans="4:5" ht="23.5">
      <c r="D62" s="12"/>
      <c r="E62" s="151"/>
    </row>
    <row r="63" spans="4:5" ht="23.5">
      <c r="D63" s="12"/>
      <c r="E63" s="151"/>
    </row>
    <row r="64" spans="4:5" ht="23.5">
      <c r="D64" s="12"/>
      <c r="E64" s="151"/>
    </row>
    <row r="65" spans="4:5" ht="23.5">
      <c r="D65" s="12"/>
      <c r="E65" s="153"/>
    </row>
    <row r="66" spans="4:5" ht="23.5">
      <c r="D66" s="12"/>
      <c r="E66" s="153"/>
    </row>
    <row r="67" spans="4:5" ht="23.5">
      <c r="D67" s="12"/>
      <c r="E67" s="151"/>
    </row>
    <row r="68" spans="4:5" ht="23.5">
      <c r="D68" s="12"/>
      <c r="E68" s="151"/>
    </row>
    <row r="69" spans="4:5" ht="23.5">
      <c r="D69" s="12"/>
      <c r="E69" s="151"/>
    </row>
    <row r="70" spans="4:5" ht="23.5">
      <c r="D70" s="12"/>
      <c r="E70" s="151"/>
    </row>
    <row r="71" spans="4:5" ht="23.5">
      <c r="D71" s="12"/>
      <c r="E71" s="151"/>
    </row>
    <row r="72" spans="4:5" ht="23.5">
      <c r="D72" s="12"/>
      <c r="E72" s="151"/>
    </row>
    <row r="73" spans="4:5" ht="23.5">
      <c r="D73" s="12"/>
      <c r="E73" s="151"/>
    </row>
    <row r="74" spans="4:5" ht="23.5">
      <c r="D74" s="12"/>
      <c r="E74" s="151"/>
    </row>
    <row r="75" spans="4:5" ht="23.5">
      <c r="D75" s="12"/>
      <c r="E75" s="153"/>
    </row>
    <row r="76" spans="4:5" ht="23.5">
      <c r="D76" s="12"/>
      <c r="E76" s="12"/>
    </row>
    <row r="77" spans="4:5" ht="23.5">
      <c r="D77" s="12"/>
      <c r="E77" s="12"/>
    </row>
    <row r="78" spans="4:5" ht="23.5">
      <c r="D78" s="12"/>
      <c r="E78" s="12"/>
    </row>
    <row r="79" spans="4:5" ht="23.5">
      <c r="D79" s="12"/>
      <c r="E79" s="12"/>
    </row>
    <row r="80" spans="4:5" ht="23.5">
      <c r="D80" s="12"/>
      <c r="E80" s="12"/>
    </row>
    <row r="81" spans="4:5" ht="23.5">
      <c r="D81" s="12"/>
      <c r="E81" s="12"/>
    </row>
    <row r="82" spans="4:5" ht="23.5">
      <c r="D82" s="12"/>
      <c r="E82" s="12"/>
    </row>
    <row r="83" spans="4:5" ht="23.5">
      <c r="D83" s="12"/>
      <c r="E83" s="12"/>
    </row>
    <row r="84" spans="4:5" ht="23.5">
      <c r="D84" s="12"/>
      <c r="E84" s="12"/>
    </row>
    <row r="85" spans="4:5" ht="23.5">
      <c r="D85" s="12"/>
      <c r="E85" s="12"/>
    </row>
    <row r="86" spans="4:5" ht="23.5">
      <c r="D86" s="12"/>
      <c r="E86" s="12"/>
    </row>
    <row r="87" spans="4:5" ht="23.5">
      <c r="D87" s="12"/>
      <c r="E87" s="12"/>
    </row>
    <row r="88" spans="4:5" ht="23.5">
      <c r="D88" s="12"/>
      <c r="E88" s="12"/>
    </row>
    <row r="89" spans="4:5" ht="23.5">
      <c r="D89" s="12"/>
      <c r="E89" s="12"/>
    </row>
    <row r="90" spans="4:5" ht="23.5">
      <c r="D90" s="12"/>
      <c r="E90" s="12"/>
    </row>
    <row r="91" spans="4:5">
      <c r="E91" s="152"/>
    </row>
    <row r="92" spans="4:5" ht="23.5">
      <c r="D92" s="12"/>
      <c r="E92" s="151"/>
    </row>
    <row r="93" spans="4:5" ht="23.5">
      <c r="D93" s="12"/>
      <c r="E93" s="151"/>
    </row>
    <row r="94" spans="4:5" ht="23.5">
      <c r="D94" s="12"/>
      <c r="E94" s="151"/>
    </row>
    <row r="95" spans="4:5" ht="23.5">
      <c r="D95" s="12"/>
      <c r="E95" s="151"/>
    </row>
    <row r="96" spans="4:5" ht="23.5">
      <c r="D96" s="12"/>
      <c r="E96" s="151"/>
    </row>
    <row r="97" spans="4:5" ht="23.5">
      <c r="D97" s="12"/>
      <c r="E97" s="151"/>
    </row>
    <row r="98" spans="4:5" ht="23.5">
      <c r="D98" s="12"/>
      <c r="E98" s="151"/>
    </row>
    <row r="99" spans="4:5" ht="23.5">
      <c r="D99" s="12"/>
      <c r="E99" s="151"/>
    </row>
    <row r="100" spans="4:5" ht="23.5">
      <c r="D100" s="12"/>
      <c r="E100" s="151"/>
    </row>
    <row r="101" spans="4:5" ht="23.5">
      <c r="D101" s="12"/>
      <c r="E101" s="151"/>
    </row>
    <row r="102" spans="4:5" ht="23.5">
      <c r="D102" s="12"/>
      <c r="E102" s="151"/>
    </row>
    <row r="103" spans="4:5" ht="23.5">
      <c r="D103" s="12"/>
      <c r="E103" s="151"/>
    </row>
    <row r="104" spans="4:5" ht="23.5">
      <c r="D104" s="12"/>
      <c r="E104" s="151"/>
    </row>
    <row r="105" spans="4:5" ht="23.5">
      <c r="D105" s="12"/>
      <c r="E105" s="151"/>
    </row>
    <row r="106" spans="4:5" ht="23.5">
      <c r="D106" s="12"/>
      <c r="E106" s="151"/>
    </row>
    <row r="107" spans="4:5" ht="23.5">
      <c r="D107" s="12"/>
      <c r="E107" s="151"/>
    </row>
    <row r="108" spans="4:5" ht="23.5">
      <c r="D108" s="12"/>
      <c r="E108" s="151"/>
    </row>
    <row r="109" spans="4:5" ht="23.5">
      <c r="D109" s="12"/>
      <c r="E109" s="12"/>
    </row>
    <row r="110" spans="4:5" ht="23.5">
      <c r="D110" s="12"/>
      <c r="E110" s="12"/>
    </row>
    <row r="111" spans="4:5" ht="23.5">
      <c r="D111" s="12"/>
      <c r="E111" s="12"/>
    </row>
    <row r="112" spans="4:5" ht="23.5">
      <c r="D112" s="12"/>
      <c r="E112" s="12"/>
    </row>
    <row r="113" spans="4:5" ht="23.5">
      <c r="D113" s="12"/>
      <c r="E113" s="12"/>
    </row>
    <row r="114" spans="4:5" ht="23.5">
      <c r="D114" s="12"/>
      <c r="E114" s="151"/>
    </row>
    <row r="115" spans="4:5" ht="23.5">
      <c r="D115" s="12"/>
      <c r="E115" s="151"/>
    </row>
    <row r="116" spans="4:5" ht="23.5">
      <c r="D116" s="12"/>
      <c r="E116" s="151"/>
    </row>
    <row r="117" spans="4:5" ht="23.5">
      <c r="D117" s="12"/>
      <c r="E117" s="151"/>
    </row>
    <row r="118" spans="4:5" ht="23.5">
      <c r="D118" s="12"/>
      <c r="E118" s="151"/>
    </row>
    <row r="119" spans="4:5" ht="23.5">
      <c r="D119" s="12"/>
      <c r="E119" s="151"/>
    </row>
    <row r="120" spans="4:5" ht="23.5">
      <c r="D120" s="12"/>
      <c r="E120" s="151"/>
    </row>
    <row r="121" spans="4:5" ht="23.5">
      <c r="D121" s="12"/>
      <c r="E121" s="151"/>
    </row>
    <row r="122" spans="4:5" ht="23.5">
      <c r="D122" s="12"/>
      <c r="E122" s="151"/>
    </row>
    <row r="123" spans="4:5" ht="23.5">
      <c r="D123" s="12"/>
      <c r="E123" s="154"/>
    </row>
    <row r="124" spans="4:5" ht="23.5">
      <c r="D124" s="12"/>
      <c r="E124" s="151"/>
    </row>
    <row r="125" spans="4:5" ht="23.5">
      <c r="D125" s="12"/>
      <c r="E125" s="151"/>
    </row>
    <row r="126" spans="4:5" ht="23.5">
      <c r="D126" s="12"/>
      <c r="E126" s="151"/>
    </row>
    <row r="127" spans="4:5" ht="23.5">
      <c r="D127" s="12"/>
      <c r="E127" s="151"/>
    </row>
    <row r="128" spans="4:5" ht="23.5">
      <c r="D128" s="12"/>
      <c r="E128" s="12"/>
    </row>
    <row r="129" spans="4:5" ht="23.5">
      <c r="D129" s="12"/>
      <c r="E129" s="12"/>
    </row>
    <row r="130" spans="4:5" ht="23.5">
      <c r="D130" s="12"/>
      <c r="E130" s="12"/>
    </row>
    <row r="131" spans="4:5" ht="23.5">
      <c r="D131" s="12"/>
      <c r="E131" s="12"/>
    </row>
    <row r="132" spans="4:5" ht="23.5">
      <c r="D132" s="12"/>
      <c r="E132" s="12"/>
    </row>
    <row r="133" spans="4:5" ht="23.5">
      <c r="D133" s="12"/>
      <c r="E133" s="12"/>
    </row>
    <row r="134" spans="4:5" ht="23.5">
      <c r="D134" s="12"/>
      <c r="E134" s="151"/>
    </row>
    <row r="135" spans="4:5" ht="23.5">
      <c r="D135" s="12"/>
      <c r="E135" s="151"/>
    </row>
    <row r="136" spans="4:5" ht="23.5">
      <c r="D136" s="12"/>
      <c r="E136" s="12"/>
    </row>
    <row r="137" spans="4:5" ht="23.5">
      <c r="D137" s="12"/>
      <c r="E137" s="12"/>
    </row>
    <row r="138" spans="4:5" ht="23.5">
      <c r="D138" s="12"/>
      <c r="E138" s="12"/>
    </row>
    <row r="139" spans="4:5" ht="23.5">
      <c r="D139" s="12"/>
      <c r="E139" s="12"/>
    </row>
    <row r="140" spans="4:5" ht="23.5">
      <c r="D140" s="12"/>
      <c r="E140" s="12"/>
    </row>
    <row r="141" spans="4:5" ht="23.5">
      <c r="D141" s="12"/>
      <c r="E141" s="151"/>
    </row>
    <row r="142" spans="4:5" ht="23.5">
      <c r="D142" s="12"/>
      <c r="E142" s="151"/>
    </row>
    <row r="143" spans="4:5" ht="23.5">
      <c r="D143" s="12"/>
      <c r="E143" s="151"/>
    </row>
    <row r="144" spans="4:5" ht="23.5">
      <c r="D144" s="12"/>
      <c r="E144" s="151"/>
    </row>
    <row r="145" spans="4:5" ht="23.5">
      <c r="D145" s="12"/>
      <c r="E145" s="151"/>
    </row>
    <row r="146" spans="4:5" ht="23.5">
      <c r="D146" s="12"/>
      <c r="E146" s="151"/>
    </row>
    <row r="147" spans="4:5" ht="23.5">
      <c r="D147" s="12"/>
      <c r="E147" s="151"/>
    </row>
    <row r="148" spans="4:5" ht="23.5">
      <c r="D148" s="12"/>
      <c r="E148" s="151"/>
    </row>
    <row r="149" spans="4:5" ht="23.5">
      <c r="D149" s="12"/>
      <c r="E149" s="151"/>
    </row>
    <row r="150" spans="4:5" ht="23.5">
      <c r="D150" s="12"/>
      <c r="E150" s="151"/>
    </row>
    <row r="151" spans="4:5" ht="23.5">
      <c r="D151" s="12"/>
      <c r="E151" s="151"/>
    </row>
    <row r="152" spans="4:5" ht="23.5">
      <c r="D152" s="12"/>
      <c r="E152" s="151"/>
    </row>
    <row r="153" spans="4:5" ht="23.5">
      <c r="D153" s="12"/>
      <c r="E153" s="151"/>
    </row>
    <row r="154" spans="4:5" ht="23.5">
      <c r="D154" s="12"/>
      <c r="E154" s="151"/>
    </row>
    <row r="155" spans="4:5" ht="23.5">
      <c r="D155" s="12"/>
      <c r="E155" s="151"/>
    </row>
    <row r="156" spans="4:5" ht="23.5">
      <c r="D156" s="12"/>
      <c r="E156" s="151"/>
    </row>
    <row r="157" spans="4:5" ht="23.5">
      <c r="D157" s="12"/>
      <c r="E157" s="151"/>
    </row>
    <row r="158" spans="4:5" ht="23.5">
      <c r="D158" s="12"/>
      <c r="E158" s="151"/>
    </row>
    <row r="159" spans="4:5" ht="23.5">
      <c r="D159" s="12"/>
      <c r="E159" s="151"/>
    </row>
    <row r="160" spans="4:5" ht="23.5">
      <c r="D160" s="12"/>
      <c r="E160" s="151"/>
    </row>
    <row r="161" spans="4:5" ht="23.5">
      <c r="D161" s="12"/>
      <c r="E161" s="151"/>
    </row>
    <row r="162" spans="4:5" ht="23.5">
      <c r="D162" s="12"/>
      <c r="E162" s="151"/>
    </row>
    <row r="163" spans="4:5" ht="23.5">
      <c r="D163" s="12"/>
      <c r="E163" s="151"/>
    </row>
    <row r="164" spans="4:5" ht="23.5">
      <c r="D164" s="12"/>
      <c r="E164" s="151"/>
    </row>
    <row r="165" spans="4:5" ht="23.5">
      <c r="D165" s="12"/>
      <c r="E165" s="151"/>
    </row>
    <row r="166" spans="4:5" ht="23.5">
      <c r="D166" s="12"/>
      <c r="E166" s="151"/>
    </row>
    <row r="167" spans="4:5" ht="23.5">
      <c r="D167" s="12"/>
      <c r="E167" s="151"/>
    </row>
    <row r="168" spans="4:5" ht="23.5">
      <c r="D168" s="12"/>
      <c r="E168" s="151"/>
    </row>
    <row r="169" spans="4:5" ht="23.5">
      <c r="D169" s="12"/>
      <c r="E169" s="151"/>
    </row>
    <row r="170" spans="4:5" ht="23.5">
      <c r="D170" s="12"/>
      <c r="E170" s="12"/>
    </row>
    <row r="171" spans="4:5" ht="23.5">
      <c r="D171" s="12"/>
      <c r="E171" s="151"/>
    </row>
    <row r="172" spans="4:5" ht="23.5">
      <c r="D172" s="12"/>
      <c r="E172" s="12"/>
    </row>
    <row r="173" spans="4:5" ht="23.5">
      <c r="D173" s="12"/>
      <c r="E173" s="151"/>
    </row>
    <row r="174" spans="4:5" ht="23.5">
      <c r="D174" s="12"/>
      <c r="E174" s="151"/>
    </row>
    <row r="175" spans="4:5" ht="23.5">
      <c r="D175" s="12"/>
      <c r="E175" s="151"/>
    </row>
    <row r="176" spans="4:5" ht="23.5">
      <c r="D176" s="12"/>
      <c r="E176" s="151"/>
    </row>
    <row r="177" spans="4:5" ht="23.5">
      <c r="D177" s="12"/>
      <c r="E177" s="151"/>
    </row>
    <row r="178" spans="4:5" ht="23.5">
      <c r="D178" s="12"/>
      <c r="E178" s="151"/>
    </row>
    <row r="179" spans="4:5" ht="23.5">
      <c r="D179" s="12"/>
      <c r="E179" s="151"/>
    </row>
    <row r="180" spans="4:5" ht="23.5">
      <c r="D180" s="12"/>
      <c r="E180" s="151"/>
    </row>
    <row r="181" spans="4:5" ht="23.5">
      <c r="D181" s="12"/>
      <c r="E181" s="151"/>
    </row>
    <row r="182" spans="4:5" ht="23.5">
      <c r="D182" s="12"/>
      <c r="E182" s="151"/>
    </row>
    <row r="183" spans="4:5" ht="23.5">
      <c r="D183" s="12"/>
      <c r="E183" s="151"/>
    </row>
    <row r="184" spans="4:5" ht="23.5">
      <c r="D184" s="12"/>
      <c r="E184" s="151"/>
    </row>
    <row r="185" spans="4:5" ht="23.5">
      <c r="D185" s="12"/>
      <c r="E185" s="151"/>
    </row>
    <row r="186" spans="4:5" ht="23.5">
      <c r="D186" s="12"/>
      <c r="E186" s="12"/>
    </row>
    <row r="187" spans="4:5" ht="23.5">
      <c r="D187" s="12"/>
      <c r="E187" s="12"/>
    </row>
    <row r="188" spans="4:5" ht="23.5">
      <c r="D188" s="12"/>
      <c r="E188" s="12"/>
    </row>
    <row r="189" spans="4:5" ht="23.5">
      <c r="D189" s="12"/>
      <c r="E189" s="12"/>
    </row>
    <row r="190" spans="4:5" ht="23.5">
      <c r="D190" s="12"/>
      <c r="E190" s="12"/>
    </row>
    <row r="191" spans="4:5" ht="23.5">
      <c r="D191" s="12"/>
      <c r="E191" s="12"/>
    </row>
    <row r="192" spans="4:5" ht="23.5">
      <c r="D192" s="12"/>
      <c r="E192" s="12"/>
    </row>
    <row r="193" spans="4:5" ht="23.5">
      <c r="D193" s="12"/>
      <c r="E193" s="12"/>
    </row>
    <row r="194" spans="4:5" ht="23.5">
      <c r="D194" s="12"/>
      <c r="E194" s="12"/>
    </row>
    <row r="195" spans="4:5" ht="23.5">
      <c r="D195" s="12"/>
      <c r="E195" s="12"/>
    </row>
    <row r="196" spans="4:5" ht="23.5">
      <c r="D196" s="12"/>
      <c r="E196" s="12"/>
    </row>
    <row r="197" spans="4:5" ht="23.5">
      <c r="D197" s="12"/>
      <c r="E197" s="12"/>
    </row>
    <row r="198" spans="4:5" ht="23.5">
      <c r="D198" s="12"/>
      <c r="E198" s="12"/>
    </row>
    <row r="199" spans="4:5" ht="23.5">
      <c r="D199" s="12"/>
      <c r="E199" s="12"/>
    </row>
    <row r="200" spans="4:5" ht="23.5">
      <c r="D200" s="12"/>
      <c r="E200" s="151"/>
    </row>
    <row r="201" spans="4:5" ht="23.5">
      <c r="D201" s="12"/>
      <c r="E201" s="151"/>
    </row>
    <row r="202" spans="4:5" ht="23.5">
      <c r="D202" s="12"/>
      <c r="E202" s="151"/>
    </row>
    <row r="203" spans="4:5" ht="23.5">
      <c r="D203" s="12"/>
      <c r="E203" s="151"/>
    </row>
    <row r="204" spans="4:5" ht="23.5">
      <c r="D204" s="12"/>
      <c r="E204" s="151"/>
    </row>
    <row r="205" spans="4:5" ht="23.5">
      <c r="D205" s="12"/>
      <c r="E205" s="151"/>
    </row>
    <row r="206" spans="4:5" ht="23.5">
      <c r="D206" s="12"/>
      <c r="E206" s="151"/>
    </row>
    <row r="207" spans="4:5" ht="23.5">
      <c r="D207" s="12"/>
      <c r="E207" s="151"/>
    </row>
    <row r="208" spans="4:5" ht="23.5">
      <c r="D208" s="12"/>
      <c r="E208" s="151"/>
    </row>
    <row r="209" spans="4:5" ht="23.5">
      <c r="D209" s="12"/>
      <c r="E209" s="151"/>
    </row>
    <row r="210" spans="4:5" ht="23.5">
      <c r="D210" s="12"/>
      <c r="E210" s="151"/>
    </row>
    <row r="211" spans="4:5" ht="23.5">
      <c r="D211" s="12"/>
      <c r="E211" s="154"/>
    </row>
    <row r="212" spans="4:5" ht="23.5">
      <c r="D212" s="12"/>
      <c r="E212" s="154"/>
    </row>
    <row r="213" spans="4:5" ht="23.5">
      <c r="D213" s="12"/>
      <c r="E213" s="154"/>
    </row>
    <row r="214" spans="4:5" ht="23.5">
      <c r="D214" s="12"/>
      <c r="E214" s="12"/>
    </row>
    <row r="215" spans="4:5" ht="23.5">
      <c r="D215" s="12"/>
      <c r="E215" s="12"/>
    </row>
    <row r="216" spans="4:5" ht="23.5">
      <c r="D216" s="12"/>
      <c r="E216" s="151"/>
    </row>
    <row r="217" spans="4:5" ht="23.5">
      <c r="D217" s="12"/>
      <c r="E217" s="151"/>
    </row>
    <row r="218" spans="4:5" ht="23.5">
      <c r="D218" s="12"/>
      <c r="E218" s="151"/>
    </row>
    <row r="219" spans="4:5" ht="23.5">
      <c r="D219" s="12"/>
      <c r="E219" s="151"/>
    </row>
    <row r="220" spans="4:5" ht="23.5">
      <c r="D220" s="12"/>
      <c r="E220" s="151"/>
    </row>
    <row r="221" spans="4:5" ht="23.5">
      <c r="D221" s="12"/>
      <c r="E221" s="151"/>
    </row>
    <row r="222" spans="4:5" ht="23.5">
      <c r="D222" s="12"/>
      <c r="E222" s="151"/>
    </row>
    <row r="223" spans="4:5" ht="23.5">
      <c r="D223" s="12"/>
      <c r="E223" s="151"/>
    </row>
    <row r="224" spans="4:5" ht="23.5">
      <c r="D224" s="12"/>
      <c r="E224" s="151"/>
    </row>
    <row r="225" spans="4:5" ht="23.5">
      <c r="D225" s="12"/>
      <c r="E225" s="151"/>
    </row>
    <row r="226" spans="4:5" ht="23.5">
      <c r="D226" s="12"/>
      <c r="E226" s="151"/>
    </row>
    <row r="227" spans="4:5" ht="23.5">
      <c r="D227" s="12"/>
      <c r="E227" s="151"/>
    </row>
    <row r="228" spans="4:5" ht="23.5">
      <c r="D228" s="12"/>
      <c r="E228" s="151"/>
    </row>
    <row r="229" spans="4:5" ht="23.5">
      <c r="D229" s="12"/>
      <c r="E229" s="151"/>
    </row>
    <row r="230" spans="4:5" ht="23.5">
      <c r="D230" s="12"/>
      <c r="E230" s="151"/>
    </row>
    <row r="231" spans="4:5" ht="23.5">
      <c r="D231" s="12"/>
      <c r="E231" s="151"/>
    </row>
    <row r="232" spans="4:5" ht="23.5">
      <c r="D232" s="12"/>
      <c r="E232" s="151"/>
    </row>
    <row r="233" spans="4:5" ht="23.5">
      <c r="D233" s="12"/>
      <c r="E233" s="151"/>
    </row>
    <row r="234" spans="4:5" ht="23.5">
      <c r="D234" s="12"/>
      <c r="E234" s="151"/>
    </row>
    <row r="235" spans="4:5" ht="23.5">
      <c r="D235" s="12"/>
      <c r="E235" s="151"/>
    </row>
    <row r="236" spans="4:5" ht="23.5">
      <c r="D236" s="12"/>
      <c r="E236" s="151"/>
    </row>
    <row r="237" spans="4:5" ht="23.5">
      <c r="D237" s="12"/>
      <c r="E237" s="151"/>
    </row>
    <row r="238" spans="4:5" ht="23.5">
      <c r="D238" s="12"/>
      <c r="E238" s="151"/>
    </row>
    <row r="239" spans="4:5" ht="23.5">
      <c r="D239" s="12"/>
      <c r="E239" s="151"/>
    </row>
    <row r="240" spans="4:5" ht="23.5">
      <c r="D240" s="12"/>
      <c r="E240" s="151"/>
    </row>
    <row r="241" spans="4:5" ht="23.5">
      <c r="D241" s="12"/>
      <c r="E241" s="151"/>
    </row>
    <row r="242" spans="4:5" ht="23.5">
      <c r="D242" s="12"/>
      <c r="E242" s="151"/>
    </row>
    <row r="243" spans="4:5" ht="23.5">
      <c r="D243" s="12"/>
      <c r="E243" s="151"/>
    </row>
    <row r="244" spans="4:5" ht="23.5">
      <c r="D244" s="12"/>
      <c r="E244" s="151"/>
    </row>
    <row r="245" spans="4:5" ht="23.5">
      <c r="D245" s="12"/>
      <c r="E245" s="151"/>
    </row>
    <row r="246" spans="4:5" ht="23.5">
      <c r="D246" s="12"/>
      <c r="E246" s="151"/>
    </row>
    <row r="247" spans="4:5" ht="23.5">
      <c r="D247" s="12"/>
      <c r="E247" s="151"/>
    </row>
    <row r="248" spans="4:5" ht="23.5">
      <c r="D248" s="12"/>
      <c r="E248" s="151"/>
    </row>
    <row r="249" spans="4:5" ht="23.5">
      <c r="D249" s="12"/>
      <c r="E249" s="151"/>
    </row>
    <row r="250" spans="4:5" ht="23.5">
      <c r="D250" s="12"/>
      <c r="E250" s="151"/>
    </row>
    <row r="251" spans="4:5" ht="23.5">
      <c r="D251" s="12"/>
      <c r="E251" s="151"/>
    </row>
    <row r="252" spans="4:5" ht="23.5">
      <c r="D252" s="12"/>
      <c r="E252" s="151"/>
    </row>
    <row r="253" spans="4:5" ht="23.5">
      <c r="D253" s="12"/>
      <c r="E253" s="151"/>
    </row>
    <row r="254" spans="4:5" ht="23.5">
      <c r="D254" s="12"/>
      <c r="E254" s="151"/>
    </row>
    <row r="255" spans="4:5" ht="23.5">
      <c r="D255" s="12"/>
      <c r="E255" s="151"/>
    </row>
    <row r="256" spans="4:5" ht="23.5">
      <c r="D256" s="12"/>
      <c r="E256" s="151"/>
    </row>
    <row r="257" spans="4:5" ht="23.5">
      <c r="D257" s="12"/>
      <c r="E257" s="151"/>
    </row>
    <row r="258" spans="4:5" ht="23.5">
      <c r="D258" s="12"/>
      <c r="E258" s="151"/>
    </row>
    <row r="259" spans="4:5" ht="23.5">
      <c r="D259" s="12"/>
      <c r="E259" s="151"/>
    </row>
    <row r="260" spans="4:5" ht="23.5">
      <c r="D260" s="12"/>
      <c r="E260" s="151"/>
    </row>
    <row r="261" spans="4:5" ht="23.5">
      <c r="D261" s="12"/>
      <c r="E261" s="151"/>
    </row>
    <row r="262" spans="4:5" ht="23.5">
      <c r="D262" s="12"/>
      <c r="E262" s="151"/>
    </row>
    <row r="263" spans="4:5" ht="23.5">
      <c r="D263" s="12"/>
      <c r="E263" s="12"/>
    </row>
    <row r="264" spans="4:5" ht="23.5">
      <c r="D264" s="12"/>
      <c r="E264" s="12"/>
    </row>
    <row r="265" spans="4:5" ht="23.5">
      <c r="D265" s="12"/>
      <c r="E265" s="12"/>
    </row>
    <row r="266" spans="4:5" ht="23.5">
      <c r="D266" s="12"/>
      <c r="E266" s="12"/>
    </row>
    <row r="267" spans="4:5" ht="23.5">
      <c r="D267" s="12"/>
      <c r="E267" s="12"/>
    </row>
    <row r="268" spans="4:5" ht="23.5">
      <c r="D268" s="12"/>
      <c r="E268" s="12"/>
    </row>
    <row r="269" spans="4:5" ht="23.5">
      <c r="D269" s="12"/>
      <c r="E269" s="12"/>
    </row>
    <row r="270" spans="4:5" ht="23.5">
      <c r="D270" s="12"/>
      <c r="E270" s="12"/>
    </row>
    <row r="271" spans="4:5" ht="23.5">
      <c r="D271" s="12"/>
      <c r="E271" s="12"/>
    </row>
    <row r="272" spans="4:5" ht="23.5">
      <c r="D272" s="12"/>
      <c r="E272" s="12"/>
    </row>
    <row r="273" spans="4:5" ht="23.5">
      <c r="D273" s="12"/>
      <c r="E273" s="12"/>
    </row>
    <row r="274" spans="4:5" ht="23.5">
      <c r="D274" s="12"/>
      <c r="E274" s="12"/>
    </row>
    <row r="275" spans="4:5" ht="23.5">
      <c r="D275" s="12"/>
      <c r="E275" s="12"/>
    </row>
    <row r="276" spans="4:5" ht="23.5">
      <c r="D276" s="12"/>
      <c r="E276" s="12"/>
    </row>
    <row r="277" spans="4:5" ht="23.5">
      <c r="D277" s="12"/>
      <c r="E277" s="12"/>
    </row>
    <row r="278" spans="4:5" ht="23.5">
      <c r="D278" s="12"/>
      <c r="E278" s="12"/>
    </row>
    <row r="279" spans="4:5" ht="23.5">
      <c r="D279" s="12"/>
      <c r="E279" s="12"/>
    </row>
    <row r="280" spans="4:5" ht="23.5">
      <c r="D280" s="12"/>
      <c r="E280" s="12"/>
    </row>
    <row r="281" spans="4:5" ht="23.5">
      <c r="D281" s="12"/>
      <c r="E281" s="12"/>
    </row>
    <row r="282" spans="4:5" ht="23.5">
      <c r="D282" s="12"/>
      <c r="E282" s="12"/>
    </row>
    <row r="283" spans="4:5" ht="23.5">
      <c r="D283" s="12"/>
      <c r="E283" s="12"/>
    </row>
    <row r="284" spans="4:5" ht="23.5">
      <c r="D284" s="12"/>
      <c r="E284" s="12"/>
    </row>
    <row r="285" spans="4:5" ht="23.5">
      <c r="D285" s="12"/>
      <c r="E285" s="12"/>
    </row>
    <row r="286" spans="4:5" ht="23.5">
      <c r="D286" s="12"/>
      <c r="E286" s="12"/>
    </row>
    <row r="287" spans="4:5" ht="23.5">
      <c r="D287" s="12"/>
      <c r="E287" s="12"/>
    </row>
    <row r="288" spans="4:5" ht="23.5">
      <c r="D288" s="12"/>
      <c r="E288" s="12"/>
    </row>
    <row r="289" spans="4:5" ht="23.5">
      <c r="D289" s="12"/>
      <c r="E289" s="12"/>
    </row>
    <row r="290" spans="4:5" ht="23.5">
      <c r="D290" s="12"/>
      <c r="E290" s="12"/>
    </row>
    <row r="291" spans="4:5" ht="23.5">
      <c r="D291" s="12"/>
      <c r="E291" s="12"/>
    </row>
    <row r="292" spans="4:5" ht="23.5">
      <c r="D292" s="12"/>
      <c r="E292" s="12"/>
    </row>
    <row r="293" spans="4:5" ht="23.5">
      <c r="D293" s="12"/>
      <c r="E293" s="12"/>
    </row>
    <row r="294" spans="4:5" ht="23.5">
      <c r="D294" s="12"/>
      <c r="E294" s="12"/>
    </row>
    <row r="295" spans="4:5" ht="23.5">
      <c r="D295" s="12"/>
      <c r="E295" s="12"/>
    </row>
    <row r="296" spans="4:5" ht="23.5">
      <c r="D296" s="12"/>
      <c r="E296" s="12"/>
    </row>
    <row r="297" spans="4:5" ht="23.5">
      <c r="D297" s="12"/>
      <c r="E297" s="12"/>
    </row>
    <row r="298" spans="4:5" ht="23.5">
      <c r="D298" s="12"/>
      <c r="E298" s="12"/>
    </row>
    <row r="299" spans="4:5" ht="23.5">
      <c r="D299" s="12"/>
      <c r="E299" s="12"/>
    </row>
    <row r="300" spans="4:5" ht="23.5">
      <c r="D300" s="12"/>
      <c r="E300" s="12"/>
    </row>
    <row r="301" spans="4:5" ht="23.5">
      <c r="D301" s="12"/>
      <c r="E301" s="12"/>
    </row>
    <row r="302" spans="4:5" ht="23.5">
      <c r="D302" s="12"/>
      <c r="E302" s="12"/>
    </row>
    <row r="303" spans="4:5" ht="23.5">
      <c r="D303" s="12"/>
      <c r="E303" s="12"/>
    </row>
    <row r="304" spans="4:5" ht="23.5">
      <c r="D304" s="12"/>
      <c r="E304" s="12"/>
    </row>
    <row r="305" spans="4:5" ht="23.5">
      <c r="D305" s="12"/>
      <c r="E305" s="12"/>
    </row>
    <row r="306" spans="4:5" ht="23.5">
      <c r="D306" s="12"/>
      <c r="E306" s="12"/>
    </row>
    <row r="307" spans="4:5" ht="23.5">
      <c r="D307" s="12"/>
      <c r="E307" s="12"/>
    </row>
    <row r="308" spans="4:5" ht="23.5">
      <c r="D308" s="12"/>
      <c r="E308" s="12"/>
    </row>
    <row r="309" spans="4:5" ht="23.5">
      <c r="D309" s="12"/>
      <c r="E309" s="12"/>
    </row>
    <row r="310" spans="4:5" ht="23.5">
      <c r="D310" s="12"/>
      <c r="E310" s="12"/>
    </row>
    <row r="311" spans="4:5" ht="23.5">
      <c r="D311" s="12"/>
      <c r="E311" s="12"/>
    </row>
    <row r="312" spans="4:5" ht="23.5">
      <c r="D312" s="12"/>
      <c r="E312" s="12"/>
    </row>
    <row r="313" spans="4:5" ht="23.5">
      <c r="D313" s="12"/>
      <c r="E313" s="12"/>
    </row>
    <row r="314" spans="4:5" ht="23.5">
      <c r="D314" s="12"/>
      <c r="E314" s="12"/>
    </row>
    <row r="315" spans="4:5" ht="23.5">
      <c r="D315" s="12"/>
      <c r="E315" s="12"/>
    </row>
    <row r="316" spans="4:5" ht="23.5">
      <c r="D316" s="12"/>
      <c r="E316" s="12"/>
    </row>
    <row r="317" spans="4:5" ht="23.5">
      <c r="D317" s="12"/>
      <c r="E317" s="12"/>
    </row>
    <row r="318" spans="4:5" ht="23.5">
      <c r="D318" s="12"/>
      <c r="E318" s="12"/>
    </row>
    <row r="319" spans="4:5" ht="23.5">
      <c r="D319" s="12"/>
      <c r="E319" s="12"/>
    </row>
    <row r="320" spans="4:5" ht="23.5">
      <c r="D320" s="12"/>
      <c r="E320" s="12"/>
    </row>
    <row r="321" spans="4:5" ht="23.5">
      <c r="D321" s="12"/>
      <c r="E321" s="12"/>
    </row>
    <row r="322" spans="4:5" ht="23.5">
      <c r="D322" s="12"/>
      <c r="E322" s="12"/>
    </row>
    <row r="323" spans="4:5" ht="23.5">
      <c r="D323" s="12"/>
      <c r="E323" s="12"/>
    </row>
    <row r="324" spans="4:5" ht="23.5">
      <c r="D324" s="12"/>
      <c r="E324" s="12"/>
    </row>
    <row r="325" spans="4:5" ht="23.5">
      <c r="D325" s="12"/>
      <c r="E325" s="12"/>
    </row>
    <row r="326" spans="4:5" ht="23.5">
      <c r="D326" s="12"/>
      <c r="E326" s="12"/>
    </row>
    <row r="327" spans="4:5" ht="23.5">
      <c r="D327" s="12"/>
      <c r="E327" s="12"/>
    </row>
    <row r="328" spans="4:5" ht="23.5">
      <c r="D328" s="12"/>
      <c r="E328" s="12"/>
    </row>
    <row r="329" spans="4:5" ht="23.5">
      <c r="D329" s="12"/>
      <c r="E329" s="12"/>
    </row>
    <row r="330" spans="4:5" ht="23.5">
      <c r="D330" s="12"/>
      <c r="E330" s="12"/>
    </row>
    <row r="331" spans="4:5" ht="23.5">
      <c r="D331" s="12"/>
      <c r="E331" s="12"/>
    </row>
    <row r="332" spans="4:5" ht="23.5">
      <c r="D332" s="12"/>
      <c r="E332" s="12"/>
    </row>
    <row r="333" spans="4:5" ht="23.5">
      <c r="D333" s="12"/>
      <c r="E333" s="12"/>
    </row>
    <row r="334" spans="4:5" ht="23.5">
      <c r="D334" s="12"/>
      <c r="E334" s="12"/>
    </row>
    <row r="335" spans="4:5" ht="23.5">
      <c r="D335" s="12"/>
      <c r="E335" s="12"/>
    </row>
    <row r="336" spans="4:5" ht="23.5">
      <c r="D336" s="12"/>
      <c r="E336" s="12"/>
    </row>
    <row r="337" spans="4:5" ht="23.5">
      <c r="D337" s="12"/>
      <c r="E337" s="12"/>
    </row>
    <row r="338" spans="4:5" ht="23.5">
      <c r="D338" s="12"/>
      <c r="E338" s="12"/>
    </row>
    <row r="339" spans="4:5" ht="23.5">
      <c r="D339" s="12"/>
      <c r="E339" s="12"/>
    </row>
    <row r="340" spans="4:5" ht="23.5">
      <c r="D340" s="12"/>
      <c r="E340" s="12"/>
    </row>
    <row r="341" spans="4:5" ht="23.5">
      <c r="D341" s="12"/>
      <c r="E341" s="12"/>
    </row>
    <row r="342" spans="4:5" ht="23.5">
      <c r="D342" s="12"/>
      <c r="E342" s="12"/>
    </row>
    <row r="343" spans="4:5" ht="23.5">
      <c r="D343" s="12"/>
      <c r="E343" s="12"/>
    </row>
    <row r="344" spans="4:5" ht="23.5">
      <c r="D344" s="12"/>
      <c r="E344" s="12"/>
    </row>
    <row r="345" spans="4:5" ht="23.5">
      <c r="D345" s="12"/>
      <c r="E345" s="12"/>
    </row>
    <row r="346" spans="4:5" ht="23.5">
      <c r="D346" s="12"/>
      <c r="E346" s="12"/>
    </row>
    <row r="347" spans="4:5" ht="23.5">
      <c r="D347" s="12"/>
      <c r="E347" s="12"/>
    </row>
    <row r="348" spans="4:5" ht="23.5">
      <c r="D348" s="12"/>
      <c r="E348" s="12"/>
    </row>
    <row r="349" spans="4:5" ht="23.5">
      <c r="D349" s="12"/>
      <c r="E349" s="12"/>
    </row>
    <row r="350" spans="4:5" ht="23.5">
      <c r="D350" s="12"/>
      <c r="E350" s="12"/>
    </row>
    <row r="351" spans="4:5" ht="23.5">
      <c r="D351" s="12"/>
      <c r="E351" s="12"/>
    </row>
    <row r="352" spans="4:5" ht="23.5">
      <c r="D352" s="12"/>
      <c r="E352" s="12"/>
    </row>
    <row r="353" spans="4:5" ht="23.5">
      <c r="D353" s="12"/>
      <c r="E353" s="12"/>
    </row>
    <row r="354" spans="4:5" ht="23.5">
      <c r="D354" s="12"/>
      <c r="E354" s="12"/>
    </row>
    <row r="355" spans="4:5" ht="23.5">
      <c r="D355" s="12"/>
      <c r="E355" s="12"/>
    </row>
    <row r="356" spans="4:5" ht="23.5">
      <c r="D356" s="12"/>
      <c r="E356" s="12"/>
    </row>
    <row r="357" spans="4:5" ht="23.5">
      <c r="D357" s="12"/>
      <c r="E357" s="12"/>
    </row>
    <row r="358" spans="4:5" ht="23.5">
      <c r="D358" s="12"/>
      <c r="E358" s="12"/>
    </row>
    <row r="359" spans="4:5" ht="23.5">
      <c r="D359" s="12"/>
      <c r="E359" s="12"/>
    </row>
    <row r="360" spans="4:5" ht="23.5">
      <c r="D360" s="12"/>
      <c r="E360" s="12"/>
    </row>
    <row r="361" spans="4:5" ht="23.5">
      <c r="D361" s="12"/>
      <c r="E361" s="12"/>
    </row>
    <row r="362" spans="4:5" ht="23.5">
      <c r="D362" s="12"/>
      <c r="E362" s="12"/>
    </row>
    <row r="363" spans="4:5" ht="23.5">
      <c r="D363" s="12"/>
      <c r="E363" s="12"/>
    </row>
    <row r="364" spans="4:5" ht="23.5">
      <c r="D364" s="12"/>
      <c r="E364" s="12"/>
    </row>
    <row r="365" spans="4:5" ht="23.5">
      <c r="D365" s="12"/>
      <c r="E365" s="151"/>
    </row>
    <row r="366" spans="4:5" ht="23.5">
      <c r="D366" s="12"/>
      <c r="E366" s="151"/>
    </row>
    <row r="367" spans="4:5" ht="23.5">
      <c r="D367" s="12"/>
      <c r="E367" s="151"/>
    </row>
    <row r="368" spans="4:5" ht="23.5">
      <c r="D368" s="12"/>
      <c r="E368" s="151"/>
    </row>
    <row r="369" spans="4:5" ht="23.5">
      <c r="D369" s="12"/>
      <c r="E369" s="151"/>
    </row>
    <row r="370" spans="4:5" ht="23.5">
      <c r="D370" s="12"/>
      <c r="E370" s="151"/>
    </row>
    <row r="371" spans="4:5" ht="23.5">
      <c r="D371" s="12"/>
      <c r="E371" s="151"/>
    </row>
    <row r="372" spans="4:5" ht="23.5">
      <c r="D372" s="12"/>
      <c r="E372" s="151"/>
    </row>
    <row r="373" spans="4:5" ht="23.5">
      <c r="D373" s="12"/>
      <c r="E373" s="151"/>
    </row>
    <row r="374" spans="4:5" ht="23.5">
      <c r="D374" s="12"/>
      <c r="E374" s="151"/>
    </row>
    <row r="375" spans="4:5" ht="23.5">
      <c r="D375" s="12"/>
      <c r="E375" s="151"/>
    </row>
    <row r="376" spans="4:5" ht="23.5">
      <c r="D376" s="12"/>
      <c r="E376" s="151"/>
    </row>
    <row r="377" spans="4:5" ht="23.5">
      <c r="D377" s="12"/>
      <c r="E377" s="151"/>
    </row>
    <row r="378" spans="4:5" ht="23.5">
      <c r="D378" s="12"/>
      <c r="E378" s="151"/>
    </row>
    <row r="379" spans="4:5" ht="23.5">
      <c r="D379" s="12"/>
      <c r="E379" s="151"/>
    </row>
    <row r="380" spans="4:5" ht="23.5">
      <c r="D380" s="12"/>
      <c r="E380" s="151"/>
    </row>
    <row r="381" spans="4:5" ht="23.5">
      <c r="D381" s="12"/>
      <c r="E381" s="12"/>
    </row>
    <row r="382" spans="4:5" ht="23.5">
      <c r="D382" s="12"/>
      <c r="E382" s="12"/>
    </row>
    <row r="383" spans="4:5" ht="23.5">
      <c r="D383" s="12"/>
      <c r="E383" s="151"/>
    </row>
    <row r="384" spans="4:5" ht="23.5">
      <c r="D384" s="12"/>
      <c r="E384" s="151"/>
    </row>
    <row r="385" spans="4:5" ht="23.5">
      <c r="D385" s="12"/>
      <c r="E385" s="151"/>
    </row>
    <row r="386" spans="4:5" ht="23.5">
      <c r="D386" s="12"/>
      <c r="E386" s="151"/>
    </row>
    <row r="387" spans="4:5" ht="23.5">
      <c r="D387" s="12"/>
      <c r="E387" s="151"/>
    </row>
    <row r="388" spans="4:5" ht="23.5">
      <c r="D388" s="12"/>
      <c r="E388" s="151"/>
    </row>
    <row r="389" spans="4:5" ht="23.5">
      <c r="D389" s="12"/>
      <c r="E389" s="12"/>
    </row>
    <row r="390" spans="4:5" ht="23.5">
      <c r="D390" s="12"/>
      <c r="E390" s="12"/>
    </row>
    <row r="391" spans="4:5" ht="23.5">
      <c r="D391" s="12"/>
      <c r="E391" s="12"/>
    </row>
    <row r="392" spans="4:5" ht="23.5">
      <c r="D392" s="12"/>
      <c r="E392" s="12"/>
    </row>
    <row r="393" spans="4:5" ht="23.5">
      <c r="D393" s="12"/>
      <c r="E393" s="151"/>
    </row>
    <row r="394" spans="4:5" ht="23.5">
      <c r="D394" s="12"/>
      <c r="E394" s="151"/>
    </row>
    <row r="395" spans="4:5" ht="23.5">
      <c r="D395" s="12"/>
      <c r="E395" s="151"/>
    </row>
    <row r="396" spans="4:5" ht="23.5">
      <c r="D396" s="12"/>
      <c r="E396" s="151"/>
    </row>
    <row r="397" spans="4:5" ht="23.5">
      <c r="D397" s="12"/>
      <c r="E397" s="151"/>
    </row>
    <row r="398" spans="4:5" ht="23.5">
      <c r="D398" s="12"/>
      <c r="E398" s="151"/>
    </row>
    <row r="399" spans="4:5" ht="23.5">
      <c r="D399" s="12"/>
      <c r="E399" s="151"/>
    </row>
    <row r="400" spans="4:5" ht="23.5">
      <c r="D400" s="12"/>
      <c r="E400" s="151"/>
    </row>
    <row r="401" spans="4:5" ht="23.5">
      <c r="D401" s="12"/>
      <c r="E401" s="151"/>
    </row>
    <row r="402" spans="4:5" ht="23.5">
      <c r="D402" s="12"/>
      <c r="E402" s="151"/>
    </row>
    <row r="403" spans="4:5" ht="23.5">
      <c r="D403" s="12"/>
      <c r="E403" s="151"/>
    </row>
    <row r="404" spans="4:5" ht="23.5">
      <c r="D404" s="12"/>
      <c r="E404" s="151"/>
    </row>
    <row r="405" spans="4:5" ht="23.5">
      <c r="D405" s="12"/>
      <c r="E405" s="151"/>
    </row>
    <row r="406" spans="4:5" ht="23.5">
      <c r="D406" s="12"/>
      <c r="E406" s="151"/>
    </row>
    <row r="407" spans="4:5" ht="23.5">
      <c r="D407" s="12"/>
      <c r="E407" s="151"/>
    </row>
    <row r="408" spans="4:5" ht="23.5">
      <c r="D408" s="12"/>
      <c r="E408" s="151"/>
    </row>
    <row r="409" spans="4:5" ht="23.5">
      <c r="D409" s="12"/>
      <c r="E409" s="151"/>
    </row>
    <row r="410" spans="4:5" ht="23.5">
      <c r="D410" s="12"/>
      <c r="E410" s="151"/>
    </row>
    <row r="411" spans="4:5" ht="23.5">
      <c r="D411" s="12"/>
      <c r="E411" s="151"/>
    </row>
    <row r="412" spans="4:5" ht="23.5">
      <c r="D412" s="12"/>
      <c r="E412" s="151"/>
    </row>
    <row r="413" spans="4:5" ht="23.5">
      <c r="D413" s="12"/>
      <c r="E413" s="151"/>
    </row>
    <row r="414" spans="4:5" ht="23.5">
      <c r="D414" s="12"/>
      <c r="E414" s="151"/>
    </row>
    <row r="415" spans="4:5" ht="23.5">
      <c r="D415" s="12"/>
      <c r="E415" s="154"/>
    </row>
    <row r="416" spans="4:5" ht="23.5">
      <c r="D416" s="12"/>
      <c r="E416" s="12"/>
    </row>
    <row r="417" spans="4:5" ht="23.5">
      <c r="D417" s="12"/>
      <c r="E417" s="12"/>
    </row>
    <row r="418" spans="4:5" ht="23.5">
      <c r="D418" s="12"/>
      <c r="E418" s="12"/>
    </row>
    <row r="419" spans="4:5" ht="23.5">
      <c r="D419" s="12"/>
      <c r="E419" s="12"/>
    </row>
    <row r="420" spans="4:5" ht="23.5">
      <c r="D420" s="12"/>
      <c r="E420" s="12"/>
    </row>
    <row r="421" spans="4:5" ht="23.5">
      <c r="D421" s="12"/>
      <c r="E421" s="12"/>
    </row>
    <row r="422" spans="4:5" ht="23.5">
      <c r="D422" s="12"/>
      <c r="E422" s="12"/>
    </row>
    <row r="423" spans="4:5" ht="23.5">
      <c r="D423" s="12"/>
      <c r="E423" s="12"/>
    </row>
    <row r="424" spans="4:5" ht="23.5">
      <c r="D424" s="12"/>
      <c r="E424" s="12"/>
    </row>
    <row r="425" spans="4:5" ht="23.5">
      <c r="D425" s="12"/>
      <c r="E425" s="12"/>
    </row>
    <row r="426" spans="4:5" ht="23.5">
      <c r="D426" s="12"/>
      <c r="E426" s="12"/>
    </row>
    <row r="427" spans="4:5" ht="23.5">
      <c r="D427" s="12"/>
      <c r="E427" s="151"/>
    </row>
    <row r="428" spans="4:5" ht="23.5">
      <c r="D428" s="12"/>
      <c r="E428" s="151"/>
    </row>
    <row r="429" spans="4:5" ht="23.5">
      <c r="D429" s="12"/>
      <c r="E429" s="151"/>
    </row>
    <row r="430" spans="4:5" ht="23.5">
      <c r="D430" s="12"/>
      <c r="E430" s="151"/>
    </row>
    <row r="431" spans="4:5" ht="23.5">
      <c r="D431" s="12"/>
      <c r="E431" s="151"/>
    </row>
    <row r="432" spans="4:5" ht="23.5">
      <c r="D432" s="12"/>
      <c r="E432" s="151"/>
    </row>
    <row r="433" spans="4:5" ht="23.5">
      <c r="D433" s="12"/>
      <c r="E433" s="151"/>
    </row>
    <row r="434" spans="4:5" ht="23.5">
      <c r="D434" s="12"/>
      <c r="E434" s="151"/>
    </row>
    <row r="435" spans="4:5" ht="23.5">
      <c r="D435" s="12"/>
      <c r="E435" s="151"/>
    </row>
    <row r="436" spans="4:5" ht="23.5">
      <c r="D436" s="12"/>
      <c r="E436" s="151"/>
    </row>
    <row r="437" spans="4:5" ht="23.5">
      <c r="D437" s="12"/>
      <c r="E437" s="151"/>
    </row>
    <row r="438" spans="4:5" ht="23.5">
      <c r="D438" s="12"/>
      <c r="E438" s="12"/>
    </row>
  </sheetData>
  <autoFilter ref="A2:AE11" xr:uid="{5C83C1C9-F9E0-4845-9BAF-F27017DFFF70}"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80F1C-A18C-4F0A-B978-3775035752F3}">
  <sheetPr>
    <tabColor rgb="FF00B050"/>
  </sheetPr>
  <dimension ref="A4:V10"/>
  <sheetViews>
    <sheetView topLeftCell="B1" zoomScale="76" zoomScaleNormal="76" workbookViewId="0">
      <selection activeCell="P8" sqref="P8"/>
    </sheetView>
  </sheetViews>
  <sheetFormatPr defaultRowHeight="23.5"/>
  <cols>
    <col min="1" max="1" width="32.36328125" style="36" customWidth="1"/>
    <col min="2" max="2" width="29.6328125" style="36" customWidth="1"/>
    <col min="3" max="3" width="56.81640625" style="36" customWidth="1"/>
    <col min="4" max="5" width="54" style="36" customWidth="1"/>
    <col min="6" max="6" width="16.1796875" style="160" customWidth="1"/>
    <col min="7" max="7" width="28.36328125" style="36" customWidth="1"/>
    <col min="8" max="8" width="27" style="36" customWidth="1"/>
    <col min="9" max="11" width="54" style="36" customWidth="1"/>
    <col min="12" max="12" width="72.453125" style="36" customWidth="1"/>
    <col min="13" max="13" width="13.453125" style="36" customWidth="1"/>
    <col min="14" max="14" width="16.1796875" style="36" customWidth="1"/>
    <col min="15" max="15" width="71" style="36" bestFit="1" customWidth="1"/>
    <col min="16" max="16" width="18" style="36" customWidth="1"/>
    <col min="17" max="21" width="8.7265625" style="36" customWidth="1"/>
    <col min="22" max="16384" width="8.7265625" style="36"/>
  </cols>
  <sheetData>
    <row r="4" spans="1:22">
      <c r="A4" s="155" t="s">
        <v>1853</v>
      </c>
      <c r="B4" s="53" t="s">
        <v>2</v>
      </c>
      <c r="C4" s="58" t="s">
        <v>1180</v>
      </c>
      <c r="D4" s="58" t="s">
        <v>1181</v>
      </c>
      <c r="E4" s="58" t="s">
        <v>7</v>
      </c>
      <c r="F4" s="58" t="s">
        <v>866</v>
      </c>
      <c r="G4" s="53" t="s">
        <v>14</v>
      </c>
      <c r="H4" s="53" t="s">
        <v>15</v>
      </c>
      <c r="I4" s="53" t="s">
        <v>18</v>
      </c>
      <c r="J4" s="58" t="s">
        <v>19</v>
      </c>
      <c r="K4" s="58" t="s">
        <v>20</v>
      </c>
      <c r="L4" s="58" t="s">
        <v>21</v>
      </c>
      <c r="M4" s="195" t="s">
        <v>1392</v>
      </c>
      <c r="N4" s="195"/>
      <c r="O4" s="196" t="s">
        <v>1393</v>
      </c>
      <c r="P4" s="196"/>
      <c r="Q4" s="12"/>
      <c r="R4" s="12"/>
      <c r="S4" s="12"/>
      <c r="T4" s="12"/>
    </row>
    <row r="5" spans="1:22">
      <c r="B5" s="53"/>
      <c r="C5" s="59"/>
      <c r="D5" s="59"/>
      <c r="E5" s="59"/>
      <c r="F5" s="59"/>
      <c r="G5" s="53"/>
      <c r="H5" s="53"/>
      <c r="I5" s="53"/>
      <c r="J5" s="59"/>
      <c r="K5" s="59"/>
      <c r="L5" s="59"/>
      <c r="M5" s="54" t="s">
        <v>22</v>
      </c>
      <c r="N5" s="54" t="s">
        <v>23</v>
      </c>
      <c r="O5" s="55" t="s">
        <v>22</v>
      </c>
      <c r="P5" s="55" t="s">
        <v>23</v>
      </c>
      <c r="S5" s="12"/>
      <c r="T5" s="12"/>
      <c r="V5" s="57" t="s">
        <v>1394</v>
      </c>
    </row>
    <row r="6" spans="1:22">
      <c r="B6" s="41" t="s">
        <v>1324</v>
      </c>
      <c r="C6" s="28" t="s">
        <v>1325</v>
      </c>
      <c r="D6" s="41" t="s">
        <v>1325</v>
      </c>
      <c r="E6" s="41" t="s">
        <v>29</v>
      </c>
      <c r="F6" s="43">
        <v>2567</v>
      </c>
      <c r="G6" s="41" t="s">
        <v>1285</v>
      </c>
      <c r="H6" s="41" t="s">
        <v>1316</v>
      </c>
      <c r="I6" s="41" t="s">
        <v>537</v>
      </c>
      <c r="J6" s="41" t="s">
        <v>82</v>
      </c>
      <c r="K6" s="41" t="s">
        <v>56</v>
      </c>
      <c r="L6" s="41" t="s">
        <v>1326</v>
      </c>
      <c r="M6" s="41" t="s">
        <v>565</v>
      </c>
      <c r="N6" s="41" t="s">
        <v>904</v>
      </c>
      <c r="O6" s="60" t="s">
        <v>565</v>
      </c>
      <c r="P6" s="60" t="s">
        <v>904</v>
      </c>
      <c r="Q6" s="161" t="s">
        <v>1327</v>
      </c>
      <c r="R6" s="12" t="s">
        <v>904</v>
      </c>
      <c r="S6" s="36" t="s">
        <v>753</v>
      </c>
      <c r="T6" s="36" t="s">
        <v>780</v>
      </c>
    </row>
    <row r="7" spans="1:22">
      <c r="B7" s="56" t="s">
        <v>1331</v>
      </c>
      <c r="C7" s="28" t="s">
        <v>1332</v>
      </c>
      <c r="D7" s="41" t="s">
        <v>1332</v>
      </c>
      <c r="E7" s="41" t="s">
        <v>29</v>
      </c>
      <c r="F7" s="43">
        <v>2567</v>
      </c>
      <c r="G7" s="41" t="s">
        <v>1285</v>
      </c>
      <c r="H7" s="41" t="s">
        <v>1316</v>
      </c>
      <c r="I7" s="41" t="s">
        <v>537</v>
      </c>
      <c r="J7" s="41" t="s">
        <v>82</v>
      </c>
      <c r="K7" s="41" t="s">
        <v>56</v>
      </c>
      <c r="L7" s="41" t="s">
        <v>1860</v>
      </c>
      <c r="M7" s="41" t="s">
        <v>571</v>
      </c>
      <c r="N7" s="41" t="s">
        <v>1007</v>
      </c>
      <c r="O7" s="60" t="s">
        <v>571</v>
      </c>
      <c r="P7" s="60" t="s">
        <v>1007</v>
      </c>
      <c r="Q7" s="161" t="s">
        <v>1333</v>
      </c>
      <c r="R7" s="12" t="s">
        <v>1007</v>
      </c>
      <c r="S7" s="36" t="s">
        <v>748</v>
      </c>
      <c r="T7" s="36" t="s">
        <v>1212</v>
      </c>
    </row>
    <row r="8" spans="1:22">
      <c r="B8" s="56" t="s">
        <v>1859</v>
      </c>
      <c r="C8" s="28" t="str">
        <f>HYPERLINK(Q8,D8)</f>
        <v>การพัฒนาบริหารจัดการองค์กรกีฬาอาชีพให้มีมาตรฐาน</v>
      </c>
      <c r="D8" s="158" t="s">
        <v>1389</v>
      </c>
      <c r="E8" s="41" t="s">
        <v>29</v>
      </c>
      <c r="F8" s="43">
        <v>2568</v>
      </c>
      <c r="G8" s="41"/>
      <c r="H8" s="41"/>
      <c r="I8" s="41"/>
      <c r="J8" s="158" t="s">
        <v>82</v>
      </c>
      <c r="K8" s="158" t="s">
        <v>56</v>
      </c>
      <c r="L8" s="41" t="s">
        <v>1326</v>
      </c>
      <c r="M8" s="162"/>
      <c r="N8" s="162"/>
      <c r="O8" s="159" t="s">
        <v>571</v>
      </c>
      <c r="P8" s="159" t="s">
        <v>1007</v>
      </c>
      <c r="Q8" s="163" t="s">
        <v>1388</v>
      </c>
    </row>
    <row r="9" spans="1:22">
      <c r="A9" s="156" t="s">
        <v>1835</v>
      </c>
      <c r="B9" s="156" t="s">
        <v>1854</v>
      </c>
      <c r="C9" s="28" t="str">
        <f>HYPERLINK(Q9,D9)</f>
        <v>พัฒนาสมรรถภาพทางกายและจิตใจของนักกีฬาเยาวชนเพื่อก้าวไปสู่การเป็นนักกีฬาระดับโลกในอนาคต</v>
      </c>
      <c r="D9" s="156" t="s">
        <v>1837</v>
      </c>
      <c r="E9" s="156" t="s">
        <v>29</v>
      </c>
      <c r="F9" s="157">
        <v>2569</v>
      </c>
      <c r="G9" s="156" t="s">
        <v>1855</v>
      </c>
      <c r="H9" s="156" t="s">
        <v>722</v>
      </c>
      <c r="I9" s="156" t="s">
        <v>1856</v>
      </c>
      <c r="J9" s="156" t="s">
        <v>294</v>
      </c>
      <c r="K9" s="156" t="s">
        <v>56</v>
      </c>
      <c r="L9" s="156" t="s">
        <v>1857</v>
      </c>
      <c r="M9" s="164"/>
      <c r="N9" s="164"/>
      <c r="O9" s="156" t="s">
        <v>1359</v>
      </c>
      <c r="P9" s="156" t="s">
        <v>1376</v>
      </c>
      <c r="Q9" s="156" t="s">
        <v>1836</v>
      </c>
    </row>
    <row r="10" spans="1:22">
      <c r="A10" s="156" t="s">
        <v>1825</v>
      </c>
      <c r="B10" s="156" t="s">
        <v>1858</v>
      </c>
      <c r="C10" s="28" t="str">
        <f>HYPERLINK(Q10,D10)</f>
        <v>(ร่าง) โครงการ “ผลิตและพัฒนานักกีฬาให้มีศักยภาพสู่ความเป็นเลิศและกีฬาอาชีพ”</v>
      </c>
      <c r="D10" s="156" t="s">
        <v>1827</v>
      </c>
      <c r="E10" s="156" t="s">
        <v>29</v>
      </c>
      <c r="F10" s="157">
        <v>2569</v>
      </c>
      <c r="G10" s="156" t="s">
        <v>1855</v>
      </c>
      <c r="H10" s="156" t="s">
        <v>722</v>
      </c>
      <c r="I10" s="156" t="s">
        <v>54</v>
      </c>
      <c r="J10" s="156" t="s">
        <v>691</v>
      </c>
      <c r="K10" s="156" t="s">
        <v>56</v>
      </c>
      <c r="L10" s="156" t="s">
        <v>1857</v>
      </c>
      <c r="M10" s="164"/>
      <c r="N10" s="164"/>
      <c r="O10" s="156" t="s">
        <v>1359</v>
      </c>
      <c r="P10" s="156" t="s">
        <v>1360</v>
      </c>
      <c r="Q10" s="156" t="s">
        <v>1826</v>
      </c>
    </row>
  </sheetData>
  <autoFilter ref="B5:V10" xr:uid="{3B680F1C-A18C-4F0A-B978-3775035752F3}"/>
  <hyperlinks>
    <hyperlink ref="Q6" r:id="rId1" xr:uid="{7CDC6533-FBF1-4CD6-8B0B-339003EE4FF6}"/>
    <hyperlink ref="Q8" r:id="rId2" xr:uid="{AB5472B0-1F35-4DC4-921A-254286B98A06}"/>
    <hyperlink ref="Q7" r:id="rId3" xr:uid="{E59DEC44-B692-4562-9163-FB873E06D23E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D8909-FC73-4DCB-915B-150826494EE9}">
  <dimension ref="A1:R255"/>
  <sheetViews>
    <sheetView topLeftCell="H213" zoomScale="60" zoomScaleNormal="60" workbookViewId="0">
      <selection activeCell="N255" sqref="M251:N255"/>
    </sheetView>
  </sheetViews>
  <sheetFormatPr defaultRowHeight="14.5"/>
  <cols>
    <col min="1" max="2" width="27.1796875" customWidth="1"/>
    <col min="3" max="3" width="86.1796875" customWidth="1"/>
    <col min="4" max="4" width="54" customWidth="1"/>
    <col min="5" max="6" width="20.1796875" customWidth="1"/>
    <col min="7" max="7" width="28.1796875" customWidth="1"/>
    <col min="8" max="8" width="54" customWidth="1"/>
    <col min="9" max="10" width="50" customWidth="1"/>
    <col min="11" max="11" width="54" customWidth="1"/>
    <col min="12" max="12" width="35.81640625" bestFit="1" customWidth="1"/>
    <col min="13" max="13" width="35.81640625" customWidth="1"/>
    <col min="14" max="14" width="36.08984375" customWidth="1"/>
    <col min="15" max="16" width="27.1796875" customWidth="1"/>
    <col min="17" max="17" width="16.453125" customWidth="1"/>
    <col min="18" max="18" width="19.453125" customWidth="1"/>
  </cols>
  <sheetData>
    <row r="1" spans="1:18" ht="23.5">
      <c r="A1" s="71" t="s">
        <v>1773</v>
      </c>
      <c r="B1" s="71"/>
      <c r="C1" s="72" t="s">
        <v>1774</v>
      </c>
    </row>
    <row r="2" spans="1:18" ht="23.5">
      <c r="A2" s="12"/>
      <c r="B2" s="12"/>
      <c r="C2" s="73" t="s">
        <v>1775</v>
      </c>
    </row>
    <row r="3" spans="1:18" ht="23.5">
      <c r="A3" s="12"/>
      <c r="B3" s="12"/>
      <c r="C3" s="74" t="s">
        <v>1776</v>
      </c>
    </row>
    <row r="4" spans="1:18" ht="23.5">
      <c r="A4" s="12"/>
      <c r="B4" s="12"/>
      <c r="C4" s="75" t="s">
        <v>1777</v>
      </c>
    </row>
    <row r="5" spans="1:18" ht="23.5">
      <c r="A5" s="12"/>
      <c r="B5" s="12"/>
      <c r="C5" s="76" t="s">
        <v>1778</v>
      </c>
    </row>
    <row r="6" spans="1:18" ht="23.5">
      <c r="A6" s="61" t="s">
        <v>2</v>
      </c>
      <c r="B6" s="61" t="s">
        <v>3</v>
      </c>
      <c r="C6" s="53" t="s">
        <v>3</v>
      </c>
      <c r="D6" s="62" t="s">
        <v>7</v>
      </c>
      <c r="E6" s="62" t="s">
        <v>866</v>
      </c>
      <c r="F6" s="63" t="s">
        <v>1395</v>
      </c>
      <c r="G6" s="64" t="s">
        <v>1396</v>
      </c>
      <c r="H6" s="53" t="s">
        <v>18</v>
      </c>
      <c r="I6" s="53" t="s">
        <v>19</v>
      </c>
      <c r="J6" s="53" t="s">
        <v>1779</v>
      </c>
      <c r="K6" s="53" t="s">
        <v>20</v>
      </c>
      <c r="L6" s="53" t="s">
        <v>21</v>
      </c>
      <c r="M6" s="53" t="s">
        <v>22</v>
      </c>
      <c r="N6" s="66" t="s">
        <v>23</v>
      </c>
      <c r="O6" s="66" t="s">
        <v>1781</v>
      </c>
      <c r="P6" s="66" t="s">
        <v>1773</v>
      </c>
      <c r="Q6" s="53" t="s">
        <v>1405</v>
      </c>
      <c r="R6" s="53" t="s">
        <v>1780</v>
      </c>
    </row>
    <row r="7" spans="1:18">
      <c r="A7" s="67" t="s">
        <v>1186</v>
      </c>
      <c r="B7" s="67"/>
      <c r="C7" s="7" t="s">
        <v>1187</v>
      </c>
      <c r="D7" s="7" t="s">
        <v>29</v>
      </c>
      <c r="E7" s="7">
        <v>2566</v>
      </c>
      <c r="F7" s="7" t="s">
        <v>732</v>
      </c>
      <c r="G7" s="68" t="s">
        <v>733</v>
      </c>
      <c r="H7" s="7" t="s">
        <v>1188</v>
      </c>
      <c r="I7" s="7" t="s">
        <v>1189</v>
      </c>
      <c r="J7" s="7" t="s">
        <v>1782</v>
      </c>
      <c r="K7" s="7" t="s">
        <v>36</v>
      </c>
      <c r="L7" s="7" t="s">
        <v>1406</v>
      </c>
      <c r="M7" s="7" t="s">
        <v>1359</v>
      </c>
      <c r="N7" s="70" t="s">
        <v>1379</v>
      </c>
      <c r="O7" s="70"/>
      <c r="P7" s="70"/>
      <c r="Q7" s="84" t="s">
        <v>1410</v>
      </c>
      <c r="R7" s="67" t="s">
        <v>1409</v>
      </c>
    </row>
    <row r="8" spans="1:18">
      <c r="A8" s="67" t="s">
        <v>1184</v>
      </c>
      <c r="B8" s="67"/>
      <c r="C8" s="7" t="s">
        <v>1411</v>
      </c>
      <c r="D8" s="7" t="s">
        <v>29</v>
      </c>
      <c r="E8" s="7">
        <v>2566</v>
      </c>
      <c r="F8" s="7" t="s">
        <v>732</v>
      </c>
      <c r="G8" s="68" t="s">
        <v>733</v>
      </c>
      <c r="H8" s="7" t="s">
        <v>537</v>
      </c>
      <c r="I8" s="7" t="s">
        <v>82</v>
      </c>
      <c r="J8" s="7" t="s">
        <v>1783</v>
      </c>
      <c r="K8" s="7" t="s">
        <v>56</v>
      </c>
      <c r="L8" s="7" t="s">
        <v>1406</v>
      </c>
      <c r="M8" s="7" t="s">
        <v>1338</v>
      </c>
      <c r="N8" s="70" t="s">
        <v>1339</v>
      </c>
      <c r="O8" s="70"/>
      <c r="P8" s="70"/>
      <c r="Q8" s="84" t="s">
        <v>1413</v>
      </c>
      <c r="R8" s="69" t="s">
        <v>1412</v>
      </c>
    </row>
    <row r="9" spans="1:18">
      <c r="A9" s="67" t="s">
        <v>1197</v>
      </c>
      <c r="B9" s="67"/>
      <c r="C9" s="7" t="s">
        <v>746</v>
      </c>
      <c r="D9" s="7" t="s">
        <v>29</v>
      </c>
      <c r="E9" s="7">
        <v>2566</v>
      </c>
      <c r="F9" s="7" t="s">
        <v>732</v>
      </c>
      <c r="G9" s="68" t="s">
        <v>733</v>
      </c>
      <c r="H9" s="7" t="s">
        <v>537</v>
      </c>
      <c r="I9" s="7" t="s">
        <v>82</v>
      </c>
      <c r="J9" s="7" t="s">
        <v>1783</v>
      </c>
      <c r="K9" s="7" t="s">
        <v>56</v>
      </c>
      <c r="L9" s="7" t="s">
        <v>1406</v>
      </c>
      <c r="M9" s="7" t="s">
        <v>1359</v>
      </c>
      <c r="N9" s="70" t="s">
        <v>1376</v>
      </c>
      <c r="O9" s="70"/>
      <c r="P9" s="70"/>
      <c r="Q9" s="84" t="s">
        <v>1415</v>
      </c>
      <c r="R9" s="69" t="s">
        <v>1414</v>
      </c>
    </row>
    <row r="10" spans="1:18">
      <c r="A10" s="67" t="s">
        <v>1199</v>
      </c>
      <c r="B10" s="67"/>
      <c r="C10" s="7" t="s">
        <v>1026</v>
      </c>
      <c r="D10" s="7" t="s">
        <v>29</v>
      </c>
      <c r="E10" s="7">
        <v>2566</v>
      </c>
      <c r="F10" s="7" t="s">
        <v>732</v>
      </c>
      <c r="G10" s="68" t="s">
        <v>733</v>
      </c>
      <c r="H10" s="7" t="s">
        <v>537</v>
      </c>
      <c r="I10" s="7" t="s">
        <v>82</v>
      </c>
      <c r="J10" s="7" t="s">
        <v>1783</v>
      </c>
      <c r="K10" s="7" t="s">
        <v>56</v>
      </c>
      <c r="L10" s="7" t="s">
        <v>1406</v>
      </c>
      <c r="M10" s="7" t="s">
        <v>1338</v>
      </c>
      <c r="N10" s="70" t="s">
        <v>1370</v>
      </c>
      <c r="O10" s="70"/>
      <c r="P10" s="70"/>
      <c r="Q10" s="84" t="s">
        <v>1416</v>
      </c>
      <c r="R10" s="67" t="s">
        <v>744</v>
      </c>
    </row>
    <row r="11" spans="1:18">
      <c r="A11" s="67" t="s">
        <v>1201</v>
      </c>
      <c r="B11" s="67"/>
      <c r="C11" s="7" t="s">
        <v>775</v>
      </c>
      <c r="D11" s="7" t="s">
        <v>29</v>
      </c>
      <c r="E11" s="7">
        <v>2566</v>
      </c>
      <c r="F11" s="7" t="s">
        <v>732</v>
      </c>
      <c r="G11" s="68" t="s">
        <v>733</v>
      </c>
      <c r="H11" s="7" t="s">
        <v>537</v>
      </c>
      <c r="I11" s="7" t="s">
        <v>82</v>
      </c>
      <c r="J11" s="7" t="s">
        <v>1783</v>
      </c>
      <c r="K11" s="7" t="s">
        <v>56</v>
      </c>
      <c r="L11" s="7" t="s">
        <v>1406</v>
      </c>
      <c r="M11" s="7" t="s">
        <v>1338</v>
      </c>
      <c r="N11" s="70" t="s">
        <v>1417</v>
      </c>
      <c r="O11" s="70"/>
      <c r="P11" s="70"/>
      <c r="Q11" s="84" t="s">
        <v>1418</v>
      </c>
      <c r="R11" s="67" t="s">
        <v>761</v>
      </c>
    </row>
    <row r="12" spans="1:18">
      <c r="A12" s="67" t="s">
        <v>1203</v>
      </c>
      <c r="B12" s="67"/>
      <c r="C12" s="7" t="s">
        <v>1204</v>
      </c>
      <c r="D12" s="7" t="s">
        <v>29</v>
      </c>
      <c r="E12" s="7">
        <v>2566</v>
      </c>
      <c r="F12" s="7" t="s">
        <v>732</v>
      </c>
      <c r="G12" s="68" t="s">
        <v>733</v>
      </c>
      <c r="H12" s="7" t="s">
        <v>537</v>
      </c>
      <c r="I12" s="7" t="s">
        <v>82</v>
      </c>
      <c r="J12" s="7" t="s">
        <v>1783</v>
      </c>
      <c r="K12" s="7" t="s">
        <v>56</v>
      </c>
      <c r="L12" s="7" t="s">
        <v>1406</v>
      </c>
      <c r="M12" s="7" t="s">
        <v>1338</v>
      </c>
      <c r="N12" s="70" t="s">
        <v>1370</v>
      </c>
      <c r="O12" s="70"/>
      <c r="P12" s="70"/>
      <c r="Q12" s="84" t="s">
        <v>1419</v>
      </c>
      <c r="R12" s="67" t="s">
        <v>744</v>
      </c>
    </row>
    <row r="13" spans="1:18">
      <c r="A13" s="67" t="s">
        <v>1191</v>
      </c>
      <c r="B13" s="67"/>
      <c r="C13" s="7" t="s">
        <v>945</v>
      </c>
      <c r="D13" s="7" t="s">
        <v>29</v>
      </c>
      <c r="E13" s="7">
        <v>2566</v>
      </c>
      <c r="F13" s="7" t="s">
        <v>732</v>
      </c>
      <c r="G13" s="68" t="s">
        <v>733</v>
      </c>
      <c r="H13" s="7" t="s">
        <v>537</v>
      </c>
      <c r="I13" s="7" t="s">
        <v>82</v>
      </c>
      <c r="J13" s="7" t="s">
        <v>1783</v>
      </c>
      <c r="K13" s="7" t="s">
        <v>56</v>
      </c>
      <c r="L13" s="7" t="s">
        <v>1406</v>
      </c>
      <c r="M13" s="7" t="s">
        <v>1355</v>
      </c>
      <c r="N13" s="70" t="s">
        <v>1420</v>
      </c>
      <c r="O13" s="70"/>
      <c r="P13" s="70"/>
      <c r="Q13" s="84" t="s">
        <v>1421</v>
      </c>
      <c r="R13" s="67" t="s">
        <v>773</v>
      </c>
    </row>
    <row r="14" spans="1:18">
      <c r="A14" s="67" t="s">
        <v>1195</v>
      </c>
      <c r="B14" s="67"/>
      <c r="C14" s="7" t="s">
        <v>1020</v>
      </c>
      <c r="D14" s="7" t="s">
        <v>29</v>
      </c>
      <c r="E14" s="7">
        <v>2566</v>
      </c>
      <c r="F14" s="7" t="s">
        <v>732</v>
      </c>
      <c r="G14" s="68" t="s">
        <v>733</v>
      </c>
      <c r="H14" s="7" t="s">
        <v>537</v>
      </c>
      <c r="I14" s="7" t="s">
        <v>82</v>
      </c>
      <c r="J14" s="7" t="s">
        <v>1783</v>
      </c>
      <c r="K14" s="7" t="s">
        <v>56</v>
      </c>
      <c r="L14" s="7" t="s">
        <v>1406</v>
      </c>
      <c r="M14" s="7" t="s">
        <v>1338</v>
      </c>
      <c r="N14" s="70" t="s">
        <v>1422</v>
      </c>
      <c r="O14" s="70"/>
      <c r="P14" s="70"/>
      <c r="Q14" s="84" t="s">
        <v>1423</v>
      </c>
      <c r="R14" s="67" t="s">
        <v>804</v>
      </c>
    </row>
    <row r="15" spans="1:18">
      <c r="A15" s="67" t="s">
        <v>1193</v>
      </c>
      <c r="B15" s="67"/>
      <c r="C15" s="7" t="s">
        <v>730</v>
      </c>
      <c r="D15" s="7" t="s">
        <v>29</v>
      </c>
      <c r="E15" s="7">
        <v>2566</v>
      </c>
      <c r="F15" s="7" t="s">
        <v>732</v>
      </c>
      <c r="G15" s="68" t="s">
        <v>733</v>
      </c>
      <c r="H15" s="7" t="s">
        <v>537</v>
      </c>
      <c r="I15" s="7" t="s">
        <v>82</v>
      </c>
      <c r="J15" s="7" t="s">
        <v>1783</v>
      </c>
      <c r="K15" s="7" t="s">
        <v>56</v>
      </c>
      <c r="L15" s="7" t="s">
        <v>1406</v>
      </c>
      <c r="M15" s="7" t="s">
        <v>1359</v>
      </c>
      <c r="N15" s="70" t="s">
        <v>1376</v>
      </c>
      <c r="O15" s="70"/>
      <c r="P15" s="70"/>
      <c r="Q15" s="84" t="s">
        <v>1424</v>
      </c>
      <c r="R15" s="69" t="s">
        <v>1414</v>
      </c>
    </row>
    <row r="16" spans="1:18">
      <c r="A16" s="67" t="s">
        <v>1208</v>
      </c>
      <c r="B16" s="67"/>
      <c r="C16" s="7" t="s">
        <v>1209</v>
      </c>
      <c r="D16" s="7" t="s">
        <v>29</v>
      </c>
      <c r="E16" s="7">
        <v>2566</v>
      </c>
      <c r="F16" s="7" t="s">
        <v>732</v>
      </c>
      <c r="G16" s="68" t="s">
        <v>733</v>
      </c>
      <c r="H16" s="7" t="s">
        <v>537</v>
      </c>
      <c r="I16" s="7" t="s">
        <v>82</v>
      </c>
      <c r="J16" s="7" t="s">
        <v>1783</v>
      </c>
      <c r="K16" s="7" t="s">
        <v>56</v>
      </c>
      <c r="L16" s="7" t="s">
        <v>1406</v>
      </c>
      <c r="M16" s="7" t="s">
        <v>1338</v>
      </c>
      <c r="N16" s="70" t="s">
        <v>1422</v>
      </c>
      <c r="O16" s="70"/>
      <c r="P16" s="70"/>
      <c r="Q16" s="84" t="s">
        <v>1425</v>
      </c>
      <c r="R16" s="67" t="s">
        <v>804</v>
      </c>
    </row>
    <row r="17" spans="1:18">
      <c r="A17" s="67" t="s">
        <v>1211</v>
      </c>
      <c r="B17" s="67"/>
      <c r="C17" s="7" t="s">
        <v>1005</v>
      </c>
      <c r="D17" s="7" t="s">
        <v>29</v>
      </c>
      <c r="E17" s="7">
        <v>2566</v>
      </c>
      <c r="F17" s="7" t="s">
        <v>732</v>
      </c>
      <c r="G17" s="68" t="s">
        <v>733</v>
      </c>
      <c r="H17" s="7" t="s">
        <v>537</v>
      </c>
      <c r="I17" s="7" t="s">
        <v>82</v>
      </c>
      <c r="J17" s="7" t="s">
        <v>1783</v>
      </c>
      <c r="K17" s="7" t="s">
        <v>56</v>
      </c>
      <c r="L17" s="7" t="s">
        <v>1406</v>
      </c>
      <c r="M17" s="7" t="s">
        <v>1348</v>
      </c>
      <c r="N17" s="70" t="s">
        <v>1426</v>
      </c>
      <c r="O17" s="70"/>
      <c r="P17" s="70"/>
      <c r="Q17" s="84" t="s">
        <v>1427</v>
      </c>
      <c r="R17" s="67" t="s">
        <v>1212</v>
      </c>
    </row>
    <row r="18" spans="1:18">
      <c r="A18" s="67" t="s">
        <v>1214</v>
      </c>
      <c r="B18" s="67"/>
      <c r="C18" s="7" t="s">
        <v>782</v>
      </c>
      <c r="D18" s="7" t="s">
        <v>29</v>
      </c>
      <c r="E18" s="7">
        <v>2566</v>
      </c>
      <c r="F18" s="7" t="s">
        <v>732</v>
      </c>
      <c r="G18" s="68" t="s">
        <v>733</v>
      </c>
      <c r="H18" s="7" t="s">
        <v>537</v>
      </c>
      <c r="I18" s="7" t="s">
        <v>82</v>
      </c>
      <c r="J18" s="7" t="s">
        <v>1783</v>
      </c>
      <c r="K18" s="7" t="s">
        <v>56</v>
      </c>
      <c r="L18" s="7" t="s">
        <v>1406</v>
      </c>
      <c r="M18" s="7" t="s">
        <v>1338</v>
      </c>
      <c r="N18" s="70" t="s">
        <v>1417</v>
      </c>
      <c r="O18" s="70"/>
      <c r="P18" s="70"/>
      <c r="Q18" s="84" t="s">
        <v>1428</v>
      </c>
      <c r="R18" s="67" t="s">
        <v>761</v>
      </c>
    </row>
    <row r="19" spans="1:18">
      <c r="A19" s="67" t="s">
        <v>1216</v>
      </c>
      <c r="B19" s="67"/>
      <c r="C19" s="7" t="s">
        <v>1041</v>
      </c>
      <c r="D19" s="7" t="s">
        <v>29</v>
      </c>
      <c r="E19" s="7">
        <v>2566</v>
      </c>
      <c r="F19" s="7" t="s">
        <v>732</v>
      </c>
      <c r="G19" s="68" t="s">
        <v>733</v>
      </c>
      <c r="H19" s="7" t="s">
        <v>537</v>
      </c>
      <c r="I19" s="7" t="s">
        <v>82</v>
      </c>
      <c r="J19" s="7" t="s">
        <v>1783</v>
      </c>
      <c r="K19" s="7" t="s">
        <v>56</v>
      </c>
      <c r="L19" s="7" t="s">
        <v>1406</v>
      </c>
      <c r="M19" s="7" t="s">
        <v>1338</v>
      </c>
      <c r="N19" s="70" t="s">
        <v>1417</v>
      </c>
      <c r="O19" s="70"/>
      <c r="P19" s="70"/>
      <c r="Q19" s="84" t="s">
        <v>1429</v>
      </c>
      <c r="R19" s="67" t="s">
        <v>761</v>
      </c>
    </row>
    <row r="20" spans="1:18">
      <c r="A20" s="67" t="s">
        <v>1224</v>
      </c>
      <c r="B20" s="67"/>
      <c r="C20" s="7" t="s">
        <v>1046</v>
      </c>
      <c r="D20" s="7" t="s">
        <v>29</v>
      </c>
      <c r="E20" s="7">
        <v>2566</v>
      </c>
      <c r="F20" s="7" t="s">
        <v>732</v>
      </c>
      <c r="G20" s="68" t="s">
        <v>733</v>
      </c>
      <c r="H20" s="7" t="s">
        <v>537</v>
      </c>
      <c r="I20" s="7" t="s">
        <v>82</v>
      </c>
      <c r="J20" s="7" t="s">
        <v>1783</v>
      </c>
      <c r="K20" s="7" t="s">
        <v>56</v>
      </c>
      <c r="L20" s="7" t="s">
        <v>1406</v>
      </c>
      <c r="M20" s="7" t="s">
        <v>1338</v>
      </c>
      <c r="N20" s="70" t="s">
        <v>1422</v>
      </c>
      <c r="O20" s="70"/>
      <c r="P20" s="70"/>
      <c r="Q20" s="84" t="s">
        <v>1430</v>
      </c>
      <c r="R20" s="69" t="s">
        <v>789</v>
      </c>
    </row>
    <row r="21" spans="1:18">
      <c r="A21" s="67" t="s">
        <v>1206</v>
      </c>
      <c r="B21" s="67"/>
      <c r="C21" s="7" t="s">
        <v>963</v>
      </c>
      <c r="D21" s="7" t="s">
        <v>29</v>
      </c>
      <c r="E21" s="7">
        <v>2566</v>
      </c>
      <c r="F21" s="7" t="s">
        <v>732</v>
      </c>
      <c r="G21" s="68" t="s">
        <v>733</v>
      </c>
      <c r="H21" s="7" t="s">
        <v>537</v>
      </c>
      <c r="I21" s="7" t="s">
        <v>82</v>
      </c>
      <c r="J21" s="7" t="s">
        <v>1783</v>
      </c>
      <c r="K21" s="7" t="s">
        <v>56</v>
      </c>
      <c r="L21" s="7" t="s">
        <v>1406</v>
      </c>
      <c r="M21" s="7" t="s">
        <v>1338</v>
      </c>
      <c r="N21" s="70" t="s">
        <v>1431</v>
      </c>
      <c r="O21" s="70"/>
      <c r="P21" s="70"/>
      <c r="Q21" s="84" t="s">
        <v>1432</v>
      </c>
      <c r="R21" s="67" t="s">
        <v>769</v>
      </c>
    </row>
    <row r="22" spans="1:18">
      <c r="A22" s="67" t="s">
        <v>1220</v>
      </c>
      <c r="B22" s="67"/>
      <c r="C22" s="7" t="s">
        <v>791</v>
      </c>
      <c r="D22" s="7" t="s">
        <v>29</v>
      </c>
      <c r="E22" s="7">
        <v>2566</v>
      </c>
      <c r="F22" s="7" t="s">
        <v>732</v>
      </c>
      <c r="G22" s="68" t="s">
        <v>733</v>
      </c>
      <c r="H22" s="7" t="s">
        <v>537</v>
      </c>
      <c r="I22" s="7" t="s">
        <v>82</v>
      </c>
      <c r="J22" s="7" t="s">
        <v>1783</v>
      </c>
      <c r="K22" s="7" t="s">
        <v>56</v>
      </c>
      <c r="L22" s="7" t="s">
        <v>1406</v>
      </c>
      <c r="M22" s="7" t="s">
        <v>1355</v>
      </c>
      <c r="N22" s="70" t="s">
        <v>1433</v>
      </c>
      <c r="O22" s="70"/>
      <c r="P22" s="70"/>
      <c r="Q22" s="84" t="s">
        <v>1434</v>
      </c>
      <c r="R22" s="67" t="s">
        <v>754</v>
      </c>
    </row>
    <row r="23" spans="1:18">
      <c r="A23" s="67" t="s">
        <v>1218</v>
      </c>
      <c r="B23" s="67"/>
      <c r="C23" s="7" t="s">
        <v>535</v>
      </c>
      <c r="D23" s="7" t="s">
        <v>29</v>
      </c>
      <c r="E23" s="7">
        <v>2566</v>
      </c>
      <c r="F23" s="7" t="s">
        <v>732</v>
      </c>
      <c r="G23" s="68" t="s">
        <v>733</v>
      </c>
      <c r="H23" s="7" t="s">
        <v>537</v>
      </c>
      <c r="I23" s="7" t="s">
        <v>82</v>
      </c>
      <c r="J23" s="7" t="s">
        <v>1783</v>
      </c>
      <c r="K23" s="7" t="s">
        <v>56</v>
      </c>
      <c r="L23" s="7" t="s">
        <v>1406</v>
      </c>
      <c r="M23" s="7" t="s">
        <v>1338</v>
      </c>
      <c r="N23" s="70" t="s">
        <v>1422</v>
      </c>
      <c r="O23" s="70"/>
      <c r="P23" s="70"/>
      <c r="Q23" s="84" t="s">
        <v>1435</v>
      </c>
      <c r="R23" s="69" t="s">
        <v>789</v>
      </c>
    </row>
    <row r="24" spans="1:18">
      <c r="A24" s="67" t="s">
        <v>1222</v>
      </c>
      <c r="B24" s="67"/>
      <c r="C24" s="7" t="s">
        <v>787</v>
      </c>
      <c r="D24" s="7" t="s">
        <v>29</v>
      </c>
      <c r="E24" s="7">
        <v>2566</v>
      </c>
      <c r="F24" s="7" t="s">
        <v>732</v>
      </c>
      <c r="G24" s="68" t="s">
        <v>733</v>
      </c>
      <c r="H24" s="7" t="s">
        <v>537</v>
      </c>
      <c r="I24" s="7" t="s">
        <v>82</v>
      </c>
      <c r="J24" s="7" t="s">
        <v>1783</v>
      </c>
      <c r="K24" s="7" t="s">
        <v>56</v>
      </c>
      <c r="L24" s="7" t="s">
        <v>1406</v>
      </c>
      <c r="M24" s="7" t="s">
        <v>1338</v>
      </c>
      <c r="N24" s="70" t="s">
        <v>1422</v>
      </c>
      <c r="O24" s="70"/>
      <c r="P24" s="70"/>
      <c r="Q24" s="84" t="s">
        <v>1436</v>
      </c>
      <c r="R24" s="69" t="s">
        <v>789</v>
      </c>
    </row>
    <row r="25" spans="1:18">
      <c r="A25" s="67" t="s">
        <v>1226</v>
      </c>
      <c r="B25" s="67"/>
      <c r="C25" s="7" t="s">
        <v>779</v>
      </c>
      <c r="D25" s="7" t="s">
        <v>29</v>
      </c>
      <c r="E25" s="7">
        <v>2566</v>
      </c>
      <c r="F25" s="7" t="s">
        <v>732</v>
      </c>
      <c r="G25" s="68" t="s">
        <v>733</v>
      </c>
      <c r="H25" s="7" t="s">
        <v>537</v>
      </c>
      <c r="I25" s="7" t="s">
        <v>82</v>
      </c>
      <c r="J25" s="7" t="s">
        <v>1783</v>
      </c>
      <c r="K25" s="7" t="s">
        <v>56</v>
      </c>
      <c r="L25" s="7" t="s">
        <v>1406</v>
      </c>
      <c r="M25" s="7" t="s">
        <v>1355</v>
      </c>
      <c r="N25" s="70" t="s">
        <v>1433</v>
      </c>
      <c r="O25" s="70"/>
      <c r="P25" s="70"/>
      <c r="Q25" s="84" t="s">
        <v>1437</v>
      </c>
      <c r="R25" s="67" t="s">
        <v>754</v>
      </c>
    </row>
    <row r="26" spans="1:18">
      <c r="A26" s="67" t="s">
        <v>1228</v>
      </c>
      <c r="B26" s="67"/>
      <c r="C26" s="7" t="s">
        <v>982</v>
      </c>
      <c r="D26" s="7" t="s">
        <v>29</v>
      </c>
      <c r="E26" s="7">
        <v>2566</v>
      </c>
      <c r="F26" s="7" t="s">
        <v>732</v>
      </c>
      <c r="G26" s="68" t="s">
        <v>733</v>
      </c>
      <c r="H26" s="7" t="s">
        <v>537</v>
      </c>
      <c r="I26" s="7" t="s">
        <v>82</v>
      </c>
      <c r="J26" s="7" t="s">
        <v>1783</v>
      </c>
      <c r="K26" s="7" t="s">
        <v>56</v>
      </c>
      <c r="L26" s="7" t="s">
        <v>1406</v>
      </c>
      <c r="M26" s="7" t="s">
        <v>1338</v>
      </c>
      <c r="N26" s="70" t="s">
        <v>1417</v>
      </c>
      <c r="O26" s="70"/>
      <c r="P26" s="70"/>
      <c r="Q26" s="84" t="s">
        <v>1438</v>
      </c>
      <c r="R26" s="67" t="s">
        <v>761</v>
      </c>
    </row>
    <row r="27" spans="1:18">
      <c r="A27" s="67" t="s">
        <v>1230</v>
      </c>
      <c r="B27" s="67"/>
      <c r="C27" s="7" t="s">
        <v>1231</v>
      </c>
      <c r="D27" s="7" t="s">
        <v>29</v>
      </c>
      <c r="E27" s="7">
        <v>2566</v>
      </c>
      <c r="F27" s="7" t="s">
        <v>732</v>
      </c>
      <c r="G27" s="68" t="s">
        <v>733</v>
      </c>
      <c r="H27" s="7" t="s">
        <v>537</v>
      </c>
      <c r="I27" s="7" t="s">
        <v>82</v>
      </c>
      <c r="J27" s="7" t="s">
        <v>1783</v>
      </c>
      <c r="K27" s="7" t="s">
        <v>56</v>
      </c>
      <c r="L27" s="7" t="s">
        <v>1406</v>
      </c>
      <c r="M27" s="7" t="s">
        <v>1338</v>
      </c>
      <c r="N27" s="70" t="s">
        <v>1422</v>
      </c>
      <c r="O27" s="70"/>
      <c r="P27" s="70"/>
      <c r="Q27" s="84" t="s">
        <v>1439</v>
      </c>
      <c r="R27" s="69" t="s">
        <v>789</v>
      </c>
    </row>
    <row r="28" spans="1:18">
      <c r="A28" s="67" t="s">
        <v>1233</v>
      </c>
      <c r="B28" s="67"/>
      <c r="C28" s="7" t="s">
        <v>454</v>
      </c>
      <c r="D28" s="7" t="s">
        <v>29</v>
      </c>
      <c r="E28" s="7">
        <v>2566</v>
      </c>
      <c r="F28" s="7" t="s">
        <v>732</v>
      </c>
      <c r="G28" s="68" t="s">
        <v>733</v>
      </c>
      <c r="H28" s="7" t="s">
        <v>537</v>
      </c>
      <c r="I28" s="7" t="s">
        <v>82</v>
      </c>
      <c r="J28" s="7" t="s">
        <v>1783</v>
      </c>
      <c r="K28" s="7" t="s">
        <v>56</v>
      </c>
      <c r="L28" s="7" t="s">
        <v>1406</v>
      </c>
      <c r="M28" s="7" t="s">
        <v>1338</v>
      </c>
      <c r="N28" s="70" t="s">
        <v>1417</v>
      </c>
      <c r="O28" s="70"/>
      <c r="P28" s="70"/>
      <c r="Q28" s="84" t="s">
        <v>1440</v>
      </c>
      <c r="R28" s="67" t="s">
        <v>761</v>
      </c>
    </row>
    <row r="29" spans="1:18">
      <c r="A29" s="67" t="s">
        <v>1235</v>
      </c>
      <c r="B29" s="67"/>
      <c r="C29" s="7" t="s">
        <v>1068</v>
      </c>
      <c r="D29" s="7" t="s">
        <v>29</v>
      </c>
      <c r="E29" s="7">
        <v>2566</v>
      </c>
      <c r="F29" s="7" t="s">
        <v>732</v>
      </c>
      <c r="G29" s="68" t="s">
        <v>733</v>
      </c>
      <c r="H29" s="7" t="s">
        <v>537</v>
      </c>
      <c r="I29" s="7" t="s">
        <v>82</v>
      </c>
      <c r="J29" s="7" t="s">
        <v>1783</v>
      </c>
      <c r="K29" s="7" t="s">
        <v>56</v>
      </c>
      <c r="L29" s="7" t="s">
        <v>1406</v>
      </c>
      <c r="M29" s="7" t="s">
        <v>1338</v>
      </c>
      <c r="N29" s="70" t="s">
        <v>1417</v>
      </c>
      <c r="O29" s="70"/>
      <c r="P29" s="70"/>
      <c r="Q29" s="84" t="s">
        <v>1441</v>
      </c>
      <c r="R29" s="67" t="s">
        <v>761</v>
      </c>
    </row>
    <row r="30" spans="1:18">
      <c r="A30" s="67" t="s">
        <v>1237</v>
      </c>
      <c r="B30" s="67"/>
      <c r="C30" s="7" t="s">
        <v>167</v>
      </c>
      <c r="D30" s="7" t="s">
        <v>29</v>
      </c>
      <c r="E30" s="7">
        <v>2566</v>
      </c>
      <c r="F30" s="7" t="s">
        <v>732</v>
      </c>
      <c r="G30" s="68" t="s">
        <v>733</v>
      </c>
      <c r="H30" s="7" t="s">
        <v>537</v>
      </c>
      <c r="I30" s="7" t="s">
        <v>82</v>
      </c>
      <c r="J30" s="7" t="s">
        <v>1783</v>
      </c>
      <c r="K30" s="7" t="s">
        <v>56</v>
      </c>
      <c r="L30" s="7" t="s">
        <v>1406</v>
      </c>
      <c r="M30" s="7" t="s">
        <v>1348</v>
      </c>
      <c r="N30" s="70" t="s">
        <v>1426</v>
      </c>
      <c r="O30" s="70"/>
      <c r="P30" s="70"/>
      <c r="Q30" s="84" t="s">
        <v>1442</v>
      </c>
      <c r="R30" s="67" t="s">
        <v>1212</v>
      </c>
    </row>
    <row r="31" spans="1:18">
      <c r="A31" s="67" t="s">
        <v>1239</v>
      </c>
      <c r="B31" s="67"/>
      <c r="C31" s="7" t="s">
        <v>252</v>
      </c>
      <c r="D31" s="7" t="s">
        <v>29</v>
      </c>
      <c r="E31" s="7">
        <v>2566</v>
      </c>
      <c r="F31" s="7" t="s">
        <v>732</v>
      </c>
      <c r="G31" s="68" t="s">
        <v>733</v>
      </c>
      <c r="H31" s="7" t="s">
        <v>537</v>
      </c>
      <c r="I31" s="7" t="s">
        <v>82</v>
      </c>
      <c r="J31" s="7" t="s">
        <v>1783</v>
      </c>
      <c r="K31" s="7" t="s">
        <v>56</v>
      </c>
      <c r="L31" s="7" t="s">
        <v>1406</v>
      </c>
      <c r="M31" s="7" t="s">
        <v>1338</v>
      </c>
      <c r="N31" s="70" t="s">
        <v>1417</v>
      </c>
      <c r="O31" s="70"/>
      <c r="P31" s="70"/>
      <c r="Q31" s="84" t="s">
        <v>1443</v>
      </c>
      <c r="R31" s="67" t="s">
        <v>761</v>
      </c>
    </row>
    <row r="32" spans="1:18">
      <c r="A32" s="67" t="s">
        <v>1244</v>
      </c>
      <c r="B32" s="67"/>
      <c r="C32" s="7" t="s">
        <v>1245</v>
      </c>
      <c r="D32" s="7" t="s">
        <v>29</v>
      </c>
      <c r="E32" s="7">
        <v>2566</v>
      </c>
      <c r="F32" s="7" t="s">
        <v>732</v>
      </c>
      <c r="G32" s="68" t="s">
        <v>733</v>
      </c>
      <c r="H32" s="7" t="s">
        <v>537</v>
      </c>
      <c r="I32" s="7" t="s">
        <v>82</v>
      </c>
      <c r="J32" s="7" t="s">
        <v>1783</v>
      </c>
      <c r="K32" s="7" t="s">
        <v>56</v>
      </c>
      <c r="L32" s="7" t="s">
        <v>1406</v>
      </c>
      <c r="M32" s="7" t="s">
        <v>1338</v>
      </c>
      <c r="N32" s="70" t="s">
        <v>1339</v>
      </c>
      <c r="O32" s="70"/>
      <c r="P32" s="70"/>
      <c r="Q32" s="84" t="s">
        <v>1445</v>
      </c>
      <c r="R32" s="67" t="s">
        <v>1444</v>
      </c>
    </row>
    <row r="33" spans="1:18">
      <c r="A33" s="67" t="s">
        <v>1247</v>
      </c>
      <c r="B33" s="67"/>
      <c r="C33" s="7" t="s">
        <v>459</v>
      </c>
      <c r="D33" s="7" t="s">
        <v>29</v>
      </c>
      <c r="E33" s="7">
        <v>2566</v>
      </c>
      <c r="F33" s="7" t="s">
        <v>732</v>
      </c>
      <c r="G33" s="68" t="s">
        <v>733</v>
      </c>
      <c r="H33" s="7" t="s">
        <v>537</v>
      </c>
      <c r="I33" s="7" t="s">
        <v>82</v>
      </c>
      <c r="J33" s="7" t="s">
        <v>1783</v>
      </c>
      <c r="K33" s="7" t="s">
        <v>56</v>
      </c>
      <c r="L33" s="7" t="s">
        <v>1406</v>
      </c>
      <c r="M33" s="7" t="s">
        <v>1338</v>
      </c>
      <c r="N33" s="70" t="s">
        <v>1417</v>
      </c>
      <c r="O33" s="70"/>
      <c r="P33" s="70"/>
      <c r="Q33" s="84" t="s">
        <v>1446</v>
      </c>
      <c r="R33" s="67" t="s">
        <v>761</v>
      </c>
    </row>
    <row r="34" spans="1:18">
      <c r="A34" s="67" t="s">
        <v>1241</v>
      </c>
      <c r="B34" s="67"/>
      <c r="C34" s="7" t="s">
        <v>756</v>
      </c>
      <c r="D34" s="7" t="s">
        <v>29</v>
      </c>
      <c r="E34" s="7">
        <v>2566</v>
      </c>
      <c r="F34" s="7" t="s">
        <v>732</v>
      </c>
      <c r="G34" s="68" t="s">
        <v>733</v>
      </c>
      <c r="H34" s="7" t="s">
        <v>537</v>
      </c>
      <c r="I34" s="7" t="s">
        <v>82</v>
      </c>
      <c r="J34" s="7" t="s">
        <v>1783</v>
      </c>
      <c r="K34" s="7" t="s">
        <v>56</v>
      </c>
      <c r="L34" s="7" t="s">
        <v>1406</v>
      </c>
      <c r="M34" s="7" t="s">
        <v>1338</v>
      </c>
      <c r="N34" s="70" t="s">
        <v>1339</v>
      </c>
      <c r="O34" s="70"/>
      <c r="P34" s="70"/>
      <c r="Q34" s="84" t="s">
        <v>1447</v>
      </c>
      <c r="R34" s="67" t="s">
        <v>1444</v>
      </c>
    </row>
    <row r="35" spans="1:18">
      <c r="A35" s="67" t="s">
        <v>1251</v>
      </c>
      <c r="B35" s="67"/>
      <c r="C35" s="7" t="s">
        <v>481</v>
      </c>
      <c r="D35" s="7" t="s">
        <v>29</v>
      </c>
      <c r="E35" s="7">
        <v>2566</v>
      </c>
      <c r="F35" s="7" t="s">
        <v>732</v>
      </c>
      <c r="G35" s="68" t="s">
        <v>733</v>
      </c>
      <c r="H35" s="7" t="s">
        <v>54</v>
      </c>
      <c r="I35" s="7" t="s">
        <v>691</v>
      </c>
      <c r="J35" s="7" t="s">
        <v>1784</v>
      </c>
      <c r="K35" s="7" t="s">
        <v>56</v>
      </c>
      <c r="L35" s="7" t="s">
        <v>1406</v>
      </c>
      <c r="M35" s="7" t="s">
        <v>1348</v>
      </c>
      <c r="N35" s="70" t="s">
        <v>1349</v>
      </c>
      <c r="O35" s="70"/>
      <c r="P35" s="70"/>
      <c r="Q35" s="84" t="s">
        <v>1448</v>
      </c>
      <c r="R35" s="67" t="s">
        <v>749</v>
      </c>
    </row>
    <row r="36" spans="1:18">
      <c r="A36" s="67" t="s">
        <v>1256</v>
      </c>
      <c r="B36" s="67"/>
      <c r="C36" s="7" t="s">
        <v>471</v>
      </c>
      <c r="D36" s="7" t="s">
        <v>29</v>
      </c>
      <c r="E36" s="7">
        <v>2566</v>
      </c>
      <c r="F36" s="7" t="s">
        <v>732</v>
      </c>
      <c r="G36" s="68" t="s">
        <v>733</v>
      </c>
      <c r="H36" s="7" t="s">
        <v>54</v>
      </c>
      <c r="I36" s="7" t="s">
        <v>691</v>
      </c>
      <c r="J36" s="7" t="s">
        <v>1784</v>
      </c>
      <c r="K36" s="7" t="s">
        <v>56</v>
      </c>
      <c r="L36" s="7" t="s">
        <v>1406</v>
      </c>
      <c r="M36" s="7" t="s">
        <v>1359</v>
      </c>
      <c r="N36" s="70" t="s">
        <v>1360</v>
      </c>
      <c r="O36" s="70"/>
      <c r="P36" s="70"/>
      <c r="Q36" s="84" t="s">
        <v>1449</v>
      </c>
      <c r="R36" s="67" t="s">
        <v>1254</v>
      </c>
    </row>
    <row r="37" spans="1:18">
      <c r="A37" s="67" t="s">
        <v>1249</v>
      </c>
      <c r="B37" s="67"/>
      <c r="C37" s="7" t="s">
        <v>478</v>
      </c>
      <c r="D37" s="7" t="s">
        <v>29</v>
      </c>
      <c r="E37" s="7">
        <v>2566</v>
      </c>
      <c r="F37" s="7" t="s">
        <v>732</v>
      </c>
      <c r="G37" s="68" t="s">
        <v>733</v>
      </c>
      <c r="H37" s="7" t="s">
        <v>54</v>
      </c>
      <c r="I37" s="7" t="s">
        <v>691</v>
      </c>
      <c r="J37" s="7" t="s">
        <v>1784</v>
      </c>
      <c r="K37" s="7" t="s">
        <v>56</v>
      </c>
      <c r="L37" s="7" t="s">
        <v>1406</v>
      </c>
      <c r="M37" s="7" t="s">
        <v>1348</v>
      </c>
      <c r="N37" s="70" t="s">
        <v>1349</v>
      </c>
      <c r="O37" s="70"/>
      <c r="P37" s="70"/>
      <c r="Q37" s="84" t="s">
        <v>1450</v>
      </c>
      <c r="R37" s="67" t="s">
        <v>749</v>
      </c>
    </row>
    <row r="38" spans="1:18">
      <c r="A38" s="67" t="s">
        <v>1253</v>
      </c>
      <c r="B38" s="67"/>
      <c r="C38" s="7" t="s">
        <v>58</v>
      </c>
      <c r="D38" s="7" t="s">
        <v>29</v>
      </c>
      <c r="E38" s="7">
        <v>2566</v>
      </c>
      <c r="F38" s="7" t="s">
        <v>732</v>
      </c>
      <c r="G38" s="68" t="s">
        <v>733</v>
      </c>
      <c r="H38" s="7" t="s">
        <v>54</v>
      </c>
      <c r="I38" s="7" t="s">
        <v>691</v>
      </c>
      <c r="J38" s="7" t="s">
        <v>1784</v>
      </c>
      <c r="K38" s="7" t="s">
        <v>56</v>
      </c>
      <c r="L38" s="7" t="s">
        <v>1406</v>
      </c>
      <c r="M38" s="7" t="s">
        <v>1359</v>
      </c>
      <c r="N38" s="70" t="s">
        <v>1360</v>
      </c>
      <c r="O38" s="70"/>
      <c r="P38" s="70"/>
      <c r="Q38" s="84" t="s">
        <v>1451</v>
      </c>
      <c r="R38" s="67" t="s">
        <v>1254</v>
      </c>
    </row>
    <row r="39" spans="1:18">
      <c r="A39" s="67" t="s">
        <v>1260</v>
      </c>
      <c r="B39" s="67"/>
      <c r="C39" s="7" t="s">
        <v>1452</v>
      </c>
      <c r="D39" s="7" t="s">
        <v>29</v>
      </c>
      <c r="E39" s="7">
        <v>2566</v>
      </c>
      <c r="F39" s="7" t="s">
        <v>732</v>
      </c>
      <c r="G39" s="68" t="s">
        <v>733</v>
      </c>
      <c r="H39" s="7" t="s">
        <v>293</v>
      </c>
      <c r="I39" s="7" t="s">
        <v>294</v>
      </c>
      <c r="J39" s="7" t="s">
        <v>1785</v>
      </c>
      <c r="K39" s="7" t="s">
        <v>56</v>
      </c>
      <c r="L39" s="7" t="s">
        <v>1406</v>
      </c>
      <c r="M39" s="7" t="s">
        <v>1355</v>
      </c>
      <c r="N39" s="70" t="s">
        <v>1356</v>
      </c>
      <c r="O39" s="70"/>
      <c r="P39" s="70"/>
      <c r="Q39" s="84" t="s">
        <v>1453</v>
      </c>
      <c r="R39" s="67" t="s">
        <v>780</v>
      </c>
    </row>
    <row r="40" spans="1:18">
      <c r="A40" s="67" t="s">
        <v>1258</v>
      </c>
      <c r="B40" s="67"/>
      <c r="C40" s="7" t="s">
        <v>1454</v>
      </c>
      <c r="D40" s="7" t="s">
        <v>29</v>
      </c>
      <c r="E40" s="7">
        <v>2566</v>
      </c>
      <c r="F40" s="7" t="s">
        <v>732</v>
      </c>
      <c r="G40" s="68" t="s">
        <v>733</v>
      </c>
      <c r="H40" s="7" t="s">
        <v>293</v>
      </c>
      <c r="I40" s="7" t="s">
        <v>294</v>
      </c>
      <c r="J40" s="7" t="s">
        <v>1785</v>
      </c>
      <c r="K40" s="7" t="s">
        <v>56</v>
      </c>
      <c r="L40" s="7" t="s">
        <v>1406</v>
      </c>
      <c r="M40" s="7" t="s">
        <v>1355</v>
      </c>
      <c r="N40" s="70" t="s">
        <v>1356</v>
      </c>
      <c r="O40" s="70"/>
      <c r="P40" s="70"/>
      <c r="Q40" s="84" t="s">
        <v>1455</v>
      </c>
      <c r="R40" s="67" t="s">
        <v>780</v>
      </c>
    </row>
    <row r="41" spans="1:18">
      <c r="A41" s="67" t="s">
        <v>1263</v>
      </c>
      <c r="B41" s="67"/>
      <c r="C41" s="7" t="s">
        <v>1264</v>
      </c>
      <c r="D41" s="7" t="s">
        <v>29</v>
      </c>
      <c r="E41" s="7">
        <v>2566</v>
      </c>
      <c r="F41" s="7" t="s">
        <v>732</v>
      </c>
      <c r="G41" s="68" t="s">
        <v>733</v>
      </c>
      <c r="H41" s="7" t="s">
        <v>1265</v>
      </c>
      <c r="I41" s="7" t="s">
        <v>496</v>
      </c>
      <c r="J41" s="7" t="s">
        <v>1786</v>
      </c>
      <c r="K41" s="7" t="s">
        <v>56</v>
      </c>
      <c r="L41" s="7" t="s">
        <v>1406</v>
      </c>
      <c r="M41" s="7" t="s">
        <v>1355</v>
      </c>
      <c r="N41" s="70" t="s">
        <v>1356</v>
      </c>
      <c r="O41" s="70"/>
      <c r="P41" s="70"/>
      <c r="Q41" s="84" t="s">
        <v>1456</v>
      </c>
      <c r="R41" s="67" t="s">
        <v>780</v>
      </c>
    </row>
    <row r="42" spans="1:18">
      <c r="A42" s="67" t="s">
        <v>1267</v>
      </c>
      <c r="B42" s="67"/>
      <c r="C42" s="7" t="s">
        <v>711</v>
      </c>
      <c r="D42" s="7" t="s">
        <v>29</v>
      </c>
      <c r="E42" s="7">
        <v>2566</v>
      </c>
      <c r="F42" s="7" t="s">
        <v>732</v>
      </c>
      <c r="G42" s="68" t="s">
        <v>733</v>
      </c>
      <c r="H42" s="7" t="s">
        <v>54</v>
      </c>
      <c r="I42" s="7" t="s">
        <v>691</v>
      </c>
      <c r="J42" s="7" t="s">
        <v>1784</v>
      </c>
      <c r="K42" s="7" t="s">
        <v>56</v>
      </c>
      <c r="L42" s="7" t="s">
        <v>1406</v>
      </c>
      <c r="M42" s="7" t="s">
        <v>1338</v>
      </c>
      <c r="N42" s="70" t="s">
        <v>1339</v>
      </c>
      <c r="O42" s="70"/>
      <c r="P42" s="70"/>
      <c r="Q42" s="84" t="s">
        <v>1457</v>
      </c>
      <c r="R42" s="69" t="s">
        <v>1412</v>
      </c>
    </row>
    <row r="43" spans="1:18">
      <c r="A43" s="67" t="s">
        <v>1269</v>
      </c>
      <c r="B43" s="67"/>
      <c r="C43" s="7" t="s">
        <v>1270</v>
      </c>
      <c r="D43" s="7" t="s">
        <v>29</v>
      </c>
      <c r="E43" s="7">
        <v>2566</v>
      </c>
      <c r="F43" s="7" t="s">
        <v>732</v>
      </c>
      <c r="G43" s="68" t="s">
        <v>733</v>
      </c>
      <c r="H43" s="7" t="s">
        <v>713</v>
      </c>
      <c r="I43" s="7" t="s">
        <v>691</v>
      </c>
      <c r="J43" s="7" t="s">
        <v>1784</v>
      </c>
      <c r="K43" s="7" t="s">
        <v>56</v>
      </c>
      <c r="L43" s="7" t="s">
        <v>1406</v>
      </c>
      <c r="M43" s="7" t="s">
        <v>1359</v>
      </c>
      <c r="N43" s="70" t="s">
        <v>1379</v>
      </c>
      <c r="O43" s="70"/>
      <c r="P43" s="70"/>
      <c r="Q43" s="84" t="s">
        <v>1458</v>
      </c>
      <c r="R43" s="67" t="s">
        <v>1409</v>
      </c>
    </row>
    <row r="44" spans="1:18">
      <c r="A44" s="67" t="s">
        <v>1272</v>
      </c>
      <c r="B44" s="67"/>
      <c r="C44" s="7" t="s">
        <v>474</v>
      </c>
      <c r="D44" s="7" t="s">
        <v>29</v>
      </c>
      <c r="E44" s="7">
        <v>2566</v>
      </c>
      <c r="F44" s="7" t="s">
        <v>732</v>
      </c>
      <c r="G44" s="68" t="s">
        <v>733</v>
      </c>
      <c r="H44" s="7" t="s">
        <v>54</v>
      </c>
      <c r="I44" s="7" t="s">
        <v>691</v>
      </c>
      <c r="J44" s="7" t="s">
        <v>1784</v>
      </c>
      <c r="K44" s="7" t="s">
        <v>56</v>
      </c>
      <c r="L44" s="7" t="s">
        <v>1406</v>
      </c>
      <c r="M44" s="7" t="s">
        <v>1348</v>
      </c>
      <c r="N44" s="70" t="s">
        <v>1349</v>
      </c>
      <c r="O44" s="70"/>
      <c r="P44" s="70"/>
      <c r="Q44" s="84" t="s">
        <v>1459</v>
      </c>
      <c r="R44" s="67" t="s">
        <v>749</v>
      </c>
    </row>
    <row r="45" spans="1:18">
      <c r="A45" s="67" t="s">
        <v>1294</v>
      </c>
      <c r="B45" s="67"/>
      <c r="C45" s="7" t="s">
        <v>1295</v>
      </c>
      <c r="D45" s="7" t="s">
        <v>29</v>
      </c>
      <c r="E45" s="7">
        <v>2566</v>
      </c>
      <c r="F45" s="7" t="s">
        <v>1280</v>
      </c>
      <c r="G45" s="68" t="s">
        <v>1296</v>
      </c>
      <c r="H45" s="7" t="s">
        <v>34</v>
      </c>
      <c r="I45" s="7" t="s">
        <v>35</v>
      </c>
      <c r="J45" s="7" t="s">
        <v>1787</v>
      </c>
      <c r="K45" s="7" t="s">
        <v>36</v>
      </c>
      <c r="L45" s="7" t="s">
        <v>1406</v>
      </c>
      <c r="M45" s="7" t="s">
        <v>1359</v>
      </c>
      <c r="N45" s="70" t="s">
        <v>1376</v>
      </c>
      <c r="O45" s="70"/>
      <c r="P45" s="70"/>
      <c r="Q45" s="84" t="s">
        <v>1460</v>
      </c>
      <c r="R45" s="67" t="s">
        <v>736</v>
      </c>
    </row>
    <row r="46" spans="1:18">
      <c r="A46" s="67" t="s">
        <v>1292</v>
      </c>
      <c r="B46" s="67"/>
      <c r="C46" s="7" t="s">
        <v>283</v>
      </c>
      <c r="D46" s="7" t="s">
        <v>29</v>
      </c>
      <c r="E46" s="7">
        <v>2566</v>
      </c>
      <c r="F46" s="7" t="s">
        <v>802</v>
      </c>
      <c r="G46" s="68" t="s">
        <v>802</v>
      </c>
      <c r="H46" s="7" t="s">
        <v>54</v>
      </c>
      <c r="I46" s="7" t="s">
        <v>691</v>
      </c>
      <c r="J46" s="7" t="s">
        <v>1784</v>
      </c>
      <c r="K46" s="7" t="s">
        <v>56</v>
      </c>
      <c r="L46" s="7" t="s">
        <v>1406</v>
      </c>
      <c r="M46" s="7" t="s">
        <v>1355</v>
      </c>
      <c r="N46" s="70" t="s">
        <v>1356</v>
      </c>
      <c r="O46" s="70"/>
      <c r="P46" s="70"/>
      <c r="Q46" s="84" t="s">
        <v>1461</v>
      </c>
      <c r="R46" s="67" t="s">
        <v>780</v>
      </c>
    </row>
    <row r="47" spans="1:18">
      <c r="A47" s="67" t="s">
        <v>1278</v>
      </c>
      <c r="B47" s="67"/>
      <c r="C47" s="7" t="s">
        <v>1279</v>
      </c>
      <c r="D47" s="7" t="s">
        <v>29</v>
      </c>
      <c r="E47" s="7">
        <v>2566</v>
      </c>
      <c r="F47" s="7" t="s">
        <v>1280</v>
      </c>
      <c r="G47" s="68" t="s">
        <v>733</v>
      </c>
      <c r="H47" s="7" t="s">
        <v>1281</v>
      </c>
      <c r="I47" s="7" t="s">
        <v>523</v>
      </c>
      <c r="J47" s="7" t="s">
        <v>1788</v>
      </c>
      <c r="K47" s="7" t="s">
        <v>524</v>
      </c>
      <c r="L47" s="7" t="s">
        <v>1406</v>
      </c>
      <c r="M47" s="7" t="s">
        <v>1359</v>
      </c>
      <c r="N47" s="70" t="s">
        <v>1379</v>
      </c>
      <c r="O47" s="70"/>
      <c r="P47" s="70"/>
      <c r="Q47" s="84" t="s">
        <v>1462</v>
      </c>
      <c r="R47" s="67" t="s">
        <v>1409</v>
      </c>
    </row>
    <row r="48" spans="1:18">
      <c r="A48" s="67" t="s">
        <v>1298</v>
      </c>
      <c r="B48" s="67"/>
      <c r="C48" s="7" t="s">
        <v>1299</v>
      </c>
      <c r="D48" s="7" t="s">
        <v>29</v>
      </c>
      <c r="E48" s="7">
        <v>2566</v>
      </c>
      <c r="F48" s="7" t="s">
        <v>733</v>
      </c>
      <c r="G48" s="68" t="s">
        <v>733</v>
      </c>
      <c r="H48" s="7" t="s">
        <v>1300</v>
      </c>
      <c r="I48" s="7" t="s">
        <v>523</v>
      </c>
      <c r="J48" s="7" t="s">
        <v>1788</v>
      </c>
      <c r="K48" s="7" t="s">
        <v>524</v>
      </c>
      <c r="L48" s="7" t="s">
        <v>1406</v>
      </c>
      <c r="M48" s="7" t="s">
        <v>1359</v>
      </c>
      <c r="N48" s="70" t="s">
        <v>1379</v>
      </c>
      <c r="O48" s="70"/>
      <c r="P48" s="70"/>
      <c r="Q48" s="84" t="s">
        <v>1463</v>
      </c>
      <c r="R48" s="67" t="s">
        <v>1409</v>
      </c>
    </row>
    <row r="49" spans="1:18">
      <c r="A49" s="67" t="s">
        <v>1288</v>
      </c>
      <c r="B49" s="67"/>
      <c r="C49" s="7" t="s">
        <v>1289</v>
      </c>
      <c r="D49" s="7" t="s">
        <v>29</v>
      </c>
      <c r="E49" s="7">
        <v>2566</v>
      </c>
      <c r="F49" s="7" t="s">
        <v>1290</v>
      </c>
      <c r="G49" s="68" t="s">
        <v>1290</v>
      </c>
      <c r="H49" s="7" t="s">
        <v>628</v>
      </c>
      <c r="I49" s="7" t="s">
        <v>1286</v>
      </c>
      <c r="J49" s="7" t="s">
        <v>1789</v>
      </c>
      <c r="K49" s="7" t="s">
        <v>36</v>
      </c>
      <c r="L49" s="7" t="s">
        <v>1406</v>
      </c>
      <c r="M49" s="7" t="s">
        <v>1359</v>
      </c>
      <c r="N49" s="70" t="s">
        <v>1376</v>
      </c>
      <c r="O49" s="70"/>
      <c r="P49" s="70"/>
      <c r="Q49" s="84" t="s">
        <v>1464</v>
      </c>
      <c r="R49" s="67" t="s">
        <v>736</v>
      </c>
    </row>
    <row r="50" spans="1:18">
      <c r="A50" s="67" t="s">
        <v>1283</v>
      </c>
      <c r="B50" s="67"/>
      <c r="C50" s="7" t="s">
        <v>1284</v>
      </c>
      <c r="D50" s="7" t="s">
        <v>29</v>
      </c>
      <c r="E50" s="7">
        <v>2566</v>
      </c>
      <c r="F50" s="7" t="s">
        <v>732</v>
      </c>
      <c r="G50" s="68" t="s">
        <v>1285</v>
      </c>
      <c r="H50" s="7" t="s">
        <v>628</v>
      </c>
      <c r="I50" s="7" t="s">
        <v>1286</v>
      </c>
      <c r="J50" s="7" t="s">
        <v>1789</v>
      </c>
      <c r="K50" s="7" t="s">
        <v>36</v>
      </c>
      <c r="L50" s="7" t="s">
        <v>1406</v>
      </c>
      <c r="M50" s="7" t="s">
        <v>1359</v>
      </c>
      <c r="N50" s="70" t="s">
        <v>1376</v>
      </c>
      <c r="O50" s="70"/>
      <c r="P50" s="70"/>
      <c r="Q50" s="84" t="s">
        <v>1465</v>
      </c>
      <c r="R50" s="67" t="s">
        <v>736</v>
      </c>
    </row>
    <row r="51" spans="1:18">
      <c r="A51" s="67" t="s">
        <v>1466</v>
      </c>
      <c r="B51" s="67"/>
      <c r="C51" s="7" t="s">
        <v>1467</v>
      </c>
      <c r="D51" s="7" t="s">
        <v>29</v>
      </c>
      <c r="E51" s="7">
        <v>2567</v>
      </c>
      <c r="F51" s="7" t="s">
        <v>1343</v>
      </c>
      <c r="G51" s="68" t="s">
        <v>1316</v>
      </c>
      <c r="H51" s="7" t="s">
        <v>1468</v>
      </c>
      <c r="I51" s="7" t="s">
        <v>496</v>
      </c>
      <c r="J51" s="7" t="s">
        <v>1786</v>
      </c>
      <c r="K51" s="7" t="s">
        <v>56</v>
      </c>
      <c r="L51" s="7" t="s">
        <v>1469</v>
      </c>
      <c r="M51" s="7" t="s">
        <v>1355</v>
      </c>
      <c r="N51" s="70" t="s">
        <v>1356</v>
      </c>
      <c r="O51" s="70"/>
      <c r="P51" s="70"/>
      <c r="Q51" s="84" t="s">
        <v>1470</v>
      </c>
      <c r="R51" s="7" t="s">
        <v>1356</v>
      </c>
    </row>
    <row r="52" spans="1:18">
      <c r="A52" s="67" t="s">
        <v>1471</v>
      </c>
      <c r="B52" s="67"/>
      <c r="C52" s="7" t="s">
        <v>1472</v>
      </c>
      <c r="D52" s="7" t="s">
        <v>29</v>
      </c>
      <c r="E52" s="7">
        <v>2567</v>
      </c>
      <c r="F52" s="7" t="s">
        <v>1473</v>
      </c>
      <c r="G52" s="68" t="s">
        <v>1473</v>
      </c>
      <c r="H52" s="7" t="s">
        <v>1474</v>
      </c>
      <c r="I52" s="7" t="s">
        <v>1286</v>
      </c>
      <c r="J52" s="7" t="s">
        <v>1789</v>
      </c>
      <c r="K52" s="7" t="s">
        <v>36</v>
      </c>
      <c r="L52" s="7" t="s">
        <v>1469</v>
      </c>
      <c r="M52" s="7" t="s">
        <v>1359</v>
      </c>
      <c r="N52" s="70" t="s">
        <v>1376</v>
      </c>
      <c r="O52" s="70"/>
      <c r="P52" s="70"/>
      <c r="Q52" s="84" t="s">
        <v>1475</v>
      </c>
      <c r="R52" s="7" t="s">
        <v>1376</v>
      </c>
    </row>
    <row r="53" spans="1:18">
      <c r="A53" s="67" t="s">
        <v>1378</v>
      </c>
      <c r="B53" s="67"/>
      <c r="C53" s="7" t="s">
        <v>1270</v>
      </c>
      <c r="D53" s="7" t="s">
        <v>29</v>
      </c>
      <c r="E53" s="7">
        <v>2567</v>
      </c>
      <c r="F53" s="7" t="s">
        <v>1285</v>
      </c>
      <c r="G53" s="68" t="s">
        <v>1316</v>
      </c>
      <c r="H53" s="7" t="s">
        <v>713</v>
      </c>
      <c r="I53" s="7" t="s">
        <v>691</v>
      </c>
      <c r="J53" s="7" t="s">
        <v>1784</v>
      </c>
      <c r="K53" s="7" t="s">
        <v>56</v>
      </c>
      <c r="L53" s="7" t="s">
        <v>1469</v>
      </c>
      <c r="M53" s="7" t="s">
        <v>1359</v>
      </c>
      <c r="N53" s="70" t="s">
        <v>1379</v>
      </c>
      <c r="O53" s="70"/>
      <c r="P53" s="70"/>
      <c r="Q53" s="84" t="s">
        <v>1476</v>
      </c>
      <c r="R53" s="7" t="s">
        <v>1379</v>
      </c>
    </row>
    <row r="54" spans="1:18">
      <c r="A54" s="67" t="s">
        <v>1375</v>
      </c>
      <c r="B54" s="67"/>
      <c r="C54" s="7" t="s">
        <v>711</v>
      </c>
      <c r="D54" s="7" t="s">
        <v>29</v>
      </c>
      <c r="E54" s="7">
        <v>2567</v>
      </c>
      <c r="F54" s="7" t="s">
        <v>1285</v>
      </c>
      <c r="G54" s="68" t="s">
        <v>1316</v>
      </c>
      <c r="H54" s="7" t="s">
        <v>713</v>
      </c>
      <c r="I54" s="7" t="s">
        <v>691</v>
      </c>
      <c r="J54" s="7" t="s">
        <v>1784</v>
      </c>
      <c r="K54" s="7" t="s">
        <v>56</v>
      </c>
      <c r="L54" s="7" t="s">
        <v>1469</v>
      </c>
      <c r="M54" s="7" t="s">
        <v>1359</v>
      </c>
      <c r="N54" s="70" t="s">
        <v>1376</v>
      </c>
      <c r="O54" s="70"/>
      <c r="P54" s="70"/>
      <c r="Q54" s="84" t="s">
        <v>1477</v>
      </c>
      <c r="R54" s="7" t="s">
        <v>1376</v>
      </c>
    </row>
    <row r="55" spans="1:18">
      <c r="A55" s="67" t="s">
        <v>1478</v>
      </c>
      <c r="B55" s="67"/>
      <c r="C55" s="7" t="s">
        <v>283</v>
      </c>
      <c r="D55" s="7" t="s">
        <v>29</v>
      </c>
      <c r="E55" s="7">
        <v>2567</v>
      </c>
      <c r="F55" s="7" t="s">
        <v>1479</v>
      </c>
      <c r="G55" s="68" t="s">
        <v>1479</v>
      </c>
      <c r="H55" s="7" t="s">
        <v>54</v>
      </c>
      <c r="I55" s="7" t="s">
        <v>691</v>
      </c>
      <c r="J55" s="7" t="s">
        <v>1784</v>
      </c>
      <c r="K55" s="7" t="s">
        <v>56</v>
      </c>
      <c r="L55" s="7" t="s">
        <v>1469</v>
      </c>
      <c r="M55" s="7" t="s">
        <v>1348</v>
      </c>
      <c r="N55" s="70" t="s">
        <v>1349</v>
      </c>
      <c r="O55" s="70"/>
      <c r="P55" s="70"/>
      <c r="Q55" s="84" t="s">
        <v>1480</v>
      </c>
      <c r="R55" s="7" t="s">
        <v>1349</v>
      </c>
    </row>
    <row r="56" spans="1:18">
      <c r="A56" s="67" t="s">
        <v>1372</v>
      </c>
      <c r="B56" s="67"/>
      <c r="C56" s="7" t="s">
        <v>1481</v>
      </c>
      <c r="D56" s="7" t="s">
        <v>29</v>
      </c>
      <c r="E56" s="7">
        <v>2567</v>
      </c>
      <c r="F56" s="7" t="s">
        <v>1373</v>
      </c>
      <c r="G56" s="68" t="s">
        <v>1316</v>
      </c>
      <c r="H56" s="7" t="s">
        <v>54</v>
      </c>
      <c r="I56" s="7" t="s">
        <v>691</v>
      </c>
      <c r="J56" s="7" t="s">
        <v>1784</v>
      </c>
      <c r="K56" s="7" t="s">
        <v>56</v>
      </c>
      <c r="L56" s="7" t="s">
        <v>1469</v>
      </c>
      <c r="M56" s="7" t="s">
        <v>1348</v>
      </c>
      <c r="N56" s="70" t="s">
        <v>1349</v>
      </c>
      <c r="O56" s="70"/>
      <c r="P56" s="70"/>
      <c r="Q56" s="84" t="s">
        <v>1482</v>
      </c>
      <c r="R56" s="7" t="s">
        <v>1349</v>
      </c>
    </row>
    <row r="57" spans="1:18">
      <c r="A57" s="67" t="s">
        <v>1366</v>
      </c>
      <c r="B57" s="67"/>
      <c r="C57" s="7" t="s">
        <v>481</v>
      </c>
      <c r="D57" s="7" t="s">
        <v>29</v>
      </c>
      <c r="E57" s="7">
        <v>2567</v>
      </c>
      <c r="F57" s="7" t="s">
        <v>1285</v>
      </c>
      <c r="G57" s="68" t="s">
        <v>1316</v>
      </c>
      <c r="H57" s="7" t="s">
        <v>54</v>
      </c>
      <c r="I57" s="7" t="s">
        <v>691</v>
      </c>
      <c r="J57" s="7" t="s">
        <v>1784</v>
      </c>
      <c r="K57" s="7" t="s">
        <v>56</v>
      </c>
      <c r="L57" s="7" t="s">
        <v>1469</v>
      </c>
      <c r="M57" s="7" t="s">
        <v>1348</v>
      </c>
      <c r="N57" s="70" t="s">
        <v>1349</v>
      </c>
      <c r="O57" s="70"/>
      <c r="P57" s="70"/>
      <c r="Q57" s="84" t="s">
        <v>1483</v>
      </c>
      <c r="R57" s="7" t="s">
        <v>1349</v>
      </c>
    </row>
    <row r="58" spans="1:18">
      <c r="A58" s="67" t="s">
        <v>1364</v>
      </c>
      <c r="B58" s="67"/>
      <c r="C58" s="7" t="s">
        <v>478</v>
      </c>
      <c r="D58" s="7" t="s">
        <v>29</v>
      </c>
      <c r="E58" s="7">
        <v>2567</v>
      </c>
      <c r="F58" s="7" t="s">
        <v>1285</v>
      </c>
      <c r="G58" s="68" t="s">
        <v>1316</v>
      </c>
      <c r="H58" s="7" t="s">
        <v>54</v>
      </c>
      <c r="I58" s="7" t="s">
        <v>691</v>
      </c>
      <c r="J58" s="7" t="s">
        <v>1784</v>
      </c>
      <c r="K58" s="7" t="s">
        <v>56</v>
      </c>
      <c r="L58" s="7" t="s">
        <v>1469</v>
      </c>
      <c r="M58" s="7" t="s">
        <v>1348</v>
      </c>
      <c r="N58" s="70" t="s">
        <v>1349</v>
      </c>
      <c r="O58" s="70"/>
      <c r="P58" s="70"/>
      <c r="Q58" s="84" t="s">
        <v>1484</v>
      </c>
      <c r="R58" s="7" t="s">
        <v>1349</v>
      </c>
    </row>
    <row r="59" spans="1:18">
      <c r="A59" s="67" t="s">
        <v>1362</v>
      </c>
      <c r="B59" s="67"/>
      <c r="C59" s="7" t="s">
        <v>471</v>
      </c>
      <c r="D59" s="7" t="s">
        <v>29</v>
      </c>
      <c r="E59" s="7">
        <v>2567</v>
      </c>
      <c r="F59" s="7" t="s">
        <v>1285</v>
      </c>
      <c r="G59" s="68" t="s">
        <v>1316</v>
      </c>
      <c r="H59" s="7" t="s">
        <v>54</v>
      </c>
      <c r="I59" s="7" t="s">
        <v>691</v>
      </c>
      <c r="J59" s="7" t="s">
        <v>1784</v>
      </c>
      <c r="K59" s="7" t="s">
        <v>56</v>
      </c>
      <c r="L59" s="7" t="s">
        <v>1469</v>
      </c>
      <c r="M59" s="7" t="s">
        <v>1359</v>
      </c>
      <c r="N59" s="70" t="s">
        <v>1360</v>
      </c>
      <c r="O59" s="70"/>
      <c r="P59" s="70"/>
      <c r="Q59" s="84" t="s">
        <v>1485</v>
      </c>
      <c r="R59" s="7" t="s">
        <v>1360</v>
      </c>
    </row>
    <row r="60" spans="1:18">
      <c r="A60" s="67" t="s">
        <v>1358</v>
      </c>
      <c r="B60" s="67"/>
      <c r="C60" s="7" t="s">
        <v>58</v>
      </c>
      <c r="D60" s="7" t="s">
        <v>29</v>
      </c>
      <c r="E60" s="7">
        <v>2567</v>
      </c>
      <c r="F60" s="7" t="s">
        <v>1285</v>
      </c>
      <c r="G60" s="68" t="s">
        <v>1316</v>
      </c>
      <c r="H60" s="7" t="s">
        <v>54</v>
      </c>
      <c r="I60" s="7" t="s">
        <v>691</v>
      </c>
      <c r="J60" s="7" t="s">
        <v>1784</v>
      </c>
      <c r="K60" s="7" t="s">
        <v>56</v>
      </c>
      <c r="L60" s="7" t="s">
        <v>1469</v>
      </c>
      <c r="M60" s="7" t="s">
        <v>1359</v>
      </c>
      <c r="N60" s="70" t="s">
        <v>1360</v>
      </c>
      <c r="O60" s="70"/>
      <c r="P60" s="70"/>
      <c r="Q60" s="84" t="s">
        <v>1486</v>
      </c>
      <c r="R60" s="7" t="s">
        <v>1360</v>
      </c>
    </row>
    <row r="61" spans="1:18">
      <c r="A61" s="67" t="s">
        <v>1368</v>
      </c>
      <c r="B61" s="67"/>
      <c r="C61" s="7" t="s">
        <v>1275</v>
      </c>
      <c r="D61" s="7" t="s">
        <v>29</v>
      </c>
      <c r="E61" s="7">
        <v>2567</v>
      </c>
      <c r="F61" s="7" t="s">
        <v>1369</v>
      </c>
      <c r="G61" s="68" t="s">
        <v>1316</v>
      </c>
      <c r="H61" s="7" t="s">
        <v>1276</v>
      </c>
      <c r="I61" s="7" t="s">
        <v>496</v>
      </c>
      <c r="J61" s="7" t="s">
        <v>1786</v>
      </c>
      <c r="K61" s="7" t="s">
        <v>56</v>
      </c>
      <c r="L61" s="7" t="s">
        <v>1469</v>
      </c>
      <c r="M61" s="7" t="s">
        <v>1338</v>
      </c>
      <c r="N61" s="70" t="s">
        <v>1370</v>
      </c>
      <c r="O61" s="70"/>
      <c r="P61" s="70"/>
      <c r="Q61" s="84" t="s">
        <v>1487</v>
      </c>
      <c r="R61" s="7" t="s">
        <v>1370</v>
      </c>
    </row>
    <row r="62" spans="1:18">
      <c r="A62" s="67" t="s">
        <v>1488</v>
      </c>
      <c r="B62" s="67"/>
      <c r="C62" s="7" t="s">
        <v>1332</v>
      </c>
      <c r="D62" s="7" t="s">
        <v>29</v>
      </c>
      <c r="E62" s="7">
        <v>2567</v>
      </c>
      <c r="F62" s="7" t="s">
        <v>1285</v>
      </c>
      <c r="G62" s="68" t="s">
        <v>1316</v>
      </c>
      <c r="H62" s="7" t="s">
        <v>537</v>
      </c>
      <c r="I62" s="7" t="s">
        <v>82</v>
      </c>
      <c r="J62" s="7" t="s">
        <v>1783</v>
      </c>
      <c r="K62" s="7" t="s">
        <v>56</v>
      </c>
      <c r="L62" s="7" t="s">
        <v>1489</v>
      </c>
      <c r="M62" s="7" t="s">
        <v>1348</v>
      </c>
      <c r="N62" s="70" t="s">
        <v>1426</v>
      </c>
      <c r="O62" s="70"/>
      <c r="P62" s="70"/>
      <c r="Q62" s="84" t="s">
        <v>1490</v>
      </c>
      <c r="R62" s="7" t="s">
        <v>1212</v>
      </c>
    </row>
    <row r="63" spans="1:18">
      <c r="A63" s="67" t="s">
        <v>1491</v>
      </c>
      <c r="B63" s="67"/>
      <c r="C63" s="7" t="s">
        <v>1492</v>
      </c>
      <c r="D63" s="7" t="s">
        <v>29</v>
      </c>
      <c r="E63" s="7">
        <v>2567</v>
      </c>
      <c r="F63" s="7" t="s">
        <v>1285</v>
      </c>
      <c r="G63" s="68" t="s">
        <v>1316</v>
      </c>
      <c r="H63" s="7" t="s">
        <v>537</v>
      </c>
      <c r="I63" s="7" t="s">
        <v>82</v>
      </c>
      <c r="J63" s="7" t="s">
        <v>1783</v>
      </c>
      <c r="K63" s="7" t="s">
        <v>56</v>
      </c>
      <c r="L63" s="7" t="s">
        <v>1469</v>
      </c>
      <c r="M63" s="7" t="s">
        <v>1338</v>
      </c>
      <c r="N63" s="70" t="s">
        <v>1417</v>
      </c>
      <c r="O63" s="70"/>
      <c r="P63" s="70"/>
      <c r="Q63" s="84" t="s">
        <v>1493</v>
      </c>
      <c r="R63" s="7" t="s">
        <v>1417</v>
      </c>
    </row>
    <row r="64" spans="1:18">
      <c r="A64" s="67" t="s">
        <v>1494</v>
      </c>
      <c r="B64" s="67"/>
      <c r="C64" s="7" t="s">
        <v>459</v>
      </c>
      <c r="D64" s="7" t="s">
        <v>29</v>
      </c>
      <c r="E64" s="7">
        <v>2567</v>
      </c>
      <c r="F64" s="7" t="s">
        <v>1285</v>
      </c>
      <c r="G64" s="68" t="s">
        <v>1316</v>
      </c>
      <c r="H64" s="7" t="s">
        <v>537</v>
      </c>
      <c r="I64" s="7" t="s">
        <v>82</v>
      </c>
      <c r="J64" s="7" t="s">
        <v>1783</v>
      </c>
      <c r="K64" s="7" t="s">
        <v>56</v>
      </c>
      <c r="L64" s="7" t="s">
        <v>1469</v>
      </c>
      <c r="M64" s="7" t="s">
        <v>1338</v>
      </c>
      <c r="N64" s="70" t="s">
        <v>1417</v>
      </c>
      <c r="O64" s="70"/>
      <c r="P64" s="70"/>
      <c r="Q64" s="84" t="s">
        <v>1495</v>
      </c>
      <c r="R64" s="7" t="s">
        <v>1417</v>
      </c>
    </row>
    <row r="65" spans="1:18">
      <c r="A65" s="67" t="s">
        <v>1496</v>
      </c>
      <c r="B65" s="67"/>
      <c r="C65" s="7" t="s">
        <v>535</v>
      </c>
      <c r="D65" s="7" t="s">
        <v>29</v>
      </c>
      <c r="E65" s="7">
        <v>2567</v>
      </c>
      <c r="F65" s="7" t="s">
        <v>1285</v>
      </c>
      <c r="G65" s="68" t="s">
        <v>1316</v>
      </c>
      <c r="H65" s="7" t="s">
        <v>537</v>
      </c>
      <c r="I65" s="7" t="s">
        <v>82</v>
      </c>
      <c r="J65" s="7" t="s">
        <v>1783</v>
      </c>
      <c r="K65" s="7" t="s">
        <v>56</v>
      </c>
      <c r="L65" s="7" t="s">
        <v>1469</v>
      </c>
      <c r="M65" s="7" t="s">
        <v>1338</v>
      </c>
      <c r="N65" s="70" t="s">
        <v>1431</v>
      </c>
      <c r="O65" s="70"/>
      <c r="P65" s="70"/>
      <c r="Q65" s="84" t="s">
        <v>1497</v>
      </c>
      <c r="R65" s="7" t="s">
        <v>1431</v>
      </c>
    </row>
    <row r="66" spans="1:18">
      <c r="A66" s="67" t="s">
        <v>1498</v>
      </c>
      <c r="B66" s="67"/>
      <c r="C66" s="7" t="s">
        <v>1046</v>
      </c>
      <c r="D66" s="7" t="s">
        <v>29</v>
      </c>
      <c r="E66" s="7">
        <v>2567</v>
      </c>
      <c r="F66" s="7" t="s">
        <v>1285</v>
      </c>
      <c r="G66" s="68" t="s">
        <v>1316</v>
      </c>
      <c r="H66" s="7" t="s">
        <v>537</v>
      </c>
      <c r="I66" s="7" t="s">
        <v>82</v>
      </c>
      <c r="J66" s="7" t="s">
        <v>1783</v>
      </c>
      <c r="K66" s="7" t="s">
        <v>56</v>
      </c>
      <c r="L66" s="7" t="s">
        <v>1469</v>
      </c>
      <c r="M66" s="7" t="s">
        <v>1338</v>
      </c>
      <c r="N66" s="70" t="s">
        <v>1417</v>
      </c>
      <c r="O66" s="70"/>
      <c r="P66" s="70"/>
      <c r="Q66" s="84" t="s">
        <v>1499</v>
      </c>
      <c r="R66" s="7" t="s">
        <v>1417</v>
      </c>
    </row>
    <row r="67" spans="1:18">
      <c r="A67" s="67" t="s">
        <v>1500</v>
      </c>
      <c r="B67" s="67"/>
      <c r="C67" s="7" t="s">
        <v>1501</v>
      </c>
      <c r="D67" s="7" t="s">
        <v>29</v>
      </c>
      <c r="E67" s="7">
        <v>2567</v>
      </c>
      <c r="F67" s="7" t="s">
        <v>1285</v>
      </c>
      <c r="G67" s="68" t="s">
        <v>1316</v>
      </c>
      <c r="H67" s="7" t="s">
        <v>537</v>
      </c>
      <c r="I67" s="7" t="s">
        <v>82</v>
      </c>
      <c r="J67" s="7" t="s">
        <v>1783</v>
      </c>
      <c r="K67" s="7" t="s">
        <v>56</v>
      </c>
      <c r="L67" s="7" t="s">
        <v>1469</v>
      </c>
      <c r="M67" s="7" t="s">
        <v>1338</v>
      </c>
      <c r="N67" s="70" t="s">
        <v>1417</v>
      </c>
      <c r="O67" s="70"/>
      <c r="P67" s="70"/>
      <c r="Q67" s="84" t="s">
        <v>1502</v>
      </c>
      <c r="R67" s="7" t="s">
        <v>1417</v>
      </c>
    </row>
    <row r="68" spans="1:18">
      <c r="A68" s="67" t="s">
        <v>1503</v>
      </c>
      <c r="B68" s="67"/>
      <c r="C68" s="7" t="s">
        <v>1041</v>
      </c>
      <c r="D68" s="7" t="s">
        <v>29</v>
      </c>
      <c r="E68" s="7">
        <v>2567</v>
      </c>
      <c r="F68" s="7" t="s">
        <v>1285</v>
      </c>
      <c r="G68" s="68" t="s">
        <v>1316</v>
      </c>
      <c r="H68" s="7" t="s">
        <v>537</v>
      </c>
      <c r="I68" s="7" t="s">
        <v>82</v>
      </c>
      <c r="J68" s="7" t="s">
        <v>1783</v>
      </c>
      <c r="K68" s="7" t="s">
        <v>56</v>
      </c>
      <c r="L68" s="7" t="s">
        <v>1469</v>
      </c>
      <c r="M68" s="7" t="s">
        <v>1338</v>
      </c>
      <c r="N68" s="70" t="s">
        <v>1417</v>
      </c>
      <c r="O68" s="70"/>
      <c r="P68" s="70"/>
      <c r="Q68" s="84" t="s">
        <v>1504</v>
      </c>
      <c r="R68" s="7" t="s">
        <v>1417</v>
      </c>
    </row>
    <row r="69" spans="1:18">
      <c r="A69" s="67" t="s">
        <v>1505</v>
      </c>
      <c r="B69" s="67"/>
      <c r="C69" s="7" t="s">
        <v>1506</v>
      </c>
      <c r="D69" s="7" t="s">
        <v>29</v>
      </c>
      <c r="E69" s="7">
        <v>2567</v>
      </c>
      <c r="F69" s="7" t="s">
        <v>1285</v>
      </c>
      <c r="G69" s="68" t="s">
        <v>1316</v>
      </c>
      <c r="H69" s="7" t="s">
        <v>537</v>
      </c>
      <c r="I69" s="7" t="s">
        <v>82</v>
      </c>
      <c r="J69" s="7" t="s">
        <v>1783</v>
      </c>
      <c r="K69" s="7" t="s">
        <v>56</v>
      </c>
      <c r="L69" s="7" t="s">
        <v>1469</v>
      </c>
      <c r="M69" s="7" t="s">
        <v>1338</v>
      </c>
      <c r="N69" s="70" t="s">
        <v>1417</v>
      </c>
      <c r="O69" s="70"/>
      <c r="P69" s="70"/>
      <c r="Q69" s="84" t="s">
        <v>1507</v>
      </c>
      <c r="R69" s="7" t="s">
        <v>1417</v>
      </c>
    </row>
    <row r="70" spans="1:18">
      <c r="A70" s="67" t="s">
        <v>1508</v>
      </c>
      <c r="B70" s="67"/>
      <c r="C70" s="7" t="s">
        <v>1036</v>
      </c>
      <c r="D70" s="7" t="s">
        <v>29</v>
      </c>
      <c r="E70" s="7">
        <v>2567</v>
      </c>
      <c r="F70" s="7" t="s">
        <v>1285</v>
      </c>
      <c r="G70" s="68" t="s">
        <v>1316</v>
      </c>
      <c r="H70" s="7" t="s">
        <v>537</v>
      </c>
      <c r="I70" s="7" t="s">
        <v>82</v>
      </c>
      <c r="J70" s="7" t="s">
        <v>1783</v>
      </c>
      <c r="K70" s="7" t="s">
        <v>56</v>
      </c>
      <c r="L70" s="7" t="s">
        <v>1469</v>
      </c>
      <c r="M70" s="7" t="s">
        <v>1338</v>
      </c>
      <c r="N70" s="70" t="s">
        <v>1417</v>
      </c>
      <c r="O70" s="70"/>
      <c r="P70" s="70"/>
      <c r="Q70" s="84" t="s">
        <v>1509</v>
      </c>
      <c r="R70" s="7" t="s">
        <v>1417</v>
      </c>
    </row>
    <row r="71" spans="1:18">
      <c r="A71" s="67" t="s">
        <v>1510</v>
      </c>
      <c r="B71" s="67"/>
      <c r="C71" s="7" t="s">
        <v>741</v>
      </c>
      <c r="D71" s="7" t="s">
        <v>29</v>
      </c>
      <c r="E71" s="7">
        <v>2567</v>
      </c>
      <c r="F71" s="7" t="s">
        <v>1285</v>
      </c>
      <c r="G71" s="68" t="s">
        <v>1316</v>
      </c>
      <c r="H71" s="7" t="s">
        <v>537</v>
      </c>
      <c r="I71" s="7" t="s">
        <v>82</v>
      </c>
      <c r="J71" s="7" t="s">
        <v>1783</v>
      </c>
      <c r="K71" s="7" t="s">
        <v>56</v>
      </c>
      <c r="L71" s="7" t="s">
        <v>1469</v>
      </c>
      <c r="M71" s="7" t="s">
        <v>1338</v>
      </c>
      <c r="N71" s="70" t="s">
        <v>1417</v>
      </c>
      <c r="O71" s="70"/>
      <c r="P71" s="70"/>
      <c r="Q71" s="84" t="s">
        <v>1511</v>
      </c>
      <c r="R71" s="7" t="s">
        <v>1417</v>
      </c>
    </row>
    <row r="72" spans="1:18">
      <c r="A72" s="67" t="s">
        <v>1512</v>
      </c>
      <c r="B72" s="67"/>
      <c r="C72" s="7" t="s">
        <v>1513</v>
      </c>
      <c r="D72" s="7" t="s">
        <v>29</v>
      </c>
      <c r="E72" s="7">
        <v>2567</v>
      </c>
      <c r="F72" s="7" t="s">
        <v>1285</v>
      </c>
      <c r="G72" s="68" t="s">
        <v>1316</v>
      </c>
      <c r="H72" s="7" t="s">
        <v>537</v>
      </c>
      <c r="I72" s="7" t="s">
        <v>82</v>
      </c>
      <c r="J72" s="7" t="s">
        <v>1783</v>
      </c>
      <c r="K72" s="7" t="s">
        <v>56</v>
      </c>
      <c r="L72" s="7" t="s">
        <v>1469</v>
      </c>
      <c r="M72" s="7" t="s">
        <v>1348</v>
      </c>
      <c r="N72" s="70" t="s">
        <v>1426</v>
      </c>
      <c r="O72" s="70"/>
      <c r="P72" s="70"/>
      <c r="Q72" s="84" t="s">
        <v>1514</v>
      </c>
      <c r="R72" s="7" t="s">
        <v>1426</v>
      </c>
    </row>
    <row r="73" spans="1:18">
      <c r="A73" s="67" t="s">
        <v>1515</v>
      </c>
      <c r="B73" s="67"/>
      <c r="C73" s="7" t="s">
        <v>1516</v>
      </c>
      <c r="D73" s="7" t="s">
        <v>29</v>
      </c>
      <c r="E73" s="7">
        <v>2567</v>
      </c>
      <c r="F73" s="7" t="s">
        <v>1285</v>
      </c>
      <c r="G73" s="68" t="s">
        <v>1316</v>
      </c>
      <c r="H73" s="7" t="s">
        <v>537</v>
      </c>
      <c r="I73" s="7" t="s">
        <v>82</v>
      </c>
      <c r="J73" s="7" t="s">
        <v>1783</v>
      </c>
      <c r="K73" s="7" t="s">
        <v>56</v>
      </c>
      <c r="L73" s="7" t="s">
        <v>1469</v>
      </c>
      <c r="M73" s="7" t="s">
        <v>1338</v>
      </c>
      <c r="N73" s="70" t="s">
        <v>1339</v>
      </c>
      <c r="O73" s="70"/>
      <c r="P73" s="70"/>
      <c r="Q73" s="84" t="s">
        <v>1517</v>
      </c>
      <c r="R73" s="7" t="s">
        <v>1339</v>
      </c>
    </row>
    <row r="74" spans="1:18">
      <c r="A74" s="67" t="s">
        <v>1518</v>
      </c>
      <c r="B74" s="67"/>
      <c r="C74" s="7" t="s">
        <v>1519</v>
      </c>
      <c r="D74" s="7" t="s">
        <v>29</v>
      </c>
      <c r="E74" s="7">
        <v>2567</v>
      </c>
      <c r="F74" s="7" t="s">
        <v>1285</v>
      </c>
      <c r="G74" s="68" t="s">
        <v>1316</v>
      </c>
      <c r="H74" s="7" t="s">
        <v>537</v>
      </c>
      <c r="I74" s="7" t="s">
        <v>82</v>
      </c>
      <c r="J74" s="7" t="s">
        <v>1783</v>
      </c>
      <c r="K74" s="7" t="s">
        <v>56</v>
      </c>
      <c r="L74" s="7" t="s">
        <v>1469</v>
      </c>
      <c r="M74" s="7" t="s">
        <v>1338</v>
      </c>
      <c r="N74" s="70" t="s">
        <v>1370</v>
      </c>
      <c r="O74" s="70"/>
      <c r="P74" s="70"/>
      <c r="Q74" s="84" t="s">
        <v>1520</v>
      </c>
      <c r="R74" s="7" t="s">
        <v>1370</v>
      </c>
    </row>
    <row r="75" spans="1:18">
      <c r="A75" s="67" t="s">
        <v>1521</v>
      </c>
      <c r="B75" s="67"/>
      <c r="C75" s="7" t="s">
        <v>170</v>
      </c>
      <c r="D75" s="7" t="s">
        <v>29</v>
      </c>
      <c r="E75" s="7">
        <v>2567</v>
      </c>
      <c r="F75" s="7" t="s">
        <v>1285</v>
      </c>
      <c r="G75" s="68" t="s">
        <v>1316</v>
      </c>
      <c r="H75" s="7" t="s">
        <v>537</v>
      </c>
      <c r="I75" s="7" t="s">
        <v>82</v>
      </c>
      <c r="J75" s="7" t="s">
        <v>1783</v>
      </c>
      <c r="K75" s="7" t="s">
        <v>56</v>
      </c>
      <c r="L75" s="7" t="s">
        <v>1469</v>
      </c>
      <c r="M75" s="7" t="s">
        <v>1338</v>
      </c>
      <c r="N75" s="70" t="s">
        <v>1417</v>
      </c>
      <c r="O75" s="70"/>
      <c r="P75" s="70"/>
      <c r="Q75" s="84" t="s">
        <v>1522</v>
      </c>
      <c r="R75" s="7" t="s">
        <v>1417</v>
      </c>
    </row>
    <row r="76" spans="1:18">
      <c r="A76" s="67" t="s">
        <v>1523</v>
      </c>
      <c r="B76" s="67"/>
      <c r="C76" s="7" t="s">
        <v>1020</v>
      </c>
      <c r="D76" s="7" t="s">
        <v>29</v>
      </c>
      <c r="E76" s="7">
        <v>2567</v>
      </c>
      <c r="F76" s="7" t="s">
        <v>1285</v>
      </c>
      <c r="G76" s="68" t="s">
        <v>1316</v>
      </c>
      <c r="H76" s="7" t="s">
        <v>537</v>
      </c>
      <c r="I76" s="7" t="s">
        <v>82</v>
      </c>
      <c r="J76" s="7" t="s">
        <v>1783</v>
      </c>
      <c r="K76" s="7" t="s">
        <v>56</v>
      </c>
      <c r="L76" s="7" t="s">
        <v>1469</v>
      </c>
      <c r="M76" s="7" t="s">
        <v>1338</v>
      </c>
      <c r="N76" s="70" t="s">
        <v>1422</v>
      </c>
      <c r="O76" s="70"/>
      <c r="P76" s="70"/>
      <c r="Q76" s="84" t="s">
        <v>1524</v>
      </c>
      <c r="R76" s="7" t="s">
        <v>1422</v>
      </c>
    </row>
    <row r="77" spans="1:18">
      <c r="A77" s="67" t="s">
        <v>1525</v>
      </c>
      <c r="B77" s="67"/>
      <c r="C77" s="7" t="s">
        <v>1526</v>
      </c>
      <c r="D77" s="7" t="s">
        <v>29</v>
      </c>
      <c r="E77" s="7">
        <v>2567</v>
      </c>
      <c r="F77" s="7" t="s">
        <v>1285</v>
      </c>
      <c r="G77" s="68" t="s">
        <v>1316</v>
      </c>
      <c r="H77" s="7" t="s">
        <v>537</v>
      </c>
      <c r="I77" s="7" t="s">
        <v>82</v>
      </c>
      <c r="J77" s="7" t="s">
        <v>1783</v>
      </c>
      <c r="K77" s="7" t="s">
        <v>56</v>
      </c>
      <c r="L77" s="7" t="s">
        <v>1469</v>
      </c>
      <c r="M77" s="7" t="s">
        <v>1338</v>
      </c>
      <c r="N77" s="70" t="s">
        <v>1422</v>
      </c>
      <c r="O77" s="70"/>
      <c r="P77" s="70"/>
      <c r="Q77" s="84" t="s">
        <v>1527</v>
      </c>
      <c r="R77" s="7" t="s">
        <v>1422</v>
      </c>
    </row>
    <row r="78" spans="1:18">
      <c r="A78" s="67" t="s">
        <v>1337</v>
      </c>
      <c r="B78" s="67"/>
      <c r="C78" s="7" t="s">
        <v>756</v>
      </c>
      <c r="D78" s="7" t="s">
        <v>29</v>
      </c>
      <c r="E78" s="7">
        <v>2567</v>
      </c>
      <c r="F78" s="7" t="s">
        <v>1285</v>
      </c>
      <c r="G78" s="68" t="s">
        <v>1316</v>
      </c>
      <c r="H78" s="7" t="s">
        <v>537</v>
      </c>
      <c r="I78" s="7" t="s">
        <v>82</v>
      </c>
      <c r="J78" s="7" t="s">
        <v>1783</v>
      </c>
      <c r="K78" s="7" t="s">
        <v>56</v>
      </c>
      <c r="L78" s="7" t="s">
        <v>1469</v>
      </c>
      <c r="M78" s="7" t="s">
        <v>1338</v>
      </c>
      <c r="N78" s="70" t="s">
        <v>1339</v>
      </c>
      <c r="O78" s="70"/>
      <c r="P78" s="70"/>
      <c r="Q78" s="84" t="s">
        <v>1528</v>
      </c>
      <c r="R78" s="7" t="s">
        <v>1339</v>
      </c>
    </row>
    <row r="79" spans="1:18">
      <c r="A79" s="67" t="s">
        <v>1529</v>
      </c>
      <c r="B79" s="67"/>
      <c r="C79" s="7" t="s">
        <v>982</v>
      </c>
      <c r="D79" s="7" t="s">
        <v>29</v>
      </c>
      <c r="E79" s="7">
        <v>2567</v>
      </c>
      <c r="F79" s="7" t="s">
        <v>1285</v>
      </c>
      <c r="G79" s="68" t="s">
        <v>1316</v>
      </c>
      <c r="H79" s="7" t="s">
        <v>537</v>
      </c>
      <c r="I79" s="7" t="s">
        <v>82</v>
      </c>
      <c r="J79" s="7" t="s">
        <v>1783</v>
      </c>
      <c r="K79" s="7" t="s">
        <v>56</v>
      </c>
      <c r="L79" s="7" t="s">
        <v>1469</v>
      </c>
      <c r="M79" s="7" t="s">
        <v>1338</v>
      </c>
      <c r="N79" s="70" t="s">
        <v>1417</v>
      </c>
      <c r="O79" s="70"/>
      <c r="P79" s="70"/>
      <c r="Q79" s="84" t="s">
        <v>1530</v>
      </c>
      <c r="R79" s="7" t="s">
        <v>1417</v>
      </c>
    </row>
    <row r="80" spans="1:18">
      <c r="A80" s="67" t="s">
        <v>1531</v>
      </c>
      <c r="B80" s="67"/>
      <c r="C80" s="7" t="s">
        <v>1532</v>
      </c>
      <c r="D80" s="7" t="s">
        <v>29</v>
      </c>
      <c r="E80" s="7">
        <v>2567</v>
      </c>
      <c r="F80" s="7" t="s">
        <v>1285</v>
      </c>
      <c r="G80" s="68" t="s">
        <v>1316</v>
      </c>
      <c r="H80" s="7" t="s">
        <v>537</v>
      </c>
      <c r="I80" s="7" t="s">
        <v>82</v>
      </c>
      <c r="J80" s="7" t="s">
        <v>1783</v>
      </c>
      <c r="K80" s="7" t="s">
        <v>56</v>
      </c>
      <c r="L80" s="7" t="s">
        <v>1469</v>
      </c>
      <c r="M80" s="7" t="s">
        <v>1348</v>
      </c>
      <c r="N80" s="70" t="s">
        <v>1426</v>
      </c>
      <c r="O80" s="70"/>
      <c r="P80" s="70"/>
      <c r="Q80" s="84" t="s">
        <v>1533</v>
      </c>
      <c r="R80" s="7" t="s">
        <v>1426</v>
      </c>
    </row>
    <row r="81" spans="1:18">
      <c r="A81" s="67" t="s">
        <v>1534</v>
      </c>
      <c r="B81" s="67"/>
      <c r="C81" s="7" t="s">
        <v>1005</v>
      </c>
      <c r="D81" s="7" t="s">
        <v>29</v>
      </c>
      <c r="E81" s="7">
        <v>2567</v>
      </c>
      <c r="F81" s="7" t="s">
        <v>1285</v>
      </c>
      <c r="G81" s="68" t="s">
        <v>1316</v>
      </c>
      <c r="H81" s="7" t="s">
        <v>537</v>
      </c>
      <c r="I81" s="7" t="s">
        <v>82</v>
      </c>
      <c r="J81" s="7" t="s">
        <v>1783</v>
      </c>
      <c r="K81" s="7" t="s">
        <v>56</v>
      </c>
      <c r="L81" s="7" t="s">
        <v>1469</v>
      </c>
      <c r="M81" s="7" t="s">
        <v>1348</v>
      </c>
      <c r="N81" s="70" t="s">
        <v>1426</v>
      </c>
      <c r="O81" s="70"/>
      <c r="P81" s="70"/>
      <c r="Q81" s="84" t="s">
        <v>1535</v>
      </c>
      <c r="R81" s="7" t="s">
        <v>1426</v>
      </c>
    </row>
    <row r="82" spans="1:18">
      <c r="A82" s="67" t="s">
        <v>1536</v>
      </c>
      <c r="B82" s="67"/>
      <c r="C82" s="7" t="s">
        <v>782</v>
      </c>
      <c r="D82" s="7" t="s">
        <v>29</v>
      </c>
      <c r="E82" s="7">
        <v>2567</v>
      </c>
      <c r="F82" s="7" t="s">
        <v>1285</v>
      </c>
      <c r="G82" s="68" t="s">
        <v>1316</v>
      </c>
      <c r="H82" s="7" t="s">
        <v>537</v>
      </c>
      <c r="I82" s="7" t="s">
        <v>82</v>
      </c>
      <c r="J82" s="7" t="s">
        <v>1783</v>
      </c>
      <c r="K82" s="7" t="s">
        <v>56</v>
      </c>
      <c r="L82" s="7" t="s">
        <v>1469</v>
      </c>
      <c r="M82" s="7" t="s">
        <v>1338</v>
      </c>
      <c r="N82" s="70" t="s">
        <v>1431</v>
      </c>
      <c r="O82" s="70"/>
      <c r="P82" s="70"/>
      <c r="Q82" s="84" t="s">
        <v>1537</v>
      </c>
      <c r="R82" s="7" t="s">
        <v>1431</v>
      </c>
    </row>
    <row r="83" spans="1:18">
      <c r="A83" s="67" t="s">
        <v>1538</v>
      </c>
      <c r="B83" s="67"/>
      <c r="C83" s="7" t="s">
        <v>1539</v>
      </c>
      <c r="D83" s="7" t="s">
        <v>29</v>
      </c>
      <c r="E83" s="7">
        <v>2567</v>
      </c>
      <c r="F83" s="7" t="s">
        <v>1285</v>
      </c>
      <c r="G83" s="68" t="s">
        <v>1316</v>
      </c>
      <c r="H83" s="7" t="s">
        <v>537</v>
      </c>
      <c r="I83" s="7" t="s">
        <v>82</v>
      </c>
      <c r="J83" s="7" t="s">
        <v>1783</v>
      </c>
      <c r="K83" s="7" t="s">
        <v>56</v>
      </c>
      <c r="L83" s="7" t="s">
        <v>1469</v>
      </c>
      <c r="M83" s="7" t="s">
        <v>1338</v>
      </c>
      <c r="N83" s="70" t="s">
        <v>1431</v>
      </c>
      <c r="O83" s="70"/>
      <c r="P83" s="70"/>
      <c r="Q83" s="84" t="s">
        <v>1540</v>
      </c>
      <c r="R83" s="7" t="s">
        <v>1431</v>
      </c>
    </row>
    <row r="84" spans="1:18">
      <c r="A84" s="67" t="s">
        <v>1541</v>
      </c>
      <c r="B84" s="67"/>
      <c r="C84" s="7" t="s">
        <v>1542</v>
      </c>
      <c r="D84" s="7" t="s">
        <v>29</v>
      </c>
      <c r="E84" s="7">
        <v>2567</v>
      </c>
      <c r="F84" s="7" t="s">
        <v>1285</v>
      </c>
      <c r="G84" s="68" t="s">
        <v>1316</v>
      </c>
      <c r="H84" s="7" t="s">
        <v>537</v>
      </c>
      <c r="I84" s="7" t="s">
        <v>82</v>
      </c>
      <c r="J84" s="7" t="s">
        <v>1783</v>
      </c>
      <c r="K84" s="7" t="s">
        <v>56</v>
      </c>
      <c r="L84" s="7" t="s">
        <v>1469</v>
      </c>
      <c r="M84" s="7" t="s">
        <v>1338</v>
      </c>
      <c r="N84" s="70" t="s">
        <v>1431</v>
      </c>
      <c r="O84" s="70"/>
      <c r="P84" s="70"/>
      <c r="Q84" s="84" t="s">
        <v>1543</v>
      </c>
      <c r="R84" s="7" t="s">
        <v>1431</v>
      </c>
    </row>
    <row r="85" spans="1:18">
      <c r="A85" s="67" t="s">
        <v>1544</v>
      </c>
      <c r="B85" s="67"/>
      <c r="C85" s="7" t="s">
        <v>746</v>
      </c>
      <c r="D85" s="7" t="s">
        <v>29</v>
      </c>
      <c r="E85" s="7">
        <v>2567</v>
      </c>
      <c r="F85" s="7" t="s">
        <v>1285</v>
      </c>
      <c r="G85" s="68" t="s">
        <v>1316</v>
      </c>
      <c r="H85" s="7" t="s">
        <v>537</v>
      </c>
      <c r="I85" s="7" t="s">
        <v>82</v>
      </c>
      <c r="J85" s="7" t="s">
        <v>1783</v>
      </c>
      <c r="K85" s="7" t="s">
        <v>56</v>
      </c>
      <c r="L85" s="7" t="s">
        <v>1469</v>
      </c>
      <c r="M85" s="7" t="s">
        <v>1359</v>
      </c>
      <c r="N85" s="70" t="s">
        <v>1360</v>
      </c>
      <c r="O85" s="70"/>
      <c r="P85" s="70"/>
      <c r="Q85" s="84" t="s">
        <v>1545</v>
      </c>
      <c r="R85" s="7" t="s">
        <v>1360</v>
      </c>
    </row>
    <row r="86" spans="1:18">
      <c r="A86" s="67" t="s">
        <v>1546</v>
      </c>
      <c r="B86" s="67"/>
      <c r="C86" s="7" t="s">
        <v>1547</v>
      </c>
      <c r="D86" s="7" t="s">
        <v>29</v>
      </c>
      <c r="E86" s="7">
        <v>2567</v>
      </c>
      <c r="F86" s="7" t="s">
        <v>1285</v>
      </c>
      <c r="G86" s="68" t="s">
        <v>1316</v>
      </c>
      <c r="H86" s="7" t="s">
        <v>537</v>
      </c>
      <c r="I86" s="7" t="s">
        <v>82</v>
      </c>
      <c r="J86" s="7" t="s">
        <v>1783</v>
      </c>
      <c r="K86" s="7" t="s">
        <v>56</v>
      </c>
      <c r="L86" s="7" t="s">
        <v>1469</v>
      </c>
      <c r="M86" s="7" t="s">
        <v>1359</v>
      </c>
      <c r="N86" s="70" t="s">
        <v>1376</v>
      </c>
      <c r="O86" s="70"/>
      <c r="P86" s="70"/>
      <c r="Q86" s="84" t="s">
        <v>1548</v>
      </c>
      <c r="R86" s="7" t="s">
        <v>1376</v>
      </c>
    </row>
    <row r="87" spans="1:18">
      <c r="A87" s="67" t="s">
        <v>1549</v>
      </c>
      <c r="B87" s="67"/>
      <c r="C87" s="7" t="s">
        <v>945</v>
      </c>
      <c r="D87" s="7" t="s">
        <v>29</v>
      </c>
      <c r="E87" s="7">
        <v>2567</v>
      </c>
      <c r="F87" s="7" t="s">
        <v>1285</v>
      </c>
      <c r="G87" s="68" t="s">
        <v>1316</v>
      </c>
      <c r="H87" s="7" t="s">
        <v>537</v>
      </c>
      <c r="I87" s="7" t="s">
        <v>82</v>
      </c>
      <c r="J87" s="7" t="s">
        <v>1783</v>
      </c>
      <c r="K87" s="7" t="s">
        <v>56</v>
      </c>
      <c r="L87" s="7" t="s">
        <v>1469</v>
      </c>
      <c r="M87" s="7" t="s">
        <v>1355</v>
      </c>
      <c r="N87" s="70" t="s">
        <v>1420</v>
      </c>
      <c r="O87" s="70"/>
      <c r="P87" s="70"/>
      <c r="Q87" s="84" t="s">
        <v>1550</v>
      </c>
      <c r="R87" s="7" t="s">
        <v>1420</v>
      </c>
    </row>
    <row r="88" spans="1:18">
      <c r="A88" s="67" t="s">
        <v>1551</v>
      </c>
      <c r="B88" s="67"/>
      <c r="C88" s="7" t="s">
        <v>1552</v>
      </c>
      <c r="D88" s="7" t="s">
        <v>29</v>
      </c>
      <c r="E88" s="7">
        <v>2567</v>
      </c>
      <c r="F88" s="7" t="s">
        <v>1285</v>
      </c>
      <c r="G88" s="68" t="s">
        <v>1316</v>
      </c>
      <c r="H88" s="7" t="s">
        <v>537</v>
      </c>
      <c r="I88" s="7" t="s">
        <v>82</v>
      </c>
      <c r="J88" s="7" t="s">
        <v>1783</v>
      </c>
      <c r="K88" s="7" t="s">
        <v>56</v>
      </c>
      <c r="L88" s="7" t="s">
        <v>1469</v>
      </c>
      <c r="M88" s="7" t="s">
        <v>1359</v>
      </c>
      <c r="N88" s="70" t="s">
        <v>1376</v>
      </c>
      <c r="O88" s="70"/>
      <c r="P88" s="70"/>
      <c r="Q88" s="84" t="s">
        <v>1553</v>
      </c>
      <c r="R88" s="7" t="s">
        <v>1376</v>
      </c>
    </row>
    <row r="89" spans="1:18">
      <c r="A89" s="67" t="s">
        <v>1554</v>
      </c>
      <c r="B89" s="67"/>
      <c r="C89" s="7" t="s">
        <v>1555</v>
      </c>
      <c r="D89" s="7" t="s">
        <v>29</v>
      </c>
      <c r="E89" s="7">
        <v>2567</v>
      </c>
      <c r="F89" s="7" t="s">
        <v>1285</v>
      </c>
      <c r="G89" s="68" t="s">
        <v>1316</v>
      </c>
      <c r="H89" s="7" t="s">
        <v>634</v>
      </c>
      <c r="I89" s="7" t="s">
        <v>82</v>
      </c>
      <c r="J89" s="7" t="s">
        <v>1783</v>
      </c>
      <c r="K89" s="7" t="s">
        <v>56</v>
      </c>
      <c r="L89" s="7" t="s">
        <v>1469</v>
      </c>
      <c r="M89" s="7" t="s">
        <v>1348</v>
      </c>
      <c r="N89" s="70" t="s">
        <v>1349</v>
      </c>
      <c r="O89" s="70"/>
      <c r="P89" s="70"/>
      <c r="Q89" s="84" t="s">
        <v>1556</v>
      </c>
      <c r="R89" s="7" t="s">
        <v>1349</v>
      </c>
    </row>
    <row r="90" spans="1:18">
      <c r="A90" s="67" t="s">
        <v>1351</v>
      </c>
      <c r="B90" s="67"/>
      <c r="C90" s="7" t="s">
        <v>1352</v>
      </c>
      <c r="D90" s="7" t="s">
        <v>29</v>
      </c>
      <c r="E90" s="7">
        <v>2567</v>
      </c>
      <c r="F90" s="7" t="s">
        <v>1285</v>
      </c>
      <c r="G90" s="68" t="s">
        <v>1344</v>
      </c>
      <c r="H90" s="7" t="s">
        <v>634</v>
      </c>
      <c r="I90" s="7" t="s">
        <v>82</v>
      </c>
      <c r="J90" s="7" t="s">
        <v>1783</v>
      </c>
      <c r="K90" s="7" t="s">
        <v>56</v>
      </c>
      <c r="L90" s="7" t="s">
        <v>1469</v>
      </c>
      <c r="M90" s="7" t="s">
        <v>1348</v>
      </c>
      <c r="N90" s="70" t="s">
        <v>1349</v>
      </c>
      <c r="O90" s="70"/>
      <c r="P90" s="70"/>
      <c r="Q90" s="84" t="s">
        <v>1557</v>
      </c>
      <c r="R90" s="7" t="s">
        <v>1349</v>
      </c>
    </row>
    <row r="91" spans="1:18">
      <c r="A91" s="67" t="s">
        <v>1346</v>
      </c>
      <c r="B91" s="67"/>
      <c r="C91" s="7" t="s">
        <v>1347</v>
      </c>
      <c r="D91" s="7" t="s">
        <v>29</v>
      </c>
      <c r="E91" s="7">
        <v>2567</v>
      </c>
      <c r="F91" s="7" t="s">
        <v>1285</v>
      </c>
      <c r="G91" s="68" t="s">
        <v>1344</v>
      </c>
      <c r="H91" s="7" t="s">
        <v>634</v>
      </c>
      <c r="I91" s="7" t="s">
        <v>82</v>
      </c>
      <c r="J91" s="7" t="s">
        <v>1783</v>
      </c>
      <c r="K91" s="7" t="s">
        <v>56</v>
      </c>
      <c r="L91" s="7" t="s">
        <v>1469</v>
      </c>
      <c r="M91" s="7" t="s">
        <v>1348</v>
      </c>
      <c r="N91" s="70" t="s">
        <v>1349</v>
      </c>
      <c r="O91" s="70"/>
      <c r="P91" s="70"/>
      <c r="Q91" s="84" t="s">
        <v>1558</v>
      </c>
      <c r="R91" s="7" t="s">
        <v>1349</v>
      </c>
    </row>
    <row r="92" spans="1:18">
      <c r="A92" s="67" t="s">
        <v>1559</v>
      </c>
      <c r="B92" s="67"/>
      <c r="C92" s="7" t="s">
        <v>1270</v>
      </c>
      <c r="D92" s="7" t="s">
        <v>29</v>
      </c>
      <c r="E92" s="7">
        <v>2568</v>
      </c>
      <c r="F92" s="7" t="s">
        <v>1560</v>
      </c>
      <c r="G92" s="68" t="s">
        <v>1561</v>
      </c>
      <c r="H92" s="7" t="s">
        <v>713</v>
      </c>
      <c r="I92" s="7" t="s">
        <v>691</v>
      </c>
      <c r="J92" s="7" t="s">
        <v>1784</v>
      </c>
      <c r="K92" s="7" t="s">
        <v>56</v>
      </c>
      <c r="L92" s="7" t="s">
        <v>1562</v>
      </c>
      <c r="M92" s="7" t="s">
        <v>1359</v>
      </c>
      <c r="N92" s="70" t="s">
        <v>1379</v>
      </c>
      <c r="O92" s="70"/>
      <c r="P92" s="70"/>
      <c r="Q92" s="84" t="s">
        <v>1563</v>
      </c>
      <c r="R92" s="7" t="s">
        <v>1379</v>
      </c>
    </row>
    <row r="93" spans="1:18">
      <c r="A93" s="67" t="s">
        <v>1564</v>
      </c>
      <c r="B93" s="67"/>
      <c r="C93" s="7" t="s">
        <v>711</v>
      </c>
      <c r="D93" s="7" t="s">
        <v>29</v>
      </c>
      <c r="E93" s="7">
        <v>2568</v>
      </c>
      <c r="F93" s="7" t="s">
        <v>1560</v>
      </c>
      <c r="G93" s="68" t="s">
        <v>1561</v>
      </c>
      <c r="H93" s="7" t="s">
        <v>713</v>
      </c>
      <c r="I93" s="7" t="s">
        <v>691</v>
      </c>
      <c r="J93" s="7" t="s">
        <v>1784</v>
      </c>
      <c r="K93" s="7" t="s">
        <v>56</v>
      </c>
      <c r="L93" s="7" t="s">
        <v>1562</v>
      </c>
      <c r="M93" s="7" t="s">
        <v>1359</v>
      </c>
      <c r="N93" s="70" t="s">
        <v>1376</v>
      </c>
      <c r="O93" s="70"/>
      <c r="P93" s="70"/>
      <c r="Q93" s="84" t="s">
        <v>1565</v>
      </c>
      <c r="R93" s="7" t="s">
        <v>1376</v>
      </c>
    </row>
    <row r="94" spans="1:18">
      <c r="A94" s="67" t="s">
        <v>1566</v>
      </c>
      <c r="B94" s="67"/>
      <c r="C94" s="7" t="s">
        <v>1567</v>
      </c>
      <c r="D94" s="7" t="s">
        <v>29</v>
      </c>
      <c r="E94" s="7">
        <v>2568</v>
      </c>
      <c r="F94" s="7" t="s">
        <v>1568</v>
      </c>
      <c r="G94" s="68" t="s">
        <v>1561</v>
      </c>
      <c r="H94" s="7" t="s">
        <v>54</v>
      </c>
      <c r="I94" s="7" t="s">
        <v>691</v>
      </c>
      <c r="J94" s="7" t="s">
        <v>1784</v>
      </c>
      <c r="K94" s="7" t="s">
        <v>56</v>
      </c>
      <c r="L94" s="7" t="s">
        <v>1562</v>
      </c>
      <c r="M94" s="7" t="s">
        <v>1348</v>
      </c>
      <c r="N94" s="70" t="s">
        <v>1349</v>
      </c>
      <c r="O94" s="70"/>
      <c r="P94" s="70"/>
      <c r="Q94" s="84" t="s">
        <v>1569</v>
      </c>
      <c r="R94" s="7" t="s">
        <v>1349</v>
      </c>
    </row>
    <row r="95" spans="1:18">
      <c r="A95" s="67" t="s">
        <v>1570</v>
      </c>
      <c r="B95" s="67"/>
      <c r="C95" s="7" t="s">
        <v>1481</v>
      </c>
      <c r="D95" s="7" t="s">
        <v>29</v>
      </c>
      <c r="E95" s="7">
        <v>2568</v>
      </c>
      <c r="F95" s="7" t="s">
        <v>1571</v>
      </c>
      <c r="G95" s="68" t="s">
        <v>1561</v>
      </c>
      <c r="H95" s="7" t="s">
        <v>54</v>
      </c>
      <c r="I95" s="7" t="s">
        <v>691</v>
      </c>
      <c r="J95" s="7" t="s">
        <v>1784</v>
      </c>
      <c r="K95" s="7" t="s">
        <v>56</v>
      </c>
      <c r="L95" s="7" t="s">
        <v>1562</v>
      </c>
      <c r="M95" s="7" t="s">
        <v>1348</v>
      </c>
      <c r="N95" s="70" t="s">
        <v>1349</v>
      </c>
      <c r="O95" s="70"/>
      <c r="P95" s="70"/>
      <c r="Q95" s="84" t="s">
        <v>1572</v>
      </c>
      <c r="R95" s="7" t="s">
        <v>1349</v>
      </c>
    </row>
    <row r="96" spans="1:18">
      <c r="A96" s="67" t="s">
        <v>1573</v>
      </c>
      <c r="B96" s="67"/>
      <c r="C96" s="7" t="s">
        <v>283</v>
      </c>
      <c r="D96" s="7" t="s">
        <v>29</v>
      </c>
      <c r="E96" s="7">
        <v>2568</v>
      </c>
      <c r="F96" s="7" t="s">
        <v>1574</v>
      </c>
      <c r="G96" s="68" t="s">
        <v>1574</v>
      </c>
      <c r="H96" s="7" t="s">
        <v>54</v>
      </c>
      <c r="I96" s="7" t="s">
        <v>691</v>
      </c>
      <c r="J96" s="7" t="s">
        <v>1784</v>
      </c>
      <c r="K96" s="7" t="s">
        <v>56</v>
      </c>
      <c r="L96" s="7" t="s">
        <v>1562</v>
      </c>
      <c r="M96" s="7" t="s">
        <v>1348</v>
      </c>
      <c r="N96" s="70" t="s">
        <v>1349</v>
      </c>
      <c r="O96" s="70"/>
      <c r="P96" s="70"/>
      <c r="Q96" s="84" t="s">
        <v>1575</v>
      </c>
      <c r="R96" s="7" t="s">
        <v>1349</v>
      </c>
    </row>
    <row r="97" spans="1:18">
      <c r="A97" s="67" t="s">
        <v>1576</v>
      </c>
      <c r="B97" s="67"/>
      <c r="C97" s="7" t="s">
        <v>471</v>
      </c>
      <c r="D97" s="7" t="s">
        <v>29</v>
      </c>
      <c r="E97" s="7">
        <v>2568</v>
      </c>
      <c r="F97" s="7" t="s">
        <v>1560</v>
      </c>
      <c r="G97" s="68" t="s">
        <v>1561</v>
      </c>
      <c r="H97" s="7" t="s">
        <v>54</v>
      </c>
      <c r="I97" s="7" t="s">
        <v>691</v>
      </c>
      <c r="J97" s="7" t="s">
        <v>1784</v>
      </c>
      <c r="K97" s="7" t="s">
        <v>56</v>
      </c>
      <c r="L97" s="7" t="s">
        <v>1562</v>
      </c>
      <c r="M97" s="7" t="s">
        <v>1359</v>
      </c>
      <c r="N97" s="70" t="s">
        <v>1360</v>
      </c>
      <c r="O97" s="70"/>
      <c r="P97" s="70"/>
      <c r="Q97" s="84" t="s">
        <v>1577</v>
      </c>
      <c r="R97" s="7" t="s">
        <v>1360</v>
      </c>
    </row>
    <row r="98" spans="1:18">
      <c r="A98" s="67" t="s">
        <v>1578</v>
      </c>
      <c r="B98" s="67"/>
      <c r="C98" s="7" t="s">
        <v>58</v>
      </c>
      <c r="D98" s="7" t="s">
        <v>29</v>
      </c>
      <c r="E98" s="7">
        <v>2568</v>
      </c>
      <c r="F98" s="7" t="s">
        <v>1560</v>
      </c>
      <c r="G98" s="68" t="s">
        <v>1561</v>
      </c>
      <c r="H98" s="7" t="s">
        <v>54</v>
      </c>
      <c r="I98" s="7" t="s">
        <v>691</v>
      </c>
      <c r="J98" s="7" t="s">
        <v>1784</v>
      </c>
      <c r="K98" s="7" t="s">
        <v>56</v>
      </c>
      <c r="L98" s="7" t="s">
        <v>1562</v>
      </c>
      <c r="M98" s="7" t="s">
        <v>1348</v>
      </c>
      <c r="N98" s="70" t="s">
        <v>1579</v>
      </c>
      <c r="O98" s="70"/>
      <c r="P98" s="70"/>
      <c r="Q98" s="84" t="s">
        <v>1580</v>
      </c>
      <c r="R98" s="7" t="s">
        <v>1579</v>
      </c>
    </row>
    <row r="99" spans="1:18">
      <c r="A99" s="67" t="s">
        <v>1581</v>
      </c>
      <c r="B99" s="67"/>
      <c r="C99" s="7" t="s">
        <v>481</v>
      </c>
      <c r="D99" s="7" t="s">
        <v>29</v>
      </c>
      <c r="E99" s="7">
        <v>2568</v>
      </c>
      <c r="F99" s="7" t="s">
        <v>1560</v>
      </c>
      <c r="G99" s="68" t="s">
        <v>1561</v>
      </c>
      <c r="H99" s="7" t="s">
        <v>54</v>
      </c>
      <c r="I99" s="7" t="s">
        <v>691</v>
      </c>
      <c r="J99" s="7" t="s">
        <v>1784</v>
      </c>
      <c r="K99" s="7" t="s">
        <v>56</v>
      </c>
      <c r="L99" s="7" t="s">
        <v>1562</v>
      </c>
      <c r="M99" s="7" t="s">
        <v>1348</v>
      </c>
      <c r="N99" s="70" t="s">
        <v>1349</v>
      </c>
      <c r="O99" s="70"/>
      <c r="P99" s="70"/>
      <c r="Q99" s="84" t="s">
        <v>1582</v>
      </c>
      <c r="R99" s="7" t="s">
        <v>1349</v>
      </c>
    </row>
    <row r="100" spans="1:18">
      <c r="A100" s="67" t="s">
        <v>1583</v>
      </c>
      <c r="B100" s="67"/>
      <c r="C100" s="7" t="s">
        <v>478</v>
      </c>
      <c r="D100" s="7" t="s">
        <v>29</v>
      </c>
      <c r="E100" s="7">
        <v>2568</v>
      </c>
      <c r="F100" s="7" t="s">
        <v>1560</v>
      </c>
      <c r="G100" s="68" t="s">
        <v>1561</v>
      </c>
      <c r="H100" s="7" t="s">
        <v>54</v>
      </c>
      <c r="I100" s="7" t="s">
        <v>691</v>
      </c>
      <c r="J100" s="7" t="s">
        <v>1784</v>
      </c>
      <c r="K100" s="7" t="s">
        <v>56</v>
      </c>
      <c r="L100" s="7" t="s">
        <v>1562</v>
      </c>
      <c r="M100" s="7" t="s">
        <v>1348</v>
      </c>
      <c r="N100" s="70" t="s">
        <v>1349</v>
      </c>
      <c r="O100" s="70"/>
      <c r="P100" s="70"/>
      <c r="Q100" s="84" t="s">
        <v>1584</v>
      </c>
      <c r="R100" s="7" t="s">
        <v>1349</v>
      </c>
    </row>
    <row r="101" spans="1:18">
      <c r="A101" s="67" t="s">
        <v>1585</v>
      </c>
      <c r="B101" s="67"/>
      <c r="C101" s="7" t="s">
        <v>1586</v>
      </c>
      <c r="D101" s="7" t="s">
        <v>29</v>
      </c>
      <c r="E101" s="7">
        <v>2568</v>
      </c>
      <c r="F101" s="7" t="s">
        <v>1587</v>
      </c>
      <c r="G101" s="68" t="s">
        <v>1561</v>
      </c>
      <c r="H101" s="7" t="s">
        <v>1276</v>
      </c>
      <c r="I101" s="7" t="s">
        <v>496</v>
      </c>
      <c r="J101" s="7" t="s">
        <v>1786</v>
      </c>
      <c r="K101" s="7" t="s">
        <v>56</v>
      </c>
      <c r="L101" s="7" t="s">
        <v>1562</v>
      </c>
      <c r="M101" s="7" t="s">
        <v>1338</v>
      </c>
      <c r="N101" s="70" t="s">
        <v>1370</v>
      </c>
      <c r="O101" s="70"/>
      <c r="P101" s="70"/>
      <c r="Q101" s="84" t="s">
        <v>1588</v>
      </c>
      <c r="R101" s="7" t="s">
        <v>1370</v>
      </c>
    </row>
    <row r="102" spans="1:18">
      <c r="A102" s="67" t="s">
        <v>1589</v>
      </c>
      <c r="B102" s="67"/>
      <c r="C102" s="7" t="s">
        <v>1590</v>
      </c>
      <c r="D102" s="7" t="s">
        <v>29</v>
      </c>
      <c r="E102" s="7">
        <v>2568</v>
      </c>
      <c r="F102" s="7" t="s">
        <v>1560</v>
      </c>
      <c r="G102" s="68" t="s">
        <v>1561</v>
      </c>
      <c r="H102" s="7" t="s">
        <v>537</v>
      </c>
      <c r="I102" s="7" t="s">
        <v>82</v>
      </c>
      <c r="J102" s="7" t="s">
        <v>1783</v>
      </c>
      <c r="K102" s="7" t="s">
        <v>56</v>
      </c>
      <c r="L102" s="7" t="s">
        <v>1562</v>
      </c>
      <c r="M102" s="7" t="s">
        <v>1338</v>
      </c>
      <c r="N102" s="70" t="s">
        <v>1591</v>
      </c>
      <c r="O102" s="70"/>
      <c r="P102" s="70"/>
      <c r="Q102" s="84" t="s">
        <v>1592</v>
      </c>
      <c r="R102" s="7" t="s">
        <v>1591</v>
      </c>
    </row>
    <row r="103" spans="1:18">
      <c r="A103" s="67" t="s">
        <v>1593</v>
      </c>
      <c r="B103" s="67"/>
      <c r="C103" s="7" t="s">
        <v>1594</v>
      </c>
      <c r="D103" s="7" t="s">
        <v>29</v>
      </c>
      <c r="E103" s="7">
        <v>2568</v>
      </c>
      <c r="F103" s="7" t="s">
        <v>1560</v>
      </c>
      <c r="G103" s="68" t="s">
        <v>1561</v>
      </c>
      <c r="H103" s="7" t="s">
        <v>537</v>
      </c>
      <c r="I103" s="7" t="s">
        <v>82</v>
      </c>
      <c r="J103" s="7" t="s">
        <v>1783</v>
      </c>
      <c r="K103" s="7" t="s">
        <v>56</v>
      </c>
      <c r="L103" s="7" t="s">
        <v>1562</v>
      </c>
      <c r="M103" s="7" t="s">
        <v>1338</v>
      </c>
      <c r="N103" s="70" t="s">
        <v>1417</v>
      </c>
      <c r="O103" s="70"/>
      <c r="P103" s="70"/>
      <c r="Q103" s="84" t="s">
        <v>1595</v>
      </c>
      <c r="R103" s="7" t="s">
        <v>1417</v>
      </c>
    </row>
    <row r="104" spans="1:18">
      <c r="A104" s="67" t="s">
        <v>1596</v>
      </c>
      <c r="B104" s="67"/>
      <c r="C104" s="7" t="s">
        <v>454</v>
      </c>
      <c r="D104" s="7" t="s">
        <v>29</v>
      </c>
      <c r="E104" s="7">
        <v>2568</v>
      </c>
      <c r="F104" s="7" t="s">
        <v>1560</v>
      </c>
      <c r="G104" s="68" t="s">
        <v>1561</v>
      </c>
      <c r="H104" s="7" t="s">
        <v>537</v>
      </c>
      <c r="I104" s="7" t="s">
        <v>82</v>
      </c>
      <c r="J104" s="7" t="s">
        <v>1783</v>
      </c>
      <c r="K104" s="7" t="s">
        <v>56</v>
      </c>
      <c r="L104" s="7" t="s">
        <v>1562</v>
      </c>
      <c r="M104" s="7" t="s">
        <v>1338</v>
      </c>
      <c r="N104" s="70" t="s">
        <v>1417</v>
      </c>
      <c r="O104" s="70"/>
      <c r="P104" s="70"/>
      <c r="Q104" s="84" t="s">
        <v>1597</v>
      </c>
      <c r="R104" s="7" t="s">
        <v>1417</v>
      </c>
    </row>
    <row r="105" spans="1:18">
      <c r="A105" s="67" t="s">
        <v>1598</v>
      </c>
      <c r="B105" s="67"/>
      <c r="C105" s="7" t="s">
        <v>1526</v>
      </c>
      <c r="D105" s="7" t="s">
        <v>29</v>
      </c>
      <c r="E105" s="7">
        <v>2568</v>
      </c>
      <c r="F105" s="7" t="s">
        <v>1560</v>
      </c>
      <c r="G105" s="68" t="s">
        <v>1561</v>
      </c>
      <c r="H105" s="7" t="s">
        <v>537</v>
      </c>
      <c r="I105" s="7" t="s">
        <v>82</v>
      </c>
      <c r="J105" s="7" t="s">
        <v>1783</v>
      </c>
      <c r="K105" s="7" t="s">
        <v>56</v>
      </c>
      <c r="L105" s="7" t="s">
        <v>1562</v>
      </c>
      <c r="M105" s="7" t="s">
        <v>1338</v>
      </c>
      <c r="N105" s="70" t="s">
        <v>1422</v>
      </c>
      <c r="O105" s="70"/>
      <c r="P105" s="70"/>
      <c r="Q105" s="84" t="s">
        <v>1599</v>
      </c>
      <c r="R105" s="7" t="s">
        <v>1422</v>
      </c>
    </row>
    <row r="106" spans="1:18">
      <c r="A106" s="67" t="s">
        <v>1600</v>
      </c>
      <c r="B106" s="67"/>
      <c r="C106" s="7" t="s">
        <v>1389</v>
      </c>
      <c r="D106" s="7" t="s">
        <v>29</v>
      </c>
      <c r="E106" s="7">
        <v>2568</v>
      </c>
      <c r="F106" s="7" t="s">
        <v>1560</v>
      </c>
      <c r="G106" s="68" t="s">
        <v>1561</v>
      </c>
      <c r="H106" s="7" t="s">
        <v>537</v>
      </c>
      <c r="I106" s="7" t="s">
        <v>82</v>
      </c>
      <c r="J106" s="7" t="s">
        <v>1783</v>
      </c>
      <c r="K106" s="7" t="s">
        <v>56</v>
      </c>
      <c r="L106" s="7" t="s">
        <v>1562</v>
      </c>
      <c r="M106" s="7" t="s">
        <v>1338</v>
      </c>
      <c r="N106" s="70" t="s">
        <v>1417</v>
      </c>
      <c r="O106" s="70"/>
      <c r="P106" s="70"/>
      <c r="Q106" s="84" t="s">
        <v>1601</v>
      </c>
      <c r="R106" s="7" t="s">
        <v>1417</v>
      </c>
    </row>
    <row r="107" spans="1:18">
      <c r="A107" s="67" t="s">
        <v>1602</v>
      </c>
      <c r="B107" s="67"/>
      <c r="C107" s="7" t="s">
        <v>1603</v>
      </c>
      <c r="D107" s="7" t="s">
        <v>29</v>
      </c>
      <c r="E107" s="7">
        <v>2568</v>
      </c>
      <c r="F107" s="7" t="s">
        <v>1560</v>
      </c>
      <c r="G107" s="68" t="s">
        <v>1561</v>
      </c>
      <c r="H107" s="7" t="s">
        <v>537</v>
      </c>
      <c r="I107" s="7" t="s">
        <v>82</v>
      </c>
      <c r="J107" s="7" t="s">
        <v>1783</v>
      </c>
      <c r="K107" s="7" t="s">
        <v>56</v>
      </c>
      <c r="L107" s="7" t="s">
        <v>1562</v>
      </c>
      <c r="M107" s="7" t="s">
        <v>1338</v>
      </c>
      <c r="N107" s="70" t="s">
        <v>1417</v>
      </c>
      <c r="O107" s="70"/>
      <c r="P107" s="70"/>
      <c r="Q107" s="84" t="s">
        <v>1604</v>
      </c>
      <c r="R107" s="7" t="s">
        <v>1417</v>
      </c>
    </row>
    <row r="108" spans="1:18">
      <c r="A108" s="67" t="s">
        <v>1605</v>
      </c>
      <c r="B108" s="67"/>
      <c r="C108" s="7" t="s">
        <v>1606</v>
      </c>
      <c r="D108" s="7" t="s">
        <v>29</v>
      </c>
      <c r="E108" s="7">
        <v>2568</v>
      </c>
      <c r="F108" s="7" t="s">
        <v>1560</v>
      </c>
      <c r="G108" s="68" t="s">
        <v>1561</v>
      </c>
      <c r="H108" s="7" t="s">
        <v>537</v>
      </c>
      <c r="I108" s="7" t="s">
        <v>82</v>
      </c>
      <c r="J108" s="7" t="s">
        <v>1783</v>
      </c>
      <c r="K108" s="7" t="s">
        <v>56</v>
      </c>
      <c r="L108" s="7" t="s">
        <v>1562</v>
      </c>
      <c r="M108" s="7" t="s">
        <v>1355</v>
      </c>
      <c r="N108" s="70" t="s">
        <v>1356</v>
      </c>
      <c r="O108" s="70"/>
      <c r="P108" s="70"/>
      <c r="Q108" s="84" t="s">
        <v>1607</v>
      </c>
      <c r="R108" s="7" t="s">
        <v>1356</v>
      </c>
    </row>
    <row r="109" spans="1:18">
      <c r="A109" s="67" t="s">
        <v>1608</v>
      </c>
      <c r="B109" s="67"/>
      <c r="C109" s="7" t="s">
        <v>1335</v>
      </c>
      <c r="D109" s="7" t="s">
        <v>29</v>
      </c>
      <c r="E109" s="7">
        <v>2568</v>
      </c>
      <c r="F109" s="7" t="s">
        <v>1560</v>
      </c>
      <c r="G109" s="68" t="s">
        <v>1561</v>
      </c>
      <c r="H109" s="7" t="s">
        <v>537</v>
      </c>
      <c r="I109" s="7" t="s">
        <v>82</v>
      </c>
      <c r="J109" s="7" t="s">
        <v>1783</v>
      </c>
      <c r="K109" s="7" t="s">
        <v>56</v>
      </c>
      <c r="L109" s="7" t="s">
        <v>1562</v>
      </c>
      <c r="M109" s="7" t="s">
        <v>1355</v>
      </c>
      <c r="N109" s="70" t="s">
        <v>1356</v>
      </c>
      <c r="O109" s="70"/>
      <c r="P109" s="70"/>
      <c r="Q109" s="84" t="s">
        <v>1609</v>
      </c>
      <c r="R109" s="7" t="s">
        <v>1356</v>
      </c>
    </row>
    <row r="110" spans="1:18">
      <c r="A110" s="67" t="s">
        <v>1610</v>
      </c>
      <c r="B110" s="67"/>
      <c r="C110" s="7" t="s">
        <v>1611</v>
      </c>
      <c r="D110" s="7" t="s">
        <v>29</v>
      </c>
      <c r="E110" s="7">
        <v>2568</v>
      </c>
      <c r="F110" s="7" t="s">
        <v>1560</v>
      </c>
      <c r="G110" s="68" t="s">
        <v>1561</v>
      </c>
      <c r="H110" s="7" t="s">
        <v>537</v>
      </c>
      <c r="I110" s="7" t="s">
        <v>82</v>
      </c>
      <c r="J110" s="7" t="s">
        <v>1783</v>
      </c>
      <c r="K110" s="7" t="s">
        <v>56</v>
      </c>
      <c r="L110" s="7" t="s">
        <v>1562</v>
      </c>
      <c r="M110" s="7" t="s">
        <v>1338</v>
      </c>
      <c r="N110" s="70" t="s">
        <v>1417</v>
      </c>
      <c r="O110" s="70"/>
      <c r="P110" s="70"/>
      <c r="Q110" s="84" t="s">
        <v>1612</v>
      </c>
      <c r="R110" s="7" t="s">
        <v>1417</v>
      </c>
    </row>
    <row r="111" spans="1:18">
      <c r="A111" s="67" t="s">
        <v>1613</v>
      </c>
      <c r="B111" s="67"/>
      <c r="C111" s="7" t="s">
        <v>1614</v>
      </c>
      <c r="D111" s="7" t="s">
        <v>29</v>
      </c>
      <c r="E111" s="7">
        <v>2568</v>
      </c>
      <c r="F111" s="7" t="s">
        <v>1560</v>
      </c>
      <c r="G111" s="68" t="s">
        <v>1561</v>
      </c>
      <c r="H111" s="7" t="s">
        <v>537</v>
      </c>
      <c r="I111" s="7" t="s">
        <v>82</v>
      </c>
      <c r="J111" s="7" t="s">
        <v>1783</v>
      </c>
      <c r="K111" s="7" t="s">
        <v>56</v>
      </c>
      <c r="L111" s="7" t="s">
        <v>1562</v>
      </c>
      <c r="M111" s="7" t="s">
        <v>1338</v>
      </c>
      <c r="N111" s="70" t="s">
        <v>1431</v>
      </c>
      <c r="O111" s="70"/>
      <c r="P111" s="70"/>
      <c r="Q111" s="84" t="s">
        <v>1615</v>
      </c>
      <c r="R111" s="7" t="s">
        <v>1431</v>
      </c>
    </row>
    <row r="112" spans="1:18">
      <c r="A112" s="67" t="s">
        <v>1616</v>
      </c>
      <c r="B112" s="67"/>
      <c r="C112" s="7" t="s">
        <v>1617</v>
      </c>
      <c r="D112" s="7" t="s">
        <v>29</v>
      </c>
      <c r="E112" s="7">
        <v>2568</v>
      </c>
      <c r="F112" s="7" t="s">
        <v>1560</v>
      </c>
      <c r="G112" s="68" t="s">
        <v>1561</v>
      </c>
      <c r="H112" s="7" t="s">
        <v>537</v>
      </c>
      <c r="I112" s="7" t="s">
        <v>82</v>
      </c>
      <c r="J112" s="7" t="s">
        <v>1783</v>
      </c>
      <c r="K112" s="7" t="s">
        <v>56</v>
      </c>
      <c r="L112" s="7" t="s">
        <v>1562</v>
      </c>
      <c r="M112" s="7" t="s">
        <v>1338</v>
      </c>
      <c r="N112" s="70" t="s">
        <v>1431</v>
      </c>
      <c r="O112" s="70"/>
      <c r="P112" s="70"/>
      <c r="Q112" s="84" t="s">
        <v>1618</v>
      </c>
      <c r="R112" s="7" t="s">
        <v>1431</v>
      </c>
    </row>
    <row r="113" spans="1:18">
      <c r="A113" s="67" t="s">
        <v>1619</v>
      </c>
      <c r="B113" s="67"/>
      <c r="C113" s="7" t="s">
        <v>1620</v>
      </c>
      <c r="D113" s="7" t="s">
        <v>29</v>
      </c>
      <c r="E113" s="7">
        <v>2568</v>
      </c>
      <c r="F113" s="7" t="s">
        <v>1560</v>
      </c>
      <c r="G113" s="68" t="s">
        <v>1561</v>
      </c>
      <c r="H113" s="7" t="s">
        <v>537</v>
      </c>
      <c r="I113" s="7" t="s">
        <v>82</v>
      </c>
      <c r="J113" s="7" t="s">
        <v>1783</v>
      </c>
      <c r="K113" s="7" t="s">
        <v>56</v>
      </c>
      <c r="L113" s="7" t="s">
        <v>1562</v>
      </c>
      <c r="M113" s="7" t="s">
        <v>1338</v>
      </c>
      <c r="N113" s="70" t="s">
        <v>1417</v>
      </c>
      <c r="O113" s="70"/>
      <c r="P113" s="70"/>
      <c r="Q113" s="84" t="s">
        <v>1621</v>
      </c>
      <c r="R113" s="7" t="s">
        <v>1417</v>
      </c>
    </row>
    <row r="114" spans="1:18">
      <c r="A114" s="67" t="s">
        <v>1622</v>
      </c>
      <c r="B114" s="67"/>
      <c r="C114" s="7" t="s">
        <v>1623</v>
      </c>
      <c r="D114" s="7" t="s">
        <v>29</v>
      </c>
      <c r="E114" s="7">
        <v>2568</v>
      </c>
      <c r="F114" s="7" t="s">
        <v>1560</v>
      </c>
      <c r="G114" s="68" t="s">
        <v>1561</v>
      </c>
      <c r="H114" s="7" t="s">
        <v>537</v>
      </c>
      <c r="I114" s="7" t="s">
        <v>82</v>
      </c>
      <c r="J114" s="7" t="s">
        <v>1783</v>
      </c>
      <c r="K114" s="7" t="s">
        <v>56</v>
      </c>
      <c r="L114" s="7" t="s">
        <v>1562</v>
      </c>
      <c r="M114" s="7" t="s">
        <v>1355</v>
      </c>
      <c r="N114" s="70" t="s">
        <v>1420</v>
      </c>
      <c r="O114" s="70"/>
      <c r="P114" s="70"/>
      <c r="Q114" s="84" t="s">
        <v>1624</v>
      </c>
      <c r="R114" s="7" t="s">
        <v>1420</v>
      </c>
    </row>
    <row r="115" spans="1:18">
      <c r="A115" s="67" t="s">
        <v>1625</v>
      </c>
      <c r="B115" s="67"/>
      <c r="C115" s="7" t="s">
        <v>1626</v>
      </c>
      <c r="D115" s="7" t="s">
        <v>29</v>
      </c>
      <c r="E115" s="7">
        <v>2568</v>
      </c>
      <c r="F115" s="7" t="s">
        <v>1560</v>
      </c>
      <c r="G115" s="68" t="s">
        <v>1561</v>
      </c>
      <c r="H115" s="7" t="s">
        <v>537</v>
      </c>
      <c r="I115" s="7" t="s">
        <v>82</v>
      </c>
      <c r="J115" s="7" t="s">
        <v>1783</v>
      </c>
      <c r="K115" s="7" t="s">
        <v>56</v>
      </c>
      <c r="L115" s="7" t="s">
        <v>1562</v>
      </c>
      <c r="M115" s="7" t="s">
        <v>1355</v>
      </c>
      <c r="N115" s="70" t="s">
        <v>1420</v>
      </c>
      <c r="O115" s="70"/>
      <c r="P115" s="70"/>
      <c r="Q115" s="84" t="s">
        <v>1627</v>
      </c>
      <c r="R115" s="7" t="s">
        <v>1420</v>
      </c>
    </row>
    <row r="116" spans="1:18">
      <c r="A116" s="67" t="s">
        <v>1628</v>
      </c>
      <c r="B116" s="67"/>
      <c r="C116" s="7" t="s">
        <v>252</v>
      </c>
      <c r="D116" s="7" t="s">
        <v>29</v>
      </c>
      <c r="E116" s="7">
        <v>2568</v>
      </c>
      <c r="F116" s="7" t="s">
        <v>1560</v>
      </c>
      <c r="G116" s="68" t="s">
        <v>1561</v>
      </c>
      <c r="H116" s="7" t="s">
        <v>537</v>
      </c>
      <c r="I116" s="7" t="s">
        <v>82</v>
      </c>
      <c r="J116" s="7" t="s">
        <v>1783</v>
      </c>
      <c r="K116" s="7" t="s">
        <v>56</v>
      </c>
      <c r="L116" s="7" t="s">
        <v>1562</v>
      </c>
      <c r="M116" s="7" t="s">
        <v>1338</v>
      </c>
      <c r="N116" s="70" t="s">
        <v>1417</v>
      </c>
      <c r="O116" s="70"/>
      <c r="P116" s="70"/>
      <c r="Q116" s="84" t="s">
        <v>1629</v>
      </c>
      <c r="R116" s="7" t="s">
        <v>1417</v>
      </c>
    </row>
    <row r="117" spans="1:18">
      <c r="A117" s="67" t="s">
        <v>1630</v>
      </c>
      <c r="B117" s="67"/>
      <c r="C117" s="7" t="s">
        <v>1631</v>
      </c>
      <c r="D117" s="7" t="s">
        <v>29</v>
      </c>
      <c r="E117" s="7">
        <v>2568</v>
      </c>
      <c r="F117" s="7" t="s">
        <v>1560</v>
      </c>
      <c r="G117" s="68" t="s">
        <v>1561</v>
      </c>
      <c r="H117" s="7" t="s">
        <v>537</v>
      </c>
      <c r="I117" s="7" t="s">
        <v>82</v>
      </c>
      <c r="J117" s="7" t="s">
        <v>1783</v>
      </c>
      <c r="K117" s="7" t="s">
        <v>56</v>
      </c>
      <c r="L117" s="7" t="s">
        <v>1562</v>
      </c>
      <c r="M117" s="7" t="s">
        <v>1338</v>
      </c>
      <c r="N117" s="70" t="s">
        <v>1370</v>
      </c>
      <c r="O117" s="70"/>
      <c r="P117" s="70"/>
      <c r="Q117" s="84" t="s">
        <v>1632</v>
      </c>
      <c r="R117" s="7" t="s">
        <v>1370</v>
      </c>
    </row>
    <row r="118" spans="1:18">
      <c r="A118" s="67" t="s">
        <v>1633</v>
      </c>
      <c r="B118" s="67"/>
      <c r="C118" s="7" t="s">
        <v>1634</v>
      </c>
      <c r="D118" s="7" t="s">
        <v>29</v>
      </c>
      <c r="E118" s="7">
        <v>2568</v>
      </c>
      <c r="F118" s="7" t="s">
        <v>1560</v>
      </c>
      <c r="G118" s="68" t="s">
        <v>1561</v>
      </c>
      <c r="H118" s="7" t="s">
        <v>537</v>
      </c>
      <c r="I118" s="7" t="s">
        <v>82</v>
      </c>
      <c r="J118" s="7" t="s">
        <v>1783</v>
      </c>
      <c r="K118" s="7" t="s">
        <v>56</v>
      </c>
      <c r="L118" s="7" t="s">
        <v>1562</v>
      </c>
      <c r="M118" s="7" t="s">
        <v>1338</v>
      </c>
      <c r="N118" s="70" t="s">
        <v>1417</v>
      </c>
      <c r="O118" s="70"/>
      <c r="P118" s="70"/>
      <c r="Q118" s="84" t="s">
        <v>1635</v>
      </c>
      <c r="R118" s="7" t="s">
        <v>1417</v>
      </c>
    </row>
    <row r="119" spans="1:18">
      <c r="A119" s="67" t="s">
        <v>1636</v>
      </c>
      <c r="B119" s="67"/>
      <c r="C119" s="7" t="s">
        <v>1637</v>
      </c>
      <c r="D119" s="7" t="s">
        <v>29</v>
      </c>
      <c r="E119" s="7">
        <v>2568</v>
      </c>
      <c r="F119" s="7" t="s">
        <v>1560</v>
      </c>
      <c r="G119" s="68" t="s">
        <v>1561</v>
      </c>
      <c r="H119" s="7" t="s">
        <v>537</v>
      </c>
      <c r="I119" s="7" t="s">
        <v>82</v>
      </c>
      <c r="J119" s="7" t="s">
        <v>1783</v>
      </c>
      <c r="K119" s="7" t="s">
        <v>56</v>
      </c>
      <c r="L119" s="7" t="s">
        <v>1562</v>
      </c>
      <c r="M119" s="7" t="s">
        <v>1359</v>
      </c>
      <c r="N119" s="70" t="s">
        <v>1376</v>
      </c>
      <c r="O119" s="70"/>
      <c r="P119" s="70"/>
      <c r="Q119" s="84" t="s">
        <v>1638</v>
      </c>
      <c r="R119" s="7" t="s">
        <v>1376</v>
      </c>
    </row>
    <row r="120" spans="1:18">
      <c r="A120" s="67" t="s">
        <v>1639</v>
      </c>
      <c r="B120" s="67"/>
      <c r="C120" s="7" t="s">
        <v>1640</v>
      </c>
      <c r="D120" s="7" t="s">
        <v>29</v>
      </c>
      <c r="E120" s="7">
        <v>2568</v>
      </c>
      <c r="F120" s="7" t="s">
        <v>1560</v>
      </c>
      <c r="G120" s="68" t="s">
        <v>1561</v>
      </c>
      <c r="H120" s="7" t="s">
        <v>537</v>
      </c>
      <c r="I120" s="7" t="s">
        <v>82</v>
      </c>
      <c r="J120" s="7" t="s">
        <v>1783</v>
      </c>
      <c r="K120" s="7" t="s">
        <v>56</v>
      </c>
      <c r="L120" s="7" t="s">
        <v>1562</v>
      </c>
      <c r="M120" s="7" t="s">
        <v>1338</v>
      </c>
      <c r="N120" s="70" t="s">
        <v>1370</v>
      </c>
      <c r="O120" s="70"/>
      <c r="P120" s="70"/>
      <c r="Q120" s="84" t="s">
        <v>1641</v>
      </c>
      <c r="R120" s="7" t="s">
        <v>1370</v>
      </c>
    </row>
    <row r="121" spans="1:18">
      <c r="A121" s="67" t="s">
        <v>1642</v>
      </c>
      <c r="B121" s="67"/>
      <c r="C121" s="7" t="s">
        <v>1643</v>
      </c>
      <c r="D121" s="7" t="s">
        <v>29</v>
      </c>
      <c r="E121" s="7">
        <v>2568</v>
      </c>
      <c r="F121" s="7" t="s">
        <v>1560</v>
      </c>
      <c r="G121" s="68" t="s">
        <v>1561</v>
      </c>
      <c r="H121" s="7" t="s">
        <v>537</v>
      </c>
      <c r="I121" s="7" t="s">
        <v>82</v>
      </c>
      <c r="J121" s="7" t="s">
        <v>1783</v>
      </c>
      <c r="K121" s="7" t="s">
        <v>56</v>
      </c>
      <c r="L121" s="7" t="s">
        <v>1562</v>
      </c>
      <c r="M121" s="7" t="s">
        <v>1338</v>
      </c>
      <c r="N121" s="70" t="s">
        <v>1422</v>
      </c>
      <c r="O121" s="70"/>
      <c r="P121" s="70"/>
      <c r="Q121" s="84" t="s">
        <v>1644</v>
      </c>
      <c r="R121" s="7" t="s">
        <v>1422</v>
      </c>
    </row>
    <row r="122" spans="1:18">
      <c r="A122" s="67" t="s">
        <v>1645</v>
      </c>
      <c r="B122" s="67"/>
      <c r="C122" s="7" t="s">
        <v>1646</v>
      </c>
      <c r="D122" s="7" t="s">
        <v>29</v>
      </c>
      <c r="E122" s="7">
        <v>2568</v>
      </c>
      <c r="F122" s="7" t="s">
        <v>1560</v>
      </c>
      <c r="G122" s="68" t="s">
        <v>1561</v>
      </c>
      <c r="H122" s="7" t="s">
        <v>537</v>
      </c>
      <c r="I122" s="7" t="s">
        <v>82</v>
      </c>
      <c r="J122" s="7" t="s">
        <v>1783</v>
      </c>
      <c r="K122" s="7" t="s">
        <v>56</v>
      </c>
      <c r="L122" s="7" t="s">
        <v>1562</v>
      </c>
      <c r="M122" s="7" t="s">
        <v>1338</v>
      </c>
      <c r="N122" s="70" t="s">
        <v>1339</v>
      </c>
      <c r="O122" s="70"/>
      <c r="P122" s="70"/>
      <c r="Q122" s="84" t="s">
        <v>1647</v>
      </c>
      <c r="R122" s="7" t="s">
        <v>1339</v>
      </c>
    </row>
    <row r="123" spans="1:18">
      <c r="A123" s="67" t="s">
        <v>1648</v>
      </c>
      <c r="B123" s="67"/>
      <c r="C123" s="7" t="s">
        <v>1649</v>
      </c>
      <c r="D123" s="7" t="s">
        <v>29</v>
      </c>
      <c r="E123" s="7">
        <v>2568</v>
      </c>
      <c r="F123" s="7" t="s">
        <v>1560</v>
      </c>
      <c r="G123" s="68" t="s">
        <v>1561</v>
      </c>
      <c r="H123" s="7" t="s">
        <v>634</v>
      </c>
      <c r="I123" s="7" t="s">
        <v>82</v>
      </c>
      <c r="J123" s="7" t="s">
        <v>1783</v>
      </c>
      <c r="K123" s="7" t="s">
        <v>56</v>
      </c>
      <c r="L123" s="7" t="s">
        <v>1562</v>
      </c>
      <c r="M123" s="7" t="s">
        <v>1348</v>
      </c>
      <c r="N123" s="70" t="s">
        <v>1349</v>
      </c>
      <c r="O123" s="70"/>
      <c r="P123" s="70"/>
      <c r="Q123" s="84" t="s">
        <v>1650</v>
      </c>
      <c r="R123" s="7" t="s">
        <v>1349</v>
      </c>
    </row>
    <row r="124" spans="1:18">
      <c r="A124" s="67" t="s">
        <v>1651</v>
      </c>
      <c r="B124" s="67"/>
      <c r="C124" s="7" t="s">
        <v>1652</v>
      </c>
      <c r="D124" s="7" t="s">
        <v>29</v>
      </c>
      <c r="E124" s="7">
        <v>2568</v>
      </c>
      <c r="F124" s="7" t="s">
        <v>1560</v>
      </c>
      <c r="G124" s="68" t="s">
        <v>1561</v>
      </c>
      <c r="H124" s="7" t="s">
        <v>634</v>
      </c>
      <c r="I124" s="7" t="s">
        <v>82</v>
      </c>
      <c r="J124" s="7" t="s">
        <v>1783</v>
      </c>
      <c r="K124" s="7" t="s">
        <v>56</v>
      </c>
      <c r="L124" s="7" t="s">
        <v>1562</v>
      </c>
      <c r="M124" s="7" t="s">
        <v>1348</v>
      </c>
      <c r="N124" s="70" t="s">
        <v>1349</v>
      </c>
      <c r="O124" s="70"/>
      <c r="P124" s="70"/>
      <c r="Q124" s="84" t="s">
        <v>1653</v>
      </c>
      <c r="R124" s="7" t="s">
        <v>1349</v>
      </c>
    </row>
    <row r="125" spans="1:18">
      <c r="A125" s="67" t="s">
        <v>611</v>
      </c>
      <c r="B125" s="67"/>
      <c r="C125" s="7" t="s">
        <v>612</v>
      </c>
      <c r="D125" s="7" t="s">
        <v>29</v>
      </c>
      <c r="E125" s="7">
        <v>2563</v>
      </c>
      <c r="F125" s="7" t="s">
        <v>490</v>
      </c>
      <c r="G125" s="68" t="s">
        <v>292</v>
      </c>
      <c r="H125" s="7" t="s">
        <v>614</v>
      </c>
      <c r="I125" s="7" t="s">
        <v>523</v>
      </c>
      <c r="J125" s="7" t="s">
        <v>1788</v>
      </c>
      <c r="K125" s="7" t="s">
        <v>524</v>
      </c>
      <c r="L125" s="68" t="s">
        <v>1670</v>
      </c>
      <c r="M125" s="7" t="s">
        <v>1355</v>
      </c>
      <c r="N125" s="70" t="s">
        <v>1420</v>
      </c>
      <c r="O125" s="70"/>
      <c r="P125" s="70"/>
      <c r="Q125" s="84" t="s">
        <v>1671</v>
      </c>
      <c r="R125" s="7" t="s">
        <v>566</v>
      </c>
    </row>
    <row r="126" spans="1:18">
      <c r="A126" s="67" t="s">
        <v>528</v>
      </c>
      <c r="B126" s="67"/>
      <c r="C126" s="7" t="s">
        <v>529</v>
      </c>
      <c r="D126" s="7" t="s">
        <v>29</v>
      </c>
      <c r="E126" s="7">
        <v>2563</v>
      </c>
      <c r="F126" s="7" t="s">
        <v>291</v>
      </c>
      <c r="G126" s="68" t="s">
        <v>476</v>
      </c>
      <c r="H126" s="7" t="s">
        <v>531</v>
      </c>
      <c r="I126" s="7" t="s">
        <v>523</v>
      </c>
      <c r="J126" s="7" t="s">
        <v>1788</v>
      </c>
      <c r="K126" s="7" t="s">
        <v>524</v>
      </c>
      <c r="L126" s="68" t="s">
        <v>1670</v>
      </c>
      <c r="M126" s="7" t="s">
        <v>1359</v>
      </c>
      <c r="N126" s="70" t="s">
        <v>1376</v>
      </c>
      <c r="O126" s="70"/>
      <c r="P126" s="70"/>
      <c r="Q126" s="84" t="s">
        <v>1672</v>
      </c>
      <c r="R126" s="7" t="s">
        <v>532</v>
      </c>
    </row>
    <row r="127" spans="1:18">
      <c r="A127" s="67" t="s">
        <v>600</v>
      </c>
      <c r="B127" s="67"/>
      <c r="C127" s="7" t="s">
        <v>601</v>
      </c>
      <c r="D127" s="7" t="s">
        <v>29</v>
      </c>
      <c r="E127" s="7">
        <v>2563</v>
      </c>
      <c r="F127" s="7" t="s">
        <v>505</v>
      </c>
      <c r="G127" s="68" t="s">
        <v>506</v>
      </c>
      <c r="H127" s="7" t="s">
        <v>537</v>
      </c>
      <c r="I127" s="7" t="s">
        <v>82</v>
      </c>
      <c r="J127" s="7" t="s">
        <v>1783</v>
      </c>
      <c r="K127" s="7" t="s">
        <v>56</v>
      </c>
      <c r="L127" s="68" t="s">
        <v>1670</v>
      </c>
      <c r="M127" s="7" t="s">
        <v>1348</v>
      </c>
      <c r="N127" s="70" t="s">
        <v>1426</v>
      </c>
      <c r="O127" s="70"/>
      <c r="P127" s="70"/>
      <c r="Q127" s="84" t="s">
        <v>1673</v>
      </c>
      <c r="R127" s="7" t="s">
        <v>582</v>
      </c>
    </row>
    <row r="128" spans="1:18">
      <c r="A128" s="67" t="s">
        <v>598</v>
      </c>
      <c r="B128" s="67"/>
      <c r="C128" s="7" t="s">
        <v>167</v>
      </c>
      <c r="D128" s="7" t="s">
        <v>29</v>
      </c>
      <c r="E128" s="7">
        <v>2563</v>
      </c>
      <c r="F128" s="7" t="s">
        <v>505</v>
      </c>
      <c r="G128" s="68" t="s">
        <v>506</v>
      </c>
      <c r="H128" s="7" t="s">
        <v>537</v>
      </c>
      <c r="I128" s="7" t="s">
        <v>82</v>
      </c>
      <c r="J128" s="7" t="s">
        <v>1783</v>
      </c>
      <c r="K128" s="7" t="s">
        <v>56</v>
      </c>
      <c r="L128" s="68" t="s">
        <v>1670</v>
      </c>
      <c r="M128" s="7" t="s">
        <v>1338</v>
      </c>
      <c r="N128" s="70" t="s">
        <v>1591</v>
      </c>
      <c r="O128" s="70"/>
      <c r="P128" s="70"/>
      <c r="Q128" s="84" t="s">
        <v>1674</v>
      </c>
      <c r="R128" s="7" t="s">
        <v>585</v>
      </c>
    </row>
    <row r="129" spans="1:18">
      <c r="A129" s="67" t="s">
        <v>595</v>
      </c>
      <c r="B129" s="67"/>
      <c r="C129" s="7" t="s">
        <v>596</v>
      </c>
      <c r="D129" s="7" t="s">
        <v>29</v>
      </c>
      <c r="E129" s="7">
        <v>2563</v>
      </c>
      <c r="F129" s="7" t="s">
        <v>505</v>
      </c>
      <c r="G129" s="68" t="s">
        <v>506</v>
      </c>
      <c r="H129" s="7" t="s">
        <v>537</v>
      </c>
      <c r="I129" s="7" t="s">
        <v>82</v>
      </c>
      <c r="J129" s="7" t="s">
        <v>1783</v>
      </c>
      <c r="K129" s="7" t="s">
        <v>56</v>
      </c>
      <c r="L129" s="68" t="s">
        <v>1670</v>
      </c>
      <c r="M129" s="7" t="s">
        <v>1338</v>
      </c>
      <c r="N129" s="70" t="s">
        <v>1417</v>
      </c>
      <c r="O129" s="70"/>
      <c r="P129" s="70"/>
      <c r="Q129" s="84" t="s">
        <v>1675</v>
      </c>
      <c r="R129" s="7" t="s">
        <v>589</v>
      </c>
    </row>
    <row r="130" spans="1:18">
      <c r="A130" s="67" t="s">
        <v>592</v>
      </c>
      <c r="B130" s="67"/>
      <c r="C130" s="7" t="s">
        <v>593</v>
      </c>
      <c r="D130" s="7" t="s">
        <v>29</v>
      </c>
      <c r="E130" s="7">
        <v>2563</v>
      </c>
      <c r="F130" s="7" t="s">
        <v>505</v>
      </c>
      <c r="G130" s="68" t="s">
        <v>506</v>
      </c>
      <c r="H130" s="7" t="s">
        <v>537</v>
      </c>
      <c r="I130" s="7" t="s">
        <v>82</v>
      </c>
      <c r="J130" s="7" t="s">
        <v>1783</v>
      </c>
      <c r="K130" s="7" t="s">
        <v>56</v>
      </c>
      <c r="L130" s="68" t="s">
        <v>1670</v>
      </c>
      <c r="M130" s="7" t="s">
        <v>1338</v>
      </c>
      <c r="N130" s="70" t="s">
        <v>1417</v>
      </c>
      <c r="O130" s="70"/>
      <c r="P130" s="70"/>
      <c r="Q130" s="84" t="s">
        <v>1676</v>
      </c>
      <c r="R130" s="7" t="s">
        <v>589</v>
      </c>
    </row>
    <row r="131" spans="1:18">
      <c r="A131" s="67" t="s">
        <v>590</v>
      </c>
      <c r="B131" s="67"/>
      <c r="C131" s="7" t="s">
        <v>252</v>
      </c>
      <c r="D131" s="7" t="s">
        <v>29</v>
      </c>
      <c r="E131" s="7">
        <v>2563</v>
      </c>
      <c r="F131" s="7" t="s">
        <v>505</v>
      </c>
      <c r="G131" s="68" t="s">
        <v>506</v>
      </c>
      <c r="H131" s="7" t="s">
        <v>537</v>
      </c>
      <c r="I131" s="7" t="s">
        <v>82</v>
      </c>
      <c r="J131" s="7" t="s">
        <v>1783</v>
      </c>
      <c r="K131" s="7" t="s">
        <v>56</v>
      </c>
      <c r="L131" s="68" t="s">
        <v>1670</v>
      </c>
      <c r="M131" s="7" t="s">
        <v>1338</v>
      </c>
      <c r="N131" s="70" t="s">
        <v>1417</v>
      </c>
      <c r="O131" s="70"/>
      <c r="P131" s="70"/>
      <c r="Q131" s="84" t="s">
        <v>1677</v>
      </c>
      <c r="R131" s="7" t="s">
        <v>589</v>
      </c>
    </row>
    <row r="132" spans="1:18">
      <c r="A132" s="67" t="s">
        <v>583</v>
      </c>
      <c r="B132" s="67"/>
      <c r="C132" s="7" t="s">
        <v>93</v>
      </c>
      <c r="D132" s="7" t="s">
        <v>29</v>
      </c>
      <c r="E132" s="7">
        <v>2563</v>
      </c>
      <c r="F132" s="7" t="s">
        <v>505</v>
      </c>
      <c r="G132" s="68" t="s">
        <v>506</v>
      </c>
      <c r="H132" s="7" t="s">
        <v>537</v>
      </c>
      <c r="I132" s="7" t="s">
        <v>82</v>
      </c>
      <c r="J132" s="7" t="s">
        <v>1783</v>
      </c>
      <c r="K132" s="7" t="s">
        <v>56</v>
      </c>
      <c r="L132" s="68" t="s">
        <v>1670</v>
      </c>
      <c r="M132" s="7" t="s">
        <v>1338</v>
      </c>
      <c r="N132" s="70" t="s">
        <v>1591</v>
      </c>
      <c r="O132" s="70"/>
      <c r="P132" s="70"/>
      <c r="Q132" s="84" t="s">
        <v>1678</v>
      </c>
      <c r="R132" s="7" t="s">
        <v>585</v>
      </c>
    </row>
    <row r="133" spans="1:18">
      <c r="A133" s="67" t="s">
        <v>580</v>
      </c>
      <c r="B133" s="67"/>
      <c r="C133" s="7" t="s">
        <v>90</v>
      </c>
      <c r="D133" s="7" t="s">
        <v>29</v>
      </c>
      <c r="E133" s="7">
        <v>2563</v>
      </c>
      <c r="F133" s="7" t="s">
        <v>554</v>
      </c>
      <c r="G133" s="68" t="s">
        <v>555</v>
      </c>
      <c r="H133" s="7" t="s">
        <v>537</v>
      </c>
      <c r="I133" s="7" t="s">
        <v>82</v>
      </c>
      <c r="J133" s="7" t="s">
        <v>1783</v>
      </c>
      <c r="K133" s="7" t="s">
        <v>56</v>
      </c>
      <c r="L133" s="68" t="s">
        <v>1670</v>
      </c>
      <c r="M133" s="7" t="s">
        <v>1348</v>
      </c>
      <c r="N133" s="70" t="s">
        <v>1426</v>
      </c>
      <c r="O133" s="70"/>
      <c r="P133" s="70"/>
      <c r="Q133" s="84" t="s">
        <v>1679</v>
      </c>
      <c r="R133" s="7" t="s">
        <v>582</v>
      </c>
    </row>
    <row r="134" spans="1:18">
      <c r="A134" s="67" t="s">
        <v>578</v>
      </c>
      <c r="B134" s="67"/>
      <c r="C134" s="7" t="s">
        <v>107</v>
      </c>
      <c r="D134" s="7" t="s">
        <v>29</v>
      </c>
      <c r="E134" s="7">
        <v>2563</v>
      </c>
      <c r="F134" s="7" t="s">
        <v>505</v>
      </c>
      <c r="G134" s="68" t="s">
        <v>506</v>
      </c>
      <c r="H134" s="7" t="s">
        <v>537</v>
      </c>
      <c r="I134" s="7" t="s">
        <v>82</v>
      </c>
      <c r="J134" s="7" t="s">
        <v>1783</v>
      </c>
      <c r="K134" s="7" t="s">
        <v>56</v>
      </c>
      <c r="L134" s="68" t="s">
        <v>1670</v>
      </c>
      <c r="M134" s="7" t="s">
        <v>1338</v>
      </c>
      <c r="N134" s="70" t="s">
        <v>1431</v>
      </c>
      <c r="O134" s="70"/>
      <c r="P134" s="70"/>
      <c r="Q134" s="84" t="s">
        <v>1680</v>
      </c>
      <c r="R134" s="7" t="s">
        <v>556</v>
      </c>
    </row>
    <row r="135" spans="1:18">
      <c r="A135" s="67" t="s">
        <v>576</v>
      </c>
      <c r="B135" s="67"/>
      <c r="C135" s="7" t="s">
        <v>115</v>
      </c>
      <c r="D135" s="7" t="s">
        <v>29</v>
      </c>
      <c r="E135" s="7">
        <v>2563</v>
      </c>
      <c r="F135" s="7" t="s">
        <v>505</v>
      </c>
      <c r="G135" s="68" t="s">
        <v>506</v>
      </c>
      <c r="H135" s="7" t="s">
        <v>537</v>
      </c>
      <c r="I135" s="7" t="s">
        <v>82</v>
      </c>
      <c r="J135" s="7" t="s">
        <v>1783</v>
      </c>
      <c r="K135" s="7" t="s">
        <v>56</v>
      </c>
      <c r="L135" s="68" t="s">
        <v>1670</v>
      </c>
      <c r="M135" s="7" t="s">
        <v>1338</v>
      </c>
      <c r="N135" s="70" t="s">
        <v>1431</v>
      </c>
      <c r="O135" s="70"/>
      <c r="P135" s="70"/>
      <c r="Q135" s="84" t="s">
        <v>1681</v>
      </c>
      <c r="R135" s="7" t="s">
        <v>556</v>
      </c>
    </row>
    <row r="136" spans="1:18">
      <c r="A136" s="67" t="s">
        <v>575</v>
      </c>
      <c r="B136" s="67"/>
      <c r="C136" s="7" t="s">
        <v>315</v>
      </c>
      <c r="D136" s="7" t="s">
        <v>29</v>
      </c>
      <c r="E136" s="7">
        <v>2563</v>
      </c>
      <c r="F136" s="7" t="s">
        <v>505</v>
      </c>
      <c r="G136" s="68" t="s">
        <v>506</v>
      </c>
      <c r="H136" s="7" t="s">
        <v>537</v>
      </c>
      <c r="I136" s="7" t="s">
        <v>82</v>
      </c>
      <c r="J136" s="7" t="s">
        <v>1783</v>
      </c>
      <c r="K136" s="7" t="s">
        <v>56</v>
      </c>
      <c r="L136" s="68" t="s">
        <v>1670</v>
      </c>
      <c r="M136" s="7" t="s">
        <v>1348</v>
      </c>
      <c r="N136" s="70" t="s">
        <v>1349</v>
      </c>
      <c r="O136" s="70"/>
      <c r="P136" s="70"/>
      <c r="Q136" s="84" t="s">
        <v>1682</v>
      </c>
      <c r="R136" s="7" t="s">
        <v>572</v>
      </c>
    </row>
    <row r="137" spans="1:18">
      <c r="A137" s="67" t="s">
        <v>573</v>
      </c>
      <c r="B137" s="67"/>
      <c r="C137" s="7" t="s">
        <v>112</v>
      </c>
      <c r="D137" s="7" t="s">
        <v>29</v>
      </c>
      <c r="E137" s="7">
        <v>2563</v>
      </c>
      <c r="F137" s="7" t="s">
        <v>505</v>
      </c>
      <c r="G137" s="68" t="s">
        <v>506</v>
      </c>
      <c r="H137" s="7" t="s">
        <v>537</v>
      </c>
      <c r="I137" s="7" t="s">
        <v>82</v>
      </c>
      <c r="J137" s="7" t="s">
        <v>1783</v>
      </c>
      <c r="K137" s="7" t="s">
        <v>56</v>
      </c>
      <c r="L137" s="68" t="s">
        <v>1670</v>
      </c>
      <c r="M137" s="7" t="s">
        <v>1338</v>
      </c>
      <c r="N137" s="70" t="s">
        <v>1431</v>
      </c>
      <c r="O137" s="70"/>
      <c r="P137" s="70"/>
      <c r="Q137" s="84" t="s">
        <v>1683</v>
      </c>
      <c r="R137" s="7" t="s">
        <v>556</v>
      </c>
    </row>
    <row r="138" spans="1:18">
      <c r="A138" s="67" t="s">
        <v>567</v>
      </c>
      <c r="B138" s="67"/>
      <c r="C138" s="7" t="s">
        <v>435</v>
      </c>
      <c r="D138" s="7" t="s">
        <v>29</v>
      </c>
      <c r="E138" s="7">
        <v>2563</v>
      </c>
      <c r="F138" s="7" t="s">
        <v>505</v>
      </c>
      <c r="G138" s="68" t="s">
        <v>506</v>
      </c>
      <c r="H138" s="7" t="s">
        <v>537</v>
      </c>
      <c r="I138" s="7" t="s">
        <v>82</v>
      </c>
      <c r="J138" s="7" t="s">
        <v>1783</v>
      </c>
      <c r="K138" s="7" t="s">
        <v>56</v>
      </c>
      <c r="L138" s="68" t="s">
        <v>1670</v>
      </c>
      <c r="M138" s="7" t="s">
        <v>1338</v>
      </c>
      <c r="N138" s="70" t="s">
        <v>1431</v>
      </c>
      <c r="O138" s="70"/>
      <c r="P138" s="70"/>
      <c r="Q138" s="84" t="s">
        <v>1684</v>
      </c>
      <c r="R138" s="7" t="s">
        <v>556</v>
      </c>
    </row>
    <row r="139" spans="1:18">
      <c r="A139" s="67" t="s">
        <v>563</v>
      </c>
      <c r="B139" s="67"/>
      <c r="C139" s="7" t="s">
        <v>87</v>
      </c>
      <c r="D139" s="7" t="s">
        <v>29</v>
      </c>
      <c r="E139" s="7">
        <v>2563</v>
      </c>
      <c r="F139" s="7" t="s">
        <v>554</v>
      </c>
      <c r="G139" s="68" t="s">
        <v>555</v>
      </c>
      <c r="H139" s="7" t="s">
        <v>537</v>
      </c>
      <c r="I139" s="7" t="s">
        <v>82</v>
      </c>
      <c r="J139" s="7" t="s">
        <v>1783</v>
      </c>
      <c r="K139" s="7" t="s">
        <v>56</v>
      </c>
      <c r="L139" s="68" t="s">
        <v>1670</v>
      </c>
      <c r="M139" s="7" t="s">
        <v>1355</v>
      </c>
      <c r="N139" s="70" t="s">
        <v>1420</v>
      </c>
      <c r="O139" s="70"/>
      <c r="P139" s="70"/>
      <c r="Q139" s="84" t="s">
        <v>1685</v>
      </c>
      <c r="R139" s="7" t="s">
        <v>566</v>
      </c>
    </row>
    <row r="140" spans="1:18">
      <c r="A140" s="67" t="s">
        <v>561</v>
      </c>
      <c r="B140" s="67"/>
      <c r="C140" s="7" t="s">
        <v>110</v>
      </c>
      <c r="D140" s="7" t="s">
        <v>29</v>
      </c>
      <c r="E140" s="7">
        <v>2563</v>
      </c>
      <c r="F140" s="7" t="s">
        <v>505</v>
      </c>
      <c r="G140" s="68" t="s">
        <v>506</v>
      </c>
      <c r="H140" s="7" t="s">
        <v>537</v>
      </c>
      <c r="I140" s="7" t="s">
        <v>82</v>
      </c>
      <c r="J140" s="7" t="s">
        <v>1783</v>
      </c>
      <c r="K140" s="7" t="s">
        <v>56</v>
      </c>
      <c r="L140" s="68" t="s">
        <v>1670</v>
      </c>
      <c r="M140" s="7" t="s">
        <v>1338</v>
      </c>
      <c r="N140" s="70" t="s">
        <v>1431</v>
      </c>
      <c r="O140" s="70"/>
      <c r="P140" s="70"/>
      <c r="Q140" s="84" t="s">
        <v>1686</v>
      </c>
      <c r="R140" s="7" t="s">
        <v>556</v>
      </c>
    </row>
    <row r="141" spans="1:18">
      <c r="A141" s="67" t="s">
        <v>557</v>
      </c>
      <c r="B141" s="67"/>
      <c r="C141" s="7" t="s">
        <v>558</v>
      </c>
      <c r="D141" s="7" t="s">
        <v>29</v>
      </c>
      <c r="E141" s="7">
        <v>2563</v>
      </c>
      <c r="F141" s="7" t="s">
        <v>505</v>
      </c>
      <c r="G141" s="68" t="s">
        <v>506</v>
      </c>
      <c r="H141" s="7" t="s">
        <v>537</v>
      </c>
      <c r="I141" s="7" t="s">
        <v>82</v>
      </c>
      <c r="J141" s="7" t="s">
        <v>1783</v>
      </c>
      <c r="K141" s="7" t="s">
        <v>56</v>
      </c>
      <c r="L141" s="68" t="s">
        <v>1670</v>
      </c>
      <c r="M141" s="7" t="s">
        <v>1338</v>
      </c>
      <c r="N141" s="70" t="s">
        <v>1339</v>
      </c>
      <c r="O141" s="70"/>
      <c r="P141" s="70"/>
      <c r="Q141" s="84" t="s">
        <v>1687</v>
      </c>
      <c r="R141" s="7" t="s">
        <v>560</v>
      </c>
    </row>
    <row r="142" spans="1:18">
      <c r="A142" s="67" t="s">
        <v>552</v>
      </c>
      <c r="B142" s="67"/>
      <c r="C142" s="7" t="s">
        <v>391</v>
      </c>
      <c r="D142" s="7" t="s">
        <v>29</v>
      </c>
      <c r="E142" s="7">
        <v>2563</v>
      </c>
      <c r="F142" s="7" t="s">
        <v>554</v>
      </c>
      <c r="G142" s="68" t="s">
        <v>555</v>
      </c>
      <c r="H142" s="7" t="s">
        <v>537</v>
      </c>
      <c r="I142" s="7" t="s">
        <v>82</v>
      </c>
      <c r="J142" s="7" t="s">
        <v>1783</v>
      </c>
      <c r="K142" s="7" t="s">
        <v>56</v>
      </c>
      <c r="L142" s="68" t="s">
        <v>1670</v>
      </c>
      <c r="M142" s="7" t="s">
        <v>1338</v>
      </c>
      <c r="N142" s="70" t="s">
        <v>1431</v>
      </c>
      <c r="O142" s="70"/>
      <c r="P142" s="70"/>
      <c r="Q142" s="84" t="s">
        <v>1688</v>
      </c>
      <c r="R142" s="7" t="s">
        <v>556</v>
      </c>
    </row>
    <row r="143" spans="1:18">
      <c r="A143" s="67" t="s">
        <v>549</v>
      </c>
      <c r="B143" s="67"/>
      <c r="C143" s="7" t="s">
        <v>550</v>
      </c>
      <c r="D143" s="7" t="s">
        <v>29</v>
      </c>
      <c r="E143" s="7">
        <v>2563</v>
      </c>
      <c r="F143" s="7" t="s">
        <v>505</v>
      </c>
      <c r="G143" s="68" t="s">
        <v>506</v>
      </c>
      <c r="H143" s="7" t="s">
        <v>537</v>
      </c>
      <c r="I143" s="7" t="s">
        <v>82</v>
      </c>
      <c r="J143" s="7" t="s">
        <v>1783</v>
      </c>
      <c r="K143" s="7" t="s">
        <v>56</v>
      </c>
      <c r="L143" s="68" t="s">
        <v>1670</v>
      </c>
      <c r="M143" s="7" t="s">
        <v>1359</v>
      </c>
      <c r="N143" s="70" t="s">
        <v>1376</v>
      </c>
      <c r="O143" s="70"/>
      <c r="P143" s="70"/>
      <c r="Q143" s="84" t="s">
        <v>1689</v>
      </c>
      <c r="R143" s="7" t="s">
        <v>526</v>
      </c>
    </row>
    <row r="144" spans="1:18">
      <c r="A144" s="67" t="s">
        <v>546</v>
      </c>
      <c r="B144" s="67"/>
      <c r="C144" s="7" t="s">
        <v>547</v>
      </c>
      <c r="D144" s="7" t="s">
        <v>29</v>
      </c>
      <c r="E144" s="7">
        <v>2563</v>
      </c>
      <c r="F144" s="7" t="s">
        <v>505</v>
      </c>
      <c r="G144" s="68" t="s">
        <v>506</v>
      </c>
      <c r="H144" s="7" t="s">
        <v>537</v>
      </c>
      <c r="I144" s="7" t="s">
        <v>82</v>
      </c>
      <c r="J144" s="7" t="s">
        <v>1783</v>
      </c>
      <c r="K144" s="7" t="s">
        <v>56</v>
      </c>
      <c r="L144" s="68" t="s">
        <v>1670</v>
      </c>
      <c r="M144" s="7" t="s">
        <v>1359</v>
      </c>
      <c r="N144" s="70" t="s">
        <v>1376</v>
      </c>
      <c r="O144" s="70"/>
      <c r="P144" s="70"/>
      <c r="Q144" s="84" t="s">
        <v>1690</v>
      </c>
      <c r="R144" s="7" t="s">
        <v>526</v>
      </c>
    </row>
    <row r="145" spans="1:18">
      <c r="A145" s="67" t="s">
        <v>543</v>
      </c>
      <c r="B145" s="67"/>
      <c r="C145" s="7" t="s">
        <v>96</v>
      </c>
      <c r="D145" s="7" t="s">
        <v>29</v>
      </c>
      <c r="E145" s="7">
        <v>2563</v>
      </c>
      <c r="F145" s="7" t="s">
        <v>505</v>
      </c>
      <c r="G145" s="68" t="s">
        <v>506</v>
      </c>
      <c r="H145" s="7" t="s">
        <v>537</v>
      </c>
      <c r="I145" s="7" t="s">
        <v>82</v>
      </c>
      <c r="J145" s="7" t="s">
        <v>1783</v>
      </c>
      <c r="K145" s="7" t="s">
        <v>56</v>
      </c>
      <c r="L145" s="68" t="s">
        <v>1670</v>
      </c>
      <c r="M145" s="7" t="s">
        <v>1338</v>
      </c>
      <c r="N145" s="70" t="s">
        <v>1370</v>
      </c>
      <c r="O145" s="70"/>
      <c r="P145" s="70"/>
      <c r="Q145" s="84" t="s">
        <v>1691</v>
      </c>
      <c r="R145" s="7" t="s">
        <v>545</v>
      </c>
    </row>
    <row r="146" spans="1:18">
      <c r="A146" s="67" t="s">
        <v>534</v>
      </c>
      <c r="B146" s="67"/>
      <c r="C146" s="7" t="s">
        <v>535</v>
      </c>
      <c r="D146" s="7" t="s">
        <v>29</v>
      </c>
      <c r="E146" s="7">
        <v>2563</v>
      </c>
      <c r="F146" s="7" t="s">
        <v>505</v>
      </c>
      <c r="G146" s="68" t="s">
        <v>506</v>
      </c>
      <c r="H146" s="7" t="s">
        <v>537</v>
      </c>
      <c r="I146" s="7" t="s">
        <v>82</v>
      </c>
      <c r="J146" s="7" t="s">
        <v>1783</v>
      </c>
      <c r="K146" s="7" t="s">
        <v>56</v>
      </c>
      <c r="L146" s="68" t="s">
        <v>1670</v>
      </c>
      <c r="M146" s="7" t="s">
        <v>1338</v>
      </c>
      <c r="N146" s="70" t="s">
        <v>1422</v>
      </c>
      <c r="O146" s="70"/>
      <c r="P146" s="70"/>
      <c r="Q146" s="84" t="s">
        <v>1692</v>
      </c>
      <c r="R146" s="7" t="s">
        <v>539</v>
      </c>
    </row>
    <row r="147" spans="1:18">
      <c r="A147" s="67" t="s">
        <v>624</v>
      </c>
      <c r="B147" s="67"/>
      <c r="C147" s="7" t="s">
        <v>625</v>
      </c>
      <c r="D147" s="7" t="s">
        <v>29</v>
      </c>
      <c r="E147" s="7">
        <v>2564</v>
      </c>
      <c r="F147" s="7" t="s">
        <v>627</v>
      </c>
      <c r="G147" s="68" t="s">
        <v>627</v>
      </c>
      <c r="H147" s="7" t="s">
        <v>628</v>
      </c>
      <c r="I147" s="7" t="s">
        <v>629</v>
      </c>
      <c r="J147" s="7" t="s">
        <v>1790</v>
      </c>
      <c r="K147" s="7" t="s">
        <v>36</v>
      </c>
      <c r="L147" s="68" t="s">
        <v>1693</v>
      </c>
      <c r="M147" s="7" t="s">
        <v>1359</v>
      </c>
      <c r="N147" s="70" t="s">
        <v>1376</v>
      </c>
      <c r="O147" s="70"/>
      <c r="P147" s="70"/>
      <c r="Q147" s="84" t="s">
        <v>1694</v>
      </c>
      <c r="R147" s="7" t="s">
        <v>526</v>
      </c>
    </row>
    <row r="148" spans="1:18">
      <c r="A148" s="67" t="s">
        <v>701</v>
      </c>
      <c r="B148" s="67"/>
      <c r="C148" s="7" t="s">
        <v>702</v>
      </c>
      <c r="D148" s="7" t="s">
        <v>29</v>
      </c>
      <c r="E148" s="7">
        <v>2564</v>
      </c>
      <c r="F148" s="7" t="s">
        <v>618</v>
      </c>
      <c r="G148" s="68" t="s">
        <v>619</v>
      </c>
      <c r="H148" s="7" t="s">
        <v>628</v>
      </c>
      <c r="I148" s="7" t="s">
        <v>704</v>
      </c>
      <c r="J148" s="7" t="s">
        <v>1791</v>
      </c>
      <c r="K148" s="7" t="s">
        <v>36</v>
      </c>
      <c r="L148" s="68" t="s">
        <v>1693</v>
      </c>
      <c r="M148" s="7" t="s">
        <v>1359</v>
      </c>
      <c r="N148" s="70" t="s">
        <v>1376</v>
      </c>
      <c r="O148" s="70"/>
      <c r="P148" s="70"/>
      <c r="Q148" s="84" t="s">
        <v>1695</v>
      </c>
      <c r="R148" s="7" t="s">
        <v>526</v>
      </c>
    </row>
    <row r="149" spans="1:18">
      <c r="A149" s="67" t="s">
        <v>719</v>
      </c>
      <c r="B149" s="67"/>
      <c r="C149" s="7" t="s">
        <v>720</v>
      </c>
      <c r="D149" s="7" t="s">
        <v>29</v>
      </c>
      <c r="E149" s="7">
        <v>2564</v>
      </c>
      <c r="F149" s="7" t="s">
        <v>618</v>
      </c>
      <c r="G149" s="68" t="s">
        <v>722</v>
      </c>
      <c r="H149" s="7" t="s">
        <v>723</v>
      </c>
      <c r="I149" s="7" t="s">
        <v>724</v>
      </c>
      <c r="J149" s="7" t="s">
        <v>1792</v>
      </c>
      <c r="K149" s="7" t="s">
        <v>36</v>
      </c>
      <c r="L149" s="68" t="s">
        <v>1693</v>
      </c>
      <c r="M149" s="7" t="s">
        <v>1348</v>
      </c>
      <c r="N149" s="70" t="s">
        <v>1426</v>
      </c>
      <c r="O149" s="70"/>
      <c r="P149" s="70"/>
      <c r="Q149" s="84" t="s">
        <v>1696</v>
      </c>
      <c r="R149" s="7" t="s">
        <v>582</v>
      </c>
    </row>
    <row r="150" spans="1:18">
      <c r="A150" s="67" t="s">
        <v>637</v>
      </c>
      <c r="B150" s="67"/>
      <c r="C150" s="7" t="s">
        <v>638</v>
      </c>
      <c r="D150" s="7" t="s">
        <v>29</v>
      </c>
      <c r="E150" s="7">
        <v>2564</v>
      </c>
      <c r="F150" s="7" t="s">
        <v>640</v>
      </c>
      <c r="G150" s="68" t="s">
        <v>627</v>
      </c>
      <c r="H150" s="7" t="s">
        <v>641</v>
      </c>
      <c r="I150" s="7" t="s">
        <v>523</v>
      </c>
      <c r="J150" s="7" t="s">
        <v>1788</v>
      </c>
      <c r="K150" s="7" t="s">
        <v>524</v>
      </c>
      <c r="L150" s="68" t="s">
        <v>1693</v>
      </c>
      <c r="M150" s="7" t="s">
        <v>1355</v>
      </c>
      <c r="N150" s="70" t="s">
        <v>1420</v>
      </c>
      <c r="O150" s="70"/>
      <c r="P150" s="70"/>
      <c r="Q150" s="84" t="s">
        <v>1697</v>
      </c>
      <c r="R150" s="7" t="s">
        <v>566</v>
      </c>
    </row>
    <row r="151" spans="1:18">
      <c r="A151" s="67" t="s">
        <v>725</v>
      </c>
      <c r="B151" s="67"/>
      <c r="C151" s="7" t="s">
        <v>726</v>
      </c>
      <c r="D151" s="7" t="s">
        <v>29</v>
      </c>
      <c r="E151" s="7">
        <v>2564</v>
      </c>
      <c r="F151" s="7" t="s">
        <v>506</v>
      </c>
      <c r="G151" s="68" t="s">
        <v>728</v>
      </c>
      <c r="H151" s="7" t="s">
        <v>713</v>
      </c>
      <c r="I151" s="7" t="s">
        <v>691</v>
      </c>
      <c r="J151" s="7" t="s">
        <v>1784</v>
      </c>
      <c r="K151" s="7" t="s">
        <v>56</v>
      </c>
      <c r="L151" s="68" t="s">
        <v>1693</v>
      </c>
      <c r="M151" s="7" t="s">
        <v>1359</v>
      </c>
      <c r="N151" s="70" t="s">
        <v>1376</v>
      </c>
      <c r="O151" s="70"/>
      <c r="P151" s="70"/>
      <c r="Q151" s="84" t="s">
        <v>1698</v>
      </c>
      <c r="R151" s="7" t="s">
        <v>526</v>
      </c>
    </row>
    <row r="152" spans="1:18">
      <c r="A152" s="67" t="s">
        <v>714</v>
      </c>
      <c r="B152" s="67"/>
      <c r="C152" s="7" t="s">
        <v>715</v>
      </c>
      <c r="D152" s="7" t="s">
        <v>29</v>
      </c>
      <c r="E152" s="7">
        <v>2564</v>
      </c>
      <c r="F152" s="7" t="s">
        <v>618</v>
      </c>
      <c r="G152" s="68" t="s">
        <v>619</v>
      </c>
      <c r="H152" s="7" t="s">
        <v>713</v>
      </c>
      <c r="I152" s="7" t="s">
        <v>691</v>
      </c>
      <c r="J152" s="7" t="s">
        <v>1784</v>
      </c>
      <c r="K152" s="7" t="s">
        <v>56</v>
      </c>
      <c r="L152" s="68" t="s">
        <v>1693</v>
      </c>
      <c r="M152" s="7" t="s">
        <v>1359</v>
      </c>
      <c r="N152" s="70" t="s">
        <v>1379</v>
      </c>
      <c r="O152" s="70"/>
      <c r="P152" s="70"/>
      <c r="Q152" s="84" t="s">
        <v>1699</v>
      </c>
      <c r="R152" s="7" t="s">
        <v>717</v>
      </c>
    </row>
    <row r="153" spans="1:18">
      <c r="A153" s="67" t="s">
        <v>710</v>
      </c>
      <c r="B153" s="67"/>
      <c r="C153" s="7" t="s">
        <v>1700</v>
      </c>
      <c r="D153" s="7" t="s">
        <v>29</v>
      </c>
      <c r="E153" s="7">
        <v>2564</v>
      </c>
      <c r="F153" s="7" t="s">
        <v>618</v>
      </c>
      <c r="G153" s="68" t="s">
        <v>619</v>
      </c>
      <c r="H153" s="7" t="s">
        <v>713</v>
      </c>
      <c r="I153" s="7" t="s">
        <v>691</v>
      </c>
      <c r="J153" s="7" t="s">
        <v>1784</v>
      </c>
      <c r="K153" s="7" t="s">
        <v>56</v>
      </c>
      <c r="L153" s="68" t="s">
        <v>1693</v>
      </c>
      <c r="M153" s="7" t="s">
        <v>1359</v>
      </c>
      <c r="N153" s="70" t="s">
        <v>1376</v>
      </c>
      <c r="O153" s="70"/>
      <c r="P153" s="70"/>
      <c r="Q153" s="84" t="s">
        <v>1701</v>
      </c>
      <c r="R153" s="7" t="s">
        <v>526</v>
      </c>
    </row>
    <row r="154" spans="1:18">
      <c r="A154" s="67" t="s">
        <v>707</v>
      </c>
      <c r="B154" s="67"/>
      <c r="C154" s="7" t="s">
        <v>481</v>
      </c>
      <c r="D154" s="7" t="s">
        <v>29</v>
      </c>
      <c r="E154" s="7">
        <v>2564</v>
      </c>
      <c r="F154" s="7" t="s">
        <v>618</v>
      </c>
      <c r="G154" s="68" t="s">
        <v>619</v>
      </c>
      <c r="H154" s="7" t="s">
        <v>54</v>
      </c>
      <c r="I154" s="7" t="s">
        <v>691</v>
      </c>
      <c r="J154" s="7" t="s">
        <v>1784</v>
      </c>
      <c r="K154" s="7" t="s">
        <v>56</v>
      </c>
      <c r="L154" s="68" t="s">
        <v>1693</v>
      </c>
      <c r="M154" s="7" t="s">
        <v>1348</v>
      </c>
      <c r="N154" s="70" t="s">
        <v>1349</v>
      </c>
      <c r="O154" s="70"/>
      <c r="P154" s="70"/>
      <c r="Q154" s="84" t="s">
        <v>1702</v>
      </c>
      <c r="R154" s="7" t="s">
        <v>572</v>
      </c>
    </row>
    <row r="155" spans="1:18">
      <c r="A155" s="67" t="s">
        <v>705</v>
      </c>
      <c r="B155" s="67"/>
      <c r="C155" s="7" t="s">
        <v>478</v>
      </c>
      <c r="D155" s="7" t="s">
        <v>29</v>
      </c>
      <c r="E155" s="7">
        <v>2564</v>
      </c>
      <c r="F155" s="7" t="s">
        <v>618</v>
      </c>
      <c r="G155" s="68" t="s">
        <v>619</v>
      </c>
      <c r="H155" s="7" t="s">
        <v>54</v>
      </c>
      <c r="I155" s="7" t="s">
        <v>691</v>
      </c>
      <c r="J155" s="7" t="s">
        <v>1784</v>
      </c>
      <c r="K155" s="7" t="s">
        <v>56</v>
      </c>
      <c r="L155" s="68" t="s">
        <v>1693</v>
      </c>
      <c r="M155" s="7" t="s">
        <v>1348</v>
      </c>
      <c r="N155" s="70" t="s">
        <v>1349</v>
      </c>
      <c r="O155" s="70"/>
      <c r="P155" s="70"/>
      <c r="Q155" s="84" t="s">
        <v>1703</v>
      </c>
      <c r="R155" s="7" t="s">
        <v>572</v>
      </c>
    </row>
    <row r="156" spans="1:18">
      <c r="A156" s="67" t="s">
        <v>698</v>
      </c>
      <c r="B156" s="67"/>
      <c r="C156" s="7" t="s">
        <v>471</v>
      </c>
      <c r="D156" s="7" t="s">
        <v>29</v>
      </c>
      <c r="E156" s="7">
        <v>2564</v>
      </c>
      <c r="F156" s="7" t="s">
        <v>618</v>
      </c>
      <c r="G156" s="68" t="s">
        <v>619</v>
      </c>
      <c r="H156" s="7" t="s">
        <v>54</v>
      </c>
      <c r="I156" s="7" t="s">
        <v>691</v>
      </c>
      <c r="J156" s="7" t="s">
        <v>1784</v>
      </c>
      <c r="K156" s="7" t="s">
        <v>56</v>
      </c>
      <c r="L156" s="68" t="s">
        <v>1693</v>
      </c>
      <c r="M156" s="7" t="s">
        <v>1359</v>
      </c>
      <c r="N156" s="70" t="s">
        <v>1360</v>
      </c>
      <c r="O156" s="70"/>
      <c r="P156" s="70"/>
      <c r="Q156" s="84" t="s">
        <v>1704</v>
      </c>
      <c r="R156" s="7" t="s">
        <v>697</v>
      </c>
    </row>
    <row r="157" spans="1:18">
      <c r="A157" s="67" t="s">
        <v>695</v>
      </c>
      <c r="B157" s="67"/>
      <c r="C157" s="7" t="s">
        <v>58</v>
      </c>
      <c r="D157" s="7" t="s">
        <v>29</v>
      </c>
      <c r="E157" s="7">
        <v>2564</v>
      </c>
      <c r="F157" s="7" t="s">
        <v>618</v>
      </c>
      <c r="G157" s="68" t="s">
        <v>619</v>
      </c>
      <c r="H157" s="7" t="s">
        <v>54</v>
      </c>
      <c r="I157" s="7" t="s">
        <v>691</v>
      </c>
      <c r="J157" s="7" t="s">
        <v>1784</v>
      </c>
      <c r="K157" s="7" t="s">
        <v>56</v>
      </c>
      <c r="L157" s="68" t="s">
        <v>1693</v>
      </c>
      <c r="M157" s="7" t="s">
        <v>1359</v>
      </c>
      <c r="N157" s="70" t="s">
        <v>1360</v>
      </c>
      <c r="O157" s="70"/>
      <c r="P157" s="70"/>
      <c r="Q157" s="84" t="s">
        <v>1705</v>
      </c>
      <c r="R157" s="7" t="s">
        <v>697</v>
      </c>
    </row>
    <row r="158" spans="1:18">
      <c r="A158" s="67" t="s">
        <v>692</v>
      </c>
      <c r="B158" s="67"/>
      <c r="C158" s="7" t="s">
        <v>474</v>
      </c>
      <c r="D158" s="7" t="s">
        <v>29</v>
      </c>
      <c r="E158" s="7">
        <v>2564</v>
      </c>
      <c r="F158" s="7" t="s">
        <v>618</v>
      </c>
      <c r="G158" s="68" t="s">
        <v>694</v>
      </c>
      <c r="H158" s="7" t="s">
        <v>54</v>
      </c>
      <c r="I158" s="7" t="s">
        <v>691</v>
      </c>
      <c r="J158" s="7" t="s">
        <v>1784</v>
      </c>
      <c r="K158" s="7" t="s">
        <v>56</v>
      </c>
      <c r="L158" s="68" t="s">
        <v>1693</v>
      </c>
      <c r="M158" s="7" t="s">
        <v>1348</v>
      </c>
      <c r="N158" s="70" t="s">
        <v>1349</v>
      </c>
      <c r="O158" s="70"/>
      <c r="P158" s="70"/>
      <c r="Q158" s="84" t="s">
        <v>1706</v>
      </c>
      <c r="R158" s="7" t="s">
        <v>572</v>
      </c>
    </row>
    <row r="159" spans="1:18">
      <c r="A159" s="67" t="s">
        <v>688</v>
      </c>
      <c r="B159" s="67"/>
      <c r="C159" s="7" t="s">
        <v>283</v>
      </c>
      <c r="D159" s="7" t="s">
        <v>29</v>
      </c>
      <c r="E159" s="7">
        <v>2564</v>
      </c>
      <c r="F159" s="7" t="s">
        <v>690</v>
      </c>
      <c r="G159" s="68" t="s">
        <v>690</v>
      </c>
      <c r="H159" s="7" t="s">
        <v>54</v>
      </c>
      <c r="I159" s="7" t="s">
        <v>691</v>
      </c>
      <c r="J159" s="7" t="s">
        <v>1784</v>
      </c>
      <c r="K159" s="7" t="s">
        <v>56</v>
      </c>
      <c r="L159" s="68" t="s">
        <v>1693</v>
      </c>
      <c r="M159" s="7" t="s">
        <v>1348</v>
      </c>
      <c r="N159" s="70" t="s">
        <v>1349</v>
      </c>
      <c r="O159" s="70"/>
      <c r="P159" s="70"/>
      <c r="Q159" s="84" t="s">
        <v>1707</v>
      </c>
      <c r="R159" s="7" t="s">
        <v>572</v>
      </c>
    </row>
    <row r="160" spans="1:18">
      <c r="A160" s="67" t="s">
        <v>642</v>
      </c>
      <c r="B160" s="67"/>
      <c r="C160" s="7" t="s">
        <v>643</v>
      </c>
      <c r="D160" s="7" t="s">
        <v>29</v>
      </c>
      <c r="E160" s="7">
        <v>2564</v>
      </c>
      <c r="F160" s="7" t="s">
        <v>618</v>
      </c>
      <c r="G160" s="68" t="s">
        <v>619</v>
      </c>
      <c r="H160" s="7" t="s">
        <v>293</v>
      </c>
      <c r="I160" s="7" t="s">
        <v>294</v>
      </c>
      <c r="J160" s="7" t="s">
        <v>1785</v>
      </c>
      <c r="K160" s="7" t="s">
        <v>56</v>
      </c>
      <c r="L160" s="68" t="s">
        <v>1693</v>
      </c>
      <c r="M160" s="7" t="s">
        <v>1355</v>
      </c>
      <c r="N160" s="70" t="s">
        <v>1420</v>
      </c>
      <c r="O160" s="70"/>
      <c r="P160" s="70"/>
      <c r="Q160" s="84" t="s">
        <v>1708</v>
      </c>
      <c r="R160" s="7" t="s">
        <v>566</v>
      </c>
    </row>
    <row r="161" spans="1:18">
      <c r="A161" s="67" t="s">
        <v>620</v>
      </c>
      <c r="B161" s="67"/>
      <c r="C161" s="7" t="s">
        <v>621</v>
      </c>
      <c r="D161" s="7" t="s">
        <v>29</v>
      </c>
      <c r="E161" s="7">
        <v>2564</v>
      </c>
      <c r="F161" s="7" t="s">
        <v>618</v>
      </c>
      <c r="G161" s="68" t="s">
        <v>619</v>
      </c>
      <c r="H161" s="7" t="s">
        <v>293</v>
      </c>
      <c r="I161" s="7" t="s">
        <v>294</v>
      </c>
      <c r="J161" s="7" t="s">
        <v>1785</v>
      </c>
      <c r="K161" s="7" t="s">
        <v>56</v>
      </c>
      <c r="L161" s="68" t="s">
        <v>1693</v>
      </c>
      <c r="M161" s="7" t="s">
        <v>1355</v>
      </c>
      <c r="N161" s="70" t="s">
        <v>1420</v>
      </c>
      <c r="O161" s="70"/>
      <c r="P161" s="70"/>
      <c r="Q161" s="84" t="s">
        <v>1709</v>
      </c>
      <c r="R161" s="7" t="s">
        <v>566</v>
      </c>
    </row>
    <row r="162" spans="1:18">
      <c r="A162" s="67" t="s">
        <v>615</v>
      </c>
      <c r="B162" s="67"/>
      <c r="C162" s="7" t="s">
        <v>616</v>
      </c>
      <c r="D162" s="7" t="s">
        <v>29</v>
      </c>
      <c r="E162" s="7">
        <v>2564</v>
      </c>
      <c r="F162" s="7" t="s">
        <v>618</v>
      </c>
      <c r="G162" s="68" t="s">
        <v>619</v>
      </c>
      <c r="H162" s="7" t="s">
        <v>293</v>
      </c>
      <c r="I162" s="7" t="s">
        <v>294</v>
      </c>
      <c r="J162" s="7" t="s">
        <v>1785</v>
      </c>
      <c r="K162" s="7" t="s">
        <v>56</v>
      </c>
      <c r="L162" s="68" t="s">
        <v>1693</v>
      </c>
      <c r="M162" s="7" t="s">
        <v>1355</v>
      </c>
      <c r="N162" s="70" t="s">
        <v>1420</v>
      </c>
      <c r="O162" s="70"/>
      <c r="P162" s="70"/>
      <c r="Q162" s="84" t="s">
        <v>1710</v>
      </c>
      <c r="R162" s="7" t="s">
        <v>566</v>
      </c>
    </row>
    <row r="163" spans="1:18">
      <c r="A163" s="67" t="s">
        <v>686</v>
      </c>
      <c r="B163" s="67"/>
      <c r="C163" s="7" t="s">
        <v>535</v>
      </c>
      <c r="D163" s="7" t="s">
        <v>29</v>
      </c>
      <c r="E163" s="7">
        <v>2564</v>
      </c>
      <c r="F163" s="7" t="s">
        <v>618</v>
      </c>
      <c r="G163" s="68" t="s">
        <v>619</v>
      </c>
      <c r="H163" s="7" t="s">
        <v>537</v>
      </c>
      <c r="I163" s="7" t="s">
        <v>82</v>
      </c>
      <c r="J163" s="7" t="s">
        <v>1783</v>
      </c>
      <c r="K163" s="7" t="s">
        <v>56</v>
      </c>
      <c r="L163" s="68" t="s">
        <v>1693</v>
      </c>
      <c r="M163" s="7" t="s">
        <v>1338</v>
      </c>
      <c r="N163" s="70" t="s">
        <v>1422</v>
      </c>
      <c r="O163" s="70"/>
      <c r="P163" s="70"/>
      <c r="Q163" s="84" t="s">
        <v>1711</v>
      </c>
      <c r="R163" s="7" t="s">
        <v>539</v>
      </c>
    </row>
    <row r="164" spans="1:18">
      <c r="A164" s="67" t="s">
        <v>684</v>
      </c>
      <c r="B164" s="67"/>
      <c r="C164" s="7" t="s">
        <v>315</v>
      </c>
      <c r="D164" s="7" t="s">
        <v>29</v>
      </c>
      <c r="E164" s="7">
        <v>2564</v>
      </c>
      <c r="F164" s="7" t="s">
        <v>618</v>
      </c>
      <c r="G164" s="68" t="s">
        <v>619</v>
      </c>
      <c r="H164" s="7" t="s">
        <v>537</v>
      </c>
      <c r="I164" s="7" t="s">
        <v>82</v>
      </c>
      <c r="J164" s="7" t="s">
        <v>1783</v>
      </c>
      <c r="K164" s="7" t="s">
        <v>56</v>
      </c>
      <c r="L164" s="68" t="s">
        <v>1693</v>
      </c>
      <c r="M164" s="7" t="s">
        <v>1348</v>
      </c>
      <c r="N164" s="70" t="s">
        <v>1349</v>
      </c>
      <c r="O164" s="70"/>
      <c r="P164" s="70"/>
      <c r="Q164" s="84" t="s">
        <v>1712</v>
      </c>
      <c r="R164" s="7" t="s">
        <v>572</v>
      </c>
    </row>
    <row r="165" spans="1:18">
      <c r="A165" s="67" t="s">
        <v>682</v>
      </c>
      <c r="B165" s="67"/>
      <c r="C165" s="7" t="s">
        <v>110</v>
      </c>
      <c r="D165" s="7" t="s">
        <v>29</v>
      </c>
      <c r="E165" s="7">
        <v>2564</v>
      </c>
      <c r="F165" s="7" t="s">
        <v>618</v>
      </c>
      <c r="G165" s="68" t="s">
        <v>619</v>
      </c>
      <c r="H165" s="7" t="s">
        <v>537</v>
      </c>
      <c r="I165" s="7" t="s">
        <v>82</v>
      </c>
      <c r="J165" s="7" t="s">
        <v>1783</v>
      </c>
      <c r="K165" s="7" t="s">
        <v>56</v>
      </c>
      <c r="L165" s="68" t="s">
        <v>1693</v>
      </c>
      <c r="M165" s="7" t="s">
        <v>1338</v>
      </c>
      <c r="N165" s="70" t="s">
        <v>1431</v>
      </c>
      <c r="O165" s="70"/>
      <c r="P165" s="70"/>
      <c r="Q165" s="84" t="s">
        <v>1713</v>
      </c>
      <c r="R165" s="7" t="s">
        <v>556</v>
      </c>
    </row>
    <row r="166" spans="1:18">
      <c r="A166" s="67" t="s">
        <v>680</v>
      </c>
      <c r="B166" s="67"/>
      <c r="C166" s="7" t="s">
        <v>435</v>
      </c>
      <c r="D166" s="7" t="s">
        <v>29</v>
      </c>
      <c r="E166" s="7">
        <v>2564</v>
      </c>
      <c r="F166" s="7" t="s">
        <v>618</v>
      </c>
      <c r="G166" s="68" t="s">
        <v>619</v>
      </c>
      <c r="H166" s="7" t="s">
        <v>537</v>
      </c>
      <c r="I166" s="7" t="s">
        <v>82</v>
      </c>
      <c r="J166" s="7" t="s">
        <v>1783</v>
      </c>
      <c r="K166" s="7" t="s">
        <v>56</v>
      </c>
      <c r="L166" s="68" t="s">
        <v>1693</v>
      </c>
      <c r="M166" s="7" t="s">
        <v>1338</v>
      </c>
      <c r="N166" s="70" t="s">
        <v>1431</v>
      </c>
      <c r="O166" s="70"/>
      <c r="P166" s="70"/>
      <c r="Q166" s="84" t="s">
        <v>1714</v>
      </c>
      <c r="R166" s="7" t="s">
        <v>556</v>
      </c>
    </row>
    <row r="167" spans="1:18">
      <c r="A167" s="67" t="s">
        <v>678</v>
      </c>
      <c r="B167" s="67"/>
      <c r="C167" s="7" t="s">
        <v>558</v>
      </c>
      <c r="D167" s="7" t="s">
        <v>29</v>
      </c>
      <c r="E167" s="7">
        <v>2564</v>
      </c>
      <c r="F167" s="7" t="s">
        <v>618</v>
      </c>
      <c r="G167" s="68" t="s">
        <v>619</v>
      </c>
      <c r="H167" s="7" t="s">
        <v>537</v>
      </c>
      <c r="I167" s="7" t="s">
        <v>82</v>
      </c>
      <c r="J167" s="7" t="s">
        <v>1783</v>
      </c>
      <c r="K167" s="7" t="s">
        <v>56</v>
      </c>
      <c r="L167" s="68" t="s">
        <v>1693</v>
      </c>
      <c r="M167" s="7" t="s">
        <v>1338</v>
      </c>
      <c r="N167" s="70" t="s">
        <v>1339</v>
      </c>
      <c r="O167" s="70"/>
      <c r="P167" s="70"/>
      <c r="Q167" s="84" t="s">
        <v>1715</v>
      </c>
      <c r="R167" s="7" t="s">
        <v>560</v>
      </c>
    </row>
    <row r="168" spans="1:18">
      <c r="A168" s="67" t="s">
        <v>676</v>
      </c>
      <c r="B168" s="67"/>
      <c r="C168" s="7" t="s">
        <v>107</v>
      </c>
      <c r="D168" s="7" t="s">
        <v>29</v>
      </c>
      <c r="E168" s="7">
        <v>2564</v>
      </c>
      <c r="F168" s="7" t="s">
        <v>618</v>
      </c>
      <c r="G168" s="68" t="s">
        <v>619</v>
      </c>
      <c r="H168" s="7" t="s">
        <v>537</v>
      </c>
      <c r="I168" s="7" t="s">
        <v>82</v>
      </c>
      <c r="J168" s="7" t="s">
        <v>1783</v>
      </c>
      <c r="K168" s="7" t="s">
        <v>56</v>
      </c>
      <c r="L168" s="68" t="s">
        <v>1693</v>
      </c>
      <c r="M168" s="7" t="s">
        <v>1338</v>
      </c>
      <c r="N168" s="70" t="s">
        <v>1431</v>
      </c>
      <c r="O168" s="70"/>
      <c r="P168" s="70"/>
      <c r="Q168" s="84" t="s">
        <v>1716</v>
      </c>
      <c r="R168" s="7" t="s">
        <v>556</v>
      </c>
    </row>
    <row r="169" spans="1:18">
      <c r="A169" s="67" t="s">
        <v>674</v>
      </c>
      <c r="B169" s="67"/>
      <c r="C169" s="7" t="s">
        <v>96</v>
      </c>
      <c r="D169" s="7" t="s">
        <v>29</v>
      </c>
      <c r="E169" s="7">
        <v>2564</v>
      </c>
      <c r="F169" s="7" t="s">
        <v>618</v>
      </c>
      <c r="G169" s="68" t="s">
        <v>619</v>
      </c>
      <c r="H169" s="7" t="s">
        <v>537</v>
      </c>
      <c r="I169" s="7" t="s">
        <v>82</v>
      </c>
      <c r="J169" s="7" t="s">
        <v>1783</v>
      </c>
      <c r="K169" s="7" t="s">
        <v>56</v>
      </c>
      <c r="L169" s="68" t="s">
        <v>1693</v>
      </c>
      <c r="M169" s="7" t="s">
        <v>1338</v>
      </c>
      <c r="N169" s="70" t="s">
        <v>1370</v>
      </c>
      <c r="O169" s="70"/>
      <c r="P169" s="70"/>
      <c r="Q169" s="84" t="s">
        <v>1717</v>
      </c>
      <c r="R169" s="7" t="s">
        <v>545</v>
      </c>
    </row>
    <row r="170" spans="1:18">
      <c r="A170" s="67" t="s">
        <v>671</v>
      </c>
      <c r="B170" s="67"/>
      <c r="C170" s="7" t="s">
        <v>672</v>
      </c>
      <c r="D170" s="7" t="s">
        <v>29</v>
      </c>
      <c r="E170" s="7">
        <v>2564</v>
      </c>
      <c r="F170" s="7" t="s">
        <v>618</v>
      </c>
      <c r="G170" s="68" t="s">
        <v>619</v>
      </c>
      <c r="H170" s="7" t="s">
        <v>537</v>
      </c>
      <c r="I170" s="7" t="s">
        <v>82</v>
      </c>
      <c r="J170" s="7" t="s">
        <v>1783</v>
      </c>
      <c r="K170" s="7" t="s">
        <v>56</v>
      </c>
      <c r="L170" s="68" t="s">
        <v>1693</v>
      </c>
      <c r="M170" s="7" t="s">
        <v>1338</v>
      </c>
      <c r="N170" s="70" t="s">
        <v>1431</v>
      </c>
      <c r="O170" s="70"/>
      <c r="P170" s="70"/>
      <c r="Q170" s="84" t="s">
        <v>1718</v>
      </c>
      <c r="R170" s="7" t="s">
        <v>556</v>
      </c>
    </row>
    <row r="171" spans="1:18">
      <c r="A171" s="67" t="s">
        <v>669</v>
      </c>
      <c r="B171" s="67"/>
      <c r="C171" s="7" t="s">
        <v>1719</v>
      </c>
      <c r="D171" s="7" t="s">
        <v>29</v>
      </c>
      <c r="E171" s="7">
        <v>2564</v>
      </c>
      <c r="F171" s="7" t="s">
        <v>618</v>
      </c>
      <c r="G171" s="68" t="s">
        <v>619</v>
      </c>
      <c r="H171" s="7" t="s">
        <v>537</v>
      </c>
      <c r="I171" s="7" t="s">
        <v>82</v>
      </c>
      <c r="J171" s="7" t="s">
        <v>1783</v>
      </c>
      <c r="K171" s="7" t="s">
        <v>56</v>
      </c>
      <c r="L171" s="68" t="s">
        <v>1693</v>
      </c>
      <c r="M171" s="7" t="s">
        <v>1338</v>
      </c>
      <c r="N171" s="70" t="s">
        <v>1431</v>
      </c>
      <c r="O171" s="70"/>
      <c r="P171" s="70"/>
      <c r="Q171" s="84" t="s">
        <v>1720</v>
      </c>
      <c r="R171" s="7" t="s">
        <v>556</v>
      </c>
    </row>
    <row r="172" spans="1:18">
      <c r="A172" s="67" t="s">
        <v>667</v>
      </c>
      <c r="B172" s="67"/>
      <c r="C172" s="7" t="s">
        <v>252</v>
      </c>
      <c r="D172" s="7" t="s">
        <v>29</v>
      </c>
      <c r="E172" s="7">
        <v>2564</v>
      </c>
      <c r="F172" s="7" t="s">
        <v>618</v>
      </c>
      <c r="G172" s="68" t="s">
        <v>619</v>
      </c>
      <c r="H172" s="7" t="s">
        <v>537</v>
      </c>
      <c r="I172" s="7" t="s">
        <v>82</v>
      </c>
      <c r="J172" s="7" t="s">
        <v>1783</v>
      </c>
      <c r="K172" s="7" t="s">
        <v>56</v>
      </c>
      <c r="L172" s="68" t="s">
        <v>1693</v>
      </c>
      <c r="M172" s="7" t="s">
        <v>1338</v>
      </c>
      <c r="N172" s="70" t="s">
        <v>1417</v>
      </c>
      <c r="O172" s="70"/>
      <c r="P172" s="70"/>
      <c r="Q172" s="84" t="s">
        <v>1721</v>
      </c>
      <c r="R172" s="7" t="s">
        <v>589</v>
      </c>
    </row>
    <row r="173" spans="1:18">
      <c r="A173" s="67" t="s">
        <v>665</v>
      </c>
      <c r="B173" s="67"/>
      <c r="C173" s="7" t="s">
        <v>93</v>
      </c>
      <c r="D173" s="7" t="s">
        <v>29</v>
      </c>
      <c r="E173" s="7">
        <v>2564</v>
      </c>
      <c r="F173" s="7" t="s">
        <v>618</v>
      </c>
      <c r="G173" s="68" t="s">
        <v>619</v>
      </c>
      <c r="H173" s="7" t="s">
        <v>537</v>
      </c>
      <c r="I173" s="7" t="s">
        <v>82</v>
      </c>
      <c r="J173" s="7" t="s">
        <v>1783</v>
      </c>
      <c r="K173" s="7" t="s">
        <v>56</v>
      </c>
      <c r="L173" s="68" t="s">
        <v>1693</v>
      </c>
      <c r="M173" s="7" t="s">
        <v>1338</v>
      </c>
      <c r="N173" s="70" t="s">
        <v>1591</v>
      </c>
      <c r="O173" s="70"/>
      <c r="P173" s="70"/>
      <c r="Q173" s="84" t="s">
        <v>1722</v>
      </c>
      <c r="R173" s="7" t="s">
        <v>585</v>
      </c>
    </row>
    <row r="174" spans="1:18">
      <c r="A174" s="67" t="s">
        <v>663</v>
      </c>
      <c r="B174" s="67"/>
      <c r="C174" s="7" t="s">
        <v>90</v>
      </c>
      <c r="D174" s="7" t="s">
        <v>29</v>
      </c>
      <c r="E174" s="7">
        <v>2564</v>
      </c>
      <c r="F174" s="7" t="s">
        <v>618</v>
      </c>
      <c r="G174" s="68" t="s">
        <v>619</v>
      </c>
      <c r="H174" s="7" t="s">
        <v>537</v>
      </c>
      <c r="I174" s="7" t="s">
        <v>82</v>
      </c>
      <c r="J174" s="7" t="s">
        <v>1783</v>
      </c>
      <c r="K174" s="7" t="s">
        <v>56</v>
      </c>
      <c r="L174" s="68" t="s">
        <v>1693</v>
      </c>
      <c r="M174" s="7" t="s">
        <v>1348</v>
      </c>
      <c r="N174" s="70" t="s">
        <v>1426</v>
      </c>
      <c r="O174" s="70"/>
      <c r="P174" s="70"/>
      <c r="Q174" s="84" t="s">
        <v>1723</v>
      </c>
      <c r="R174" s="7" t="s">
        <v>582</v>
      </c>
    </row>
    <row r="175" spans="1:18">
      <c r="A175" s="67" t="s">
        <v>661</v>
      </c>
      <c r="B175" s="67"/>
      <c r="C175" s="7" t="s">
        <v>112</v>
      </c>
      <c r="D175" s="7" t="s">
        <v>29</v>
      </c>
      <c r="E175" s="7">
        <v>2564</v>
      </c>
      <c r="F175" s="7" t="s">
        <v>618</v>
      </c>
      <c r="G175" s="68" t="s">
        <v>619</v>
      </c>
      <c r="H175" s="7" t="s">
        <v>537</v>
      </c>
      <c r="I175" s="7" t="s">
        <v>82</v>
      </c>
      <c r="J175" s="7" t="s">
        <v>1783</v>
      </c>
      <c r="K175" s="7" t="s">
        <v>56</v>
      </c>
      <c r="L175" s="68" t="s">
        <v>1693</v>
      </c>
      <c r="M175" s="7" t="s">
        <v>1338</v>
      </c>
      <c r="N175" s="70" t="s">
        <v>1431</v>
      </c>
      <c r="O175" s="70"/>
      <c r="P175" s="70"/>
      <c r="Q175" s="84" t="s">
        <v>1724</v>
      </c>
      <c r="R175" s="7" t="s">
        <v>556</v>
      </c>
    </row>
    <row r="176" spans="1:18">
      <c r="A176" s="67" t="s">
        <v>659</v>
      </c>
      <c r="B176" s="67"/>
      <c r="C176" s="7" t="s">
        <v>115</v>
      </c>
      <c r="D176" s="7" t="s">
        <v>29</v>
      </c>
      <c r="E176" s="7">
        <v>2564</v>
      </c>
      <c r="F176" s="7" t="s">
        <v>618</v>
      </c>
      <c r="G176" s="68" t="s">
        <v>619</v>
      </c>
      <c r="H176" s="7" t="s">
        <v>537</v>
      </c>
      <c r="I176" s="7" t="s">
        <v>82</v>
      </c>
      <c r="J176" s="7" t="s">
        <v>1783</v>
      </c>
      <c r="K176" s="7" t="s">
        <v>56</v>
      </c>
      <c r="L176" s="68" t="s">
        <v>1693</v>
      </c>
      <c r="M176" s="7" t="s">
        <v>1338</v>
      </c>
      <c r="N176" s="70" t="s">
        <v>1431</v>
      </c>
      <c r="O176" s="70"/>
      <c r="P176" s="70"/>
      <c r="Q176" s="84" t="s">
        <v>1725</v>
      </c>
      <c r="R176" s="7" t="s">
        <v>556</v>
      </c>
    </row>
    <row r="177" spans="1:18">
      <c r="A177" s="67" t="s">
        <v>657</v>
      </c>
      <c r="B177" s="67"/>
      <c r="C177" s="7" t="s">
        <v>87</v>
      </c>
      <c r="D177" s="7" t="s">
        <v>29</v>
      </c>
      <c r="E177" s="7">
        <v>2564</v>
      </c>
      <c r="F177" s="7" t="s">
        <v>618</v>
      </c>
      <c r="G177" s="68" t="s">
        <v>619</v>
      </c>
      <c r="H177" s="7" t="s">
        <v>537</v>
      </c>
      <c r="I177" s="7" t="s">
        <v>82</v>
      </c>
      <c r="J177" s="7" t="s">
        <v>1783</v>
      </c>
      <c r="K177" s="7" t="s">
        <v>56</v>
      </c>
      <c r="L177" s="68" t="s">
        <v>1693</v>
      </c>
      <c r="M177" s="7" t="s">
        <v>1355</v>
      </c>
      <c r="N177" s="70" t="s">
        <v>1420</v>
      </c>
      <c r="O177" s="70"/>
      <c r="P177" s="70"/>
      <c r="Q177" s="84" t="s">
        <v>1726</v>
      </c>
      <c r="R177" s="7" t="s">
        <v>566</v>
      </c>
    </row>
    <row r="178" spans="1:18">
      <c r="A178" s="67" t="s">
        <v>655</v>
      </c>
      <c r="B178" s="67"/>
      <c r="C178" s="7" t="s">
        <v>255</v>
      </c>
      <c r="D178" s="7" t="s">
        <v>29</v>
      </c>
      <c r="E178" s="7">
        <v>2564</v>
      </c>
      <c r="F178" s="7" t="s">
        <v>618</v>
      </c>
      <c r="G178" s="68" t="s">
        <v>619</v>
      </c>
      <c r="H178" s="7" t="s">
        <v>537</v>
      </c>
      <c r="I178" s="7" t="s">
        <v>82</v>
      </c>
      <c r="J178" s="7" t="s">
        <v>1783</v>
      </c>
      <c r="K178" s="7" t="s">
        <v>56</v>
      </c>
      <c r="L178" s="68" t="s">
        <v>1693</v>
      </c>
      <c r="M178" s="7" t="s">
        <v>1338</v>
      </c>
      <c r="N178" s="70" t="s">
        <v>1417</v>
      </c>
      <c r="O178" s="70"/>
      <c r="P178" s="70"/>
      <c r="Q178" s="84" t="s">
        <v>1727</v>
      </c>
      <c r="R178" s="7" t="s">
        <v>589</v>
      </c>
    </row>
    <row r="179" spans="1:18">
      <c r="A179" s="67" t="s">
        <v>652</v>
      </c>
      <c r="B179" s="67"/>
      <c r="C179" s="7" t="s">
        <v>80</v>
      </c>
      <c r="D179" s="7" t="s">
        <v>29</v>
      </c>
      <c r="E179" s="7">
        <v>2564</v>
      </c>
      <c r="F179" s="7" t="s">
        <v>618</v>
      </c>
      <c r="G179" s="68" t="s">
        <v>619</v>
      </c>
      <c r="H179" s="7" t="s">
        <v>537</v>
      </c>
      <c r="I179" s="7" t="s">
        <v>82</v>
      </c>
      <c r="J179" s="7" t="s">
        <v>1783</v>
      </c>
      <c r="K179" s="7" t="s">
        <v>56</v>
      </c>
      <c r="L179" s="68" t="s">
        <v>1693</v>
      </c>
      <c r="M179" s="7" t="s">
        <v>1359</v>
      </c>
      <c r="N179" s="70" t="s">
        <v>1376</v>
      </c>
      <c r="O179" s="70"/>
      <c r="P179" s="70"/>
      <c r="Q179" s="84" t="s">
        <v>1728</v>
      </c>
      <c r="R179" s="7" t="s">
        <v>526</v>
      </c>
    </row>
    <row r="180" spans="1:18">
      <c r="A180" s="67" t="s">
        <v>650</v>
      </c>
      <c r="B180" s="67"/>
      <c r="C180" s="7" t="s">
        <v>167</v>
      </c>
      <c r="D180" s="7" t="s">
        <v>29</v>
      </c>
      <c r="E180" s="7">
        <v>2564</v>
      </c>
      <c r="F180" s="7" t="s">
        <v>618</v>
      </c>
      <c r="G180" s="68" t="s">
        <v>619</v>
      </c>
      <c r="H180" s="7" t="s">
        <v>537</v>
      </c>
      <c r="I180" s="7" t="s">
        <v>82</v>
      </c>
      <c r="J180" s="7" t="s">
        <v>1783</v>
      </c>
      <c r="K180" s="7" t="s">
        <v>56</v>
      </c>
      <c r="L180" s="68" t="s">
        <v>1693</v>
      </c>
      <c r="M180" s="7" t="s">
        <v>1338</v>
      </c>
      <c r="N180" s="70" t="s">
        <v>1591</v>
      </c>
      <c r="O180" s="70"/>
      <c r="P180" s="70"/>
      <c r="Q180" s="84" t="s">
        <v>1729</v>
      </c>
      <c r="R180" s="7" t="s">
        <v>585</v>
      </c>
    </row>
    <row r="181" spans="1:18">
      <c r="A181" s="67" t="s">
        <v>648</v>
      </c>
      <c r="B181" s="67"/>
      <c r="C181" s="7" t="s">
        <v>298</v>
      </c>
      <c r="D181" s="7" t="s">
        <v>29</v>
      </c>
      <c r="E181" s="7">
        <v>2564</v>
      </c>
      <c r="F181" s="7" t="s">
        <v>618</v>
      </c>
      <c r="G181" s="68" t="s">
        <v>619</v>
      </c>
      <c r="H181" s="7" t="s">
        <v>537</v>
      </c>
      <c r="I181" s="7" t="s">
        <v>82</v>
      </c>
      <c r="J181" s="7" t="s">
        <v>1783</v>
      </c>
      <c r="K181" s="7" t="s">
        <v>56</v>
      </c>
      <c r="L181" s="68" t="s">
        <v>1693</v>
      </c>
      <c r="M181" s="7" t="s">
        <v>1355</v>
      </c>
      <c r="N181" s="70" t="s">
        <v>1420</v>
      </c>
      <c r="O181" s="70"/>
      <c r="P181" s="70"/>
      <c r="Q181" s="84" t="s">
        <v>1730</v>
      </c>
      <c r="R181" s="7" t="s">
        <v>566</v>
      </c>
    </row>
    <row r="182" spans="1:18">
      <c r="A182" s="67" t="s">
        <v>645</v>
      </c>
      <c r="B182" s="67"/>
      <c r="C182" s="7" t="s">
        <v>84</v>
      </c>
      <c r="D182" s="7" t="s">
        <v>29</v>
      </c>
      <c r="E182" s="7">
        <v>2564</v>
      </c>
      <c r="F182" s="7" t="s">
        <v>618</v>
      </c>
      <c r="G182" s="68" t="s">
        <v>619</v>
      </c>
      <c r="H182" s="7" t="s">
        <v>537</v>
      </c>
      <c r="I182" s="7" t="s">
        <v>82</v>
      </c>
      <c r="J182" s="7" t="s">
        <v>1783</v>
      </c>
      <c r="K182" s="7" t="s">
        <v>56</v>
      </c>
      <c r="L182" s="68" t="s">
        <v>1693</v>
      </c>
      <c r="M182" s="7" t="s">
        <v>1348</v>
      </c>
      <c r="N182" s="70" t="s">
        <v>1731</v>
      </c>
      <c r="O182" s="70"/>
      <c r="P182" s="70"/>
      <c r="Q182" s="84" t="s">
        <v>1732</v>
      </c>
      <c r="R182" s="7" t="s">
        <v>647</v>
      </c>
    </row>
    <row r="183" spans="1:18">
      <c r="A183" s="67" t="s">
        <v>631</v>
      </c>
      <c r="B183" s="67"/>
      <c r="C183" s="7" t="s">
        <v>632</v>
      </c>
      <c r="D183" s="7" t="s">
        <v>29</v>
      </c>
      <c r="E183" s="7">
        <v>2564</v>
      </c>
      <c r="F183" s="7" t="s">
        <v>618</v>
      </c>
      <c r="G183" s="68" t="s">
        <v>619</v>
      </c>
      <c r="H183" s="7" t="s">
        <v>634</v>
      </c>
      <c r="I183" s="7" t="s">
        <v>82</v>
      </c>
      <c r="J183" s="7" t="s">
        <v>1783</v>
      </c>
      <c r="K183" s="7" t="s">
        <v>56</v>
      </c>
      <c r="L183" s="68" t="s">
        <v>1693</v>
      </c>
      <c r="M183" s="7" t="s">
        <v>1348</v>
      </c>
      <c r="N183" s="70" t="s">
        <v>1579</v>
      </c>
      <c r="O183" s="70"/>
      <c r="P183" s="70"/>
      <c r="Q183" s="84" t="s">
        <v>1733</v>
      </c>
      <c r="R183" s="7" t="s">
        <v>635</v>
      </c>
    </row>
    <row r="184" spans="1:18">
      <c r="A184" s="67" t="s">
        <v>826</v>
      </c>
      <c r="B184" s="67"/>
      <c r="C184" s="7" t="s">
        <v>827</v>
      </c>
      <c r="D184" s="7" t="s">
        <v>29</v>
      </c>
      <c r="E184" s="7">
        <v>2565</v>
      </c>
      <c r="F184" s="7" t="s">
        <v>910</v>
      </c>
      <c r="G184" s="68" t="s">
        <v>911</v>
      </c>
      <c r="H184" s="7" t="s">
        <v>830</v>
      </c>
      <c r="I184" s="7" t="s">
        <v>496</v>
      </c>
      <c r="J184" s="7" t="s">
        <v>1786</v>
      </c>
      <c r="K184" s="7" t="s">
        <v>56</v>
      </c>
      <c r="L184" s="68" t="s">
        <v>1734</v>
      </c>
      <c r="M184" s="7" t="s">
        <v>1355</v>
      </c>
      <c r="N184" s="70" t="s">
        <v>1356</v>
      </c>
      <c r="O184" s="70"/>
      <c r="P184" s="70"/>
      <c r="Q184" s="84" t="s">
        <v>913</v>
      </c>
      <c r="R184" s="7" t="s">
        <v>821</v>
      </c>
    </row>
    <row r="185" spans="1:18">
      <c r="A185" s="67" t="s">
        <v>1106</v>
      </c>
      <c r="B185" s="67"/>
      <c r="C185" s="7" t="s">
        <v>283</v>
      </c>
      <c r="D185" s="7" t="s">
        <v>29</v>
      </c>
      <c r="E185" s="7">
        <v>2565</v>
      </c>
      <c r="F185" s="7" t="s">
        <v>1108</v>
      </c>
      <c r="G185" s="68" t="s">
        <v>1108</v>
      </c>
      <c r="H185" s="7" t="s">
        <v>54</v>
      </c>
      <c r="I185" s="7" t="s">
        <v>691</v>
      </c>
      <c r="J185" s="7" t="s">
        <v>1784</v>
      </c>
      <c r="K185" s="7" t="s">
        <v>56</v>
      </c>
      <c r="L185" s="68" t="s">
        <v>1734</v>
      </c>
      <c r="M185" s="7" t="s">
        <v>1348</v>
      </c>
      <c r="N185" s="70" t="s">
        <v>1349</v>
      </c>
      <c r="O185" s="70"/>
      <c r="P185" s="70"/>
      <c r="Q185" s="84" t="s">
        <v>1110</v>
      </c>
      <c r="R185" s="7" t="s">
        <v>572</v>
      </c>
    </row>
    <row r="186" spans="1:18">
      <c r="A186" s="67" t="s">
        <v>1121</v>
      </c>
      <c r="B186" s="67"/>
      <c r="C186" s="7" t="s">
        <v>1122</v>
      </c>
      <c r="D186" s="7" t="s">
        <v>29</v>
      </c>
      <c r="E186" s="7">
        <v>2565</v>
      </c>
      <c r="F186" s="7" t="s">
        <v>1128</v>
      </c>
      <c r="G186" s="68" t="s">
        <v>555</v>
      </c>
      <c r="H186" s="7" t="s">
        <v>614</v>
      </c>
      <c r="I186" s="7" t="s">
        <v>523</v>
      </c>
      <c r="J186" s="7" t="s">
        <v>1788</v>
      </c>
      <c r="K186" s="7" t="s">
        <v>524</v>
      </c>
      <c r="L186" s="68" t="s">
        <v>1734</v>
      </c>
      <c r="M186" s="7" t="s">
        <v>1355</v>
      </c>
      <c r="N186" s="70" t="s">
        <v>1420</v>
      </c>
      <c r="O186" s="70"/>
      <c r="P186" s="70"/>
      <c r="Q186" s="84" t="s">
        <v>1130</v>
      </c>
      <c r="R186" s="7" t="s">
        <v>566</v>
      </c>
    </row>
    <row r="187" spans="1:18">
      <c r="A187" s="67" t="s">
        <v>1131</v>
      </c>
      <c r="B187" s="67"/>
      <c r="C187" s="7" t="s">
        <v>1132</v>
      </c>
      <c r="D187" s="7" t="s">
        <v>29</v>
      </c>
      <c r="E187" s="7">
        <v>2565</v>
      </c>
      <c r="F187" s="7" t="s">
        <v>1128</v>
      </c>
      <c r="G187" s="68" t="s">
        <v>555</v>
      </c>
      <c r="H187" s="7" t="s">
        <v>614</v>
      </c>
      <c r="I187" s="7" t="s">
        <v>523</v>
      </c>
      <c r="J187" s="7" t="s">
        <v>1788</v>
      </c>
      <c r="K187" s="7" t="s">
        <v>524</v>
      </c>
      <c r="L187" s="68" t="s">
        <v>1734</v>
      </c>
      <c r="M187" s="7" t="s">
        <v>1355</v>
      </c>
      <c r="N187" s="70" t="s">
        <v>1420</v>
      </c>
      <c r="O187" s="70"/>
      <c r="P187" s="70"/>
      <c r="Q187" s="84" t="s">
        <v>1135</v>
      </c>
      <c r="R187" s="7" t="s">
        <v>566</v>
      </c>
    </row>
    <row r="188" spans="1:18">
      <c r="A188" s="67" t="s">
        <v>1087</v>
      </c>
      <c r="B188" s="67"/>
      <c r="C188" s="7" t="s">
        <v>1088</v>
      </c>
      <c r="D188" s="7" t="s">
        <v>29</v>
      </c>
      <c r="E188" s="7">
        <v>2565</v>
      </c>
      <c r="F188" s="7" t="s">
        <v>554</v>
      </c>
      <c r="G188" s="68" t="s">
        <v>555</v>
      </c>
      <c r="H188" s="7" t="s">
        <v>537</v>
      </c>
      <c r="I188" s="7" t="s">
        <v>82</v>
      </c>
      <c r="J188" s="7" t="s">
        <v>1783</v>
      </c>
      <c r="K188" s="7" t="s">
        <v>56</v>
      </c>
      <c r="L188" s="68" t="s">
        <v>1734</v>
      </c>
      <c r="M188" s="7" t="s">
        <v>1338</v>
      </c>
      <c r="N188" s="70" t="s">
        <v>1417</v>
      </c>
      <c r="O188" s="70"/>
      <c r="P188" s="70"/>
      <c r="Q188" s="84" t="s">
        <v>1091</v>
      </c>
      <c r="R188" s="7" t="s">
        <v>589</v>
      </c>
    </row>
    <row r="189" spans="1:18">
      <c r="A189" s="67" t="s">
        <v>1092</v>
      </c>
      <c r="B189" s="67"/>
      <c r="C189" s="7" t="s">
        <v>596</v>
      </c>
      <c r="D189" s="7" t="s">
        <v>29</v>
      </c>
      <c r="E189" s="7">
        <v>2565</v>
      </c>
      <c r="F189" s="7" t="s">
        <v>554</v>
      </c>
      <c r="G189" s="68" t="s">
        <v>555</v>
      </c>
      <c r="H189" s="7" t="s">
        <v>537</v>
      </c>
      <c r="I189" s="7" t="s">
        <v>82</v>
      </c>
      <c r="J189" s="7" t="s">
        <v>1783</v>
      </c>
      <c r="K189" s="7" t="s">
        <v>56</v>
      </c>
      <c r="L189" s="68" t="s">
        <v>1734</v>
      </c>
      <c r="M189" s="7" t="s">
        <v>1338</v>
      </c>
      <c r="N189" s="70" t="s">
        <v>1417</v>
      </c>
      <c r="O189" s="70"/>
      <c r="P189" s="70"/>
      <c r="Q189" s="84" t="s">
        <v>1095</v>
      </c>
      <c r="R189" s="7" t="s">
        <v>589</v>
      </c>
    </row>
    <row r="190" spans="1:18">
      <c r="A190" s="67" t="s">
        <v>1077</v>
      </c>
      <c r="B190" s="67"/>
      <c r="C190" s="7" t="s">
        <v>1078</v>
      </c>
      <c r="D190" s="7" t="s">
        <v>29</v>
      </c>
      <c r="E190" s="7">
        <v>2565</v>
      </c>
      <c r="F190" s="7" t="s">
        <v>554</v>
      </c>
      <c r="G190" s="68" t="s">
        <v>555</v>
      </c>
      <c r="H190" s="7" t="s">
        <v>537</v>
      </c>
      <c r="I190" s="7" t="s">
        <v>82</v>
      </c>
      <c r="J190" s="7" t="s">
        <v>1783</v>
      </c>
      <c r="K190" s="7" t="s">
        <v>56</v>
      </c>
      <c r="L190" s="68" t="s">
        <v>1734</v>
      </c>
      <c r="M190" s="7" t="s">
        <v>1338</v>
      </c>
      <c r="N190" s="70" t="s">
        <v>1431</v>
      </c>
      <c r="O190" s="70"/>
      <c r="P190" s="70"/>
      <c r="Q190" s="84" t="s">
        <v>1081</v>
      </c>
      <c r="R190" s="7" t="s">
        <v>556</v>
      </c>
    </row>
    <row r="191" spans="1:18">
      <c r="A191" s="67" t="s">
        <v>1096</v>
      </c>
      <c r="B191" s="67"/>
      <c r="C191" s="7" t="s">
        <v>1097</v>
      </c>
      <c r="D191" s="7" t="s">
        <v>29</v>
      </c>
      <c r="E191" s="7">
        <v>2565</v>
      </c>
      <c r="F191" s="7" t="s">
        <v>554</v>
      </c>
      <c r="G191" s="68" t="s">
        <v>555</v>
      </c>
      <c r="H191" s="7" t="s">
        <v>537</v>
      </c>
      <c r="I191" s="7" t="s">
        <v>82</v>
      </c>
      <c r="J191" s="7" t="s">
        <v>1783</v>
      </c>
      <c r="K191" s="7" t="s">
        <v>56</v>
      </c>
      <c r="L191" s="68" t="s">
        <v>1734</v>
      </c>
      <c r="M191" s="7" t="s">
        <v>1338</v>
      </c>
      <c r="N191" s="70" t="s">
        <v>1417</v>
      </c>
      <c r="O191" s="70"/>
      <c r="P191" s="70"/>
      <c r="Q191" s="84" t="s">
        <v>1100</v>
      </c>
      <c r="R191" s="7" t="s">
        <v>589</v>
      </c>
    </row>
    <row r="192" spans="1:18">
      <c r="A192" s="67" t="s">
        <v>1082</v>
      </c>
      <c r="B192" s="67"/>
      <c r="C192" s="7" t="s">
        <v>1083</v>
      </c>
      <c r="D192" s="7" t="s">
        <v>29</v>
      </c>
      <c r="E192" s="7">
        <v>2565</v>
      </c>
      <c r="F192" s="7" t="s">
        <v>554</v>
      </c>
      <c r="G192" s="68" t="s">
        <v>555</v>
      </c>
      <c r="H192" s="7" t="s">
        <v>537</v>
      </c>
      <c r="I192" s="7" t="s">
        <v>82</v>
      </c>
      <c r="J192" s="7" t="s">
        <v>1783</v>
      </c>
      <c r="K192" s="7" t="s">
        <v>56</v>
      </c>
      <c r="L192" s="68" t="s">
        <v>1734</v>
      </c>
      <c r="M192" s="7" t="s">
        <v>1338</v>
      </c>
      <c r="N192" s="70" t="s">
        <v>1417</v>
      </c>
      <c r="O192" s="70"/>
      <c r="P192" s="70"/>
      <c r="Q192" s="84" t="s">
        <v>1086</v>
      </c>
      <c r="R192" s="7" t="s">
        <v>589</v>
      </c>
    </row>
    <row r="193" spans="1:18">
      <c r="A193" s="67" t="s">
        <v>1101</v>
      </c>
      <c r="B193" s="67"/>
      <c r="C193" s="7" t="s">
        <v>1102</v>
      </c>
      <c r="D193" s="7" t="s">
        <v>29</v>
      </c>
      <c r="E193" s="7">
        <v>2565</v>
      </c>
      <c r="F193" s="7" t="s">
        <v>554</v>
      </c>
      <c r="G193" s="68" t="s">
        <v>555</v>
      </c>
      <c r="H193" s="7" t="s">
        <v>537</v>
      </c>
      <c r="I193" s="7" t="s">
        <v>82</v>
      </c>
      <c r="J193" s="7" t="s">
        <v>1783</v>
      </c>
      <c r="K193" s="7" t="s">
        <v>56</v>
      </c>
      <c r="L193" s="68" t="s">
        <v>1734</v>
      </c>
      <c r="M193" s="7" t="s">
        <v>1338</v>
      </c>
      <c r="N193" s="70" t="s">
        <v>1417</v>
      </c>
      <c r="O193" s="70"/>
      <c r="P193" s="70"/>
      <c r="Q193" s="84" t="s">
        <v>1105</v>
      </c>
      <c r="R193" s="7" t="s">
        <v>589</v>
      </c>
    </row>
    <row r="194" spans="1:18">
      <c r="A194" s="67" t="s">
        <v>940</v>
      </c>
      <c r="B194" s="67"/>
      <c r="C194" s="7" t="s">
        <v>738</v>
      </c>
      <c r="D194" s="7" t="s">
        <v>29</v>
      </c>
      <c r="E194" s="7">
        <v>2565</v>
      </c>
      <c r="F194" s="7" t="s">
        <v>554</v>
      </c>
      <c r="G194" s="68" t="s">
        <v>555</v>
      </c>
      <c r="H194" s="7" t="s">
        <v>537</v>
      </c>
      <c r="I194" s="7" t="s">
        <v>82</v>
      </c>
      <c r="J194" s="7" t="s">
        <v>1783</v>
      </c>
      <c r="K194" s="7" t="s">
        <v>56</v>
      </c>
      <c r="L194" s="68" t="s">
        <v>1734</v>
      </c>
      <c r="M194" s="7" t="s">
        <v>1338</v>
      </c>
      <c r="N194" s="70" t="s">
        <v>1339</v>
      </c>
      <c r="O194" s="70"/>
      <c r="P194" s="70"/>
      <c r="Q194" s="84" t="s">
        <v>943</v>
      </c>
      <c r="R194" s="7" t="s">
        <v>560</v>
      </c>
    </row>
    <row r="195" spans="1:18">
      <c r="A195" s="67" t="s">
        <v>944</v>
      </c>
      <c r="B195" s="67"/>
      <c r="C195" s="7" t="s">
        <v>945</v>
      </c>
      <c r="D195" s="7" t="s">
        <v>29</v>
      </c>
      <c r="E195" s="7">
        <v>2565</v>
      </c>
      <c r="F195" s="7" t="s">
        <v>554</v>
      </c>
      <c r="G195" s="68" t="s">
        <v>555</v>
      </c>
      <c r="H195" s="7" t="s">
        <v>537</v>
      </c>
      <c r="I195" s="7" t="s">
        <v>82</v>
      </c>
      <c r="J195" s="7" t="s">
        <v>1783</v>
      </c>
      <c r="K195" s="7" t="s">
        <v>56</v>
      </c>
      <c r="L195" s="68" t="s">
        <v>1734</v>
      </c>
      <c r="M195" s="7" t="s">
        <v>1355</v>
      </c>
      <c r="N195" s="70" t="s">
        <v>1420</v>
      </c>
      <c r="O195" s="70"/>
      <c r="P195" s="70"/>
      <c r="Q195" s="84" t="s">
        <v>948</v>
      </c>
      <c r="R195" s="7" t="s">
        <v>566</v>
      </c>
    </row>
    <row r="196" spans="1:18">
      <c r="A196" s="67" t="s">
        <v>949</v>
      </c>
      <c r="B196" s="67"/>
      <c r="C196" s="7" t="s">
        <v>730</v>
      </c>
      <c r="D196" s="7" t="s">
        <v>29</v>
      </c>
      <c r="E196" s="7">
        <v>2565</v>
      </c>
      <c r="F196" s="7" t="s">
        <v>554</v>
      </c>
      <c r="G196" s="68" t="s">
        <v>555</v>
      </c>
      <c r="H196" s="7" t="s">
        <v>537</v>
      </c>
      <c r="I196" s="7" t="s">
        <v>82</v>
      </c>
      <c r="J196" s="7" t="s">
        <v>1783</v>
      </c>
      <c r="K196" s="7" t="s">
        <v>56</v>
      </c>
      <c r="L196" s="68" t="s">
        <v>1734</v>
      </c>
      <c r="M196" s="7" t="s">
        <v>1359</v>
      </c>
      <c r="N196" s="70" t="s">
        <v>1376</v>
      </c>
      <c r="O196" s="70"/>
      <c r="P196" s="70"/>
      <c r="Q196" s="84" t="s">
        <v>952</v>
      </c>
      <c r="R196" s="7" t="s">
        <v>532</v>
      </c>
    </row>
    <row r="197" spans="1:18">
      <c r="A197" s="67" t="s">
        <v>957</v>
      </c>
      <c r="B197" s="67"/>
      <c r="C197" s="7" t="s">
        <v>775</v>
      </c>
      <c r="D197" s="7" t="s">
        <v>29</v>
      </c>
      <c r="E197" s="7">
        <v>2565</v>
      </c>
      <c r="F197" s="7" t="s">
        <v>554</v>
      </c>
      <c r="G197" s="68" t="s">
        <v>555</v>
      </c>
      <c r="H197" s="7" t="s">
        <v>537</v>
      </c>
      <c r="I197" s="7" t="s">
        <v>82</v>
      </c>
      <c r="J197" s="7" t="s">
        <v>1783</v>
      </c>
      <c r="K197" s="7" t="s">
        <v>56</v>
      </c>
      <c r="L197" s="68" t="s">
        <v>1734</v>
      </c>
      <c r="M197" s="7" t="s">
        <v>1338</v>
      </c>
      <c r="N197" s="70" t="s">
        <v>1417</v>
      </c>
      <c r="O197" s="70"/>
      <c r="P197" s="70"/>
      <c r="Q197" s="84" t="s">
        <v>961</v>
      </c>
      <c r="R197" s="7" t="s">
        <v>589</v>
      </c>
    </row>
    <row r="198" spans="1:18">
      <c r="A198" s="67" t="s">
        <v>977</v>
      </c>
      <c r="B198" s="67"/>
      <c r="C198" s="7" t="s">
        <v>779</v>
      </c>
      <c r="D198" s="7" t="s">
        <v>29</v>
      </c>
      <c r="E198" s="7">
        <v>2565</v>
      </c>
      <c r="F198" s="7" t="s">
        <v>554</v>
      </c>
      <c r="G198" s="68" t="s">
        <v>555</v>
      </c>
      <c r="H198" s="7" t="s">
        <v>537</v>
      </c>
      <c r="I198" s="7" t="s">
        <v>82</v>
      </c>
      <c r="J198" s="7" t="s">
        <v>1783</v>
      </c>
      <c r="K198" s="7" t="s">
        <v>56</v>
      </c>
      <c r="L198" s="68" t="s">
        <v>1734</v>
      </c>
      <c r="M198" s="7" t="s">
        <v>1355</v>
      </c>
      <c r="N198" s="70" t="s">
        <v>1433</v>
      </c>
      <c r="O198" s="70"/>
      <c r="P198" s="70"/>
      <c r="Q198" s="84" t="s">
        <v>980</v>
      </c>
      <c r="R198" s="7" t="s">
        <v>808</v>
      </c>
    </row>
    <row r="199" spans="1:18">
      <c r="A199" s="67" t="s">
        <v>953</v>
      </c>
      <c r="B199" s="67"/>
      <c r="C199" s="7" t="s">
        <v>746</v>
      </c>
      <c r="D199" s="7" t="s">
        <v>29</v>
      </c>
      <c r="E199" s="7">
        <v>2565</v>
      </c>
      <c r="F199" s="7" t="s">
        <v>554</v>
      </c>
      <c r="G199" s="68" t="s">
        <v>555</v>
      </c>
      <c r="H199" s="7" t="s">
        <v>537</v>
      </c>
      <c r="I199" s="7" t="s">
        <v>82</v>
      </c>
      <c r="J199" s="7" t="s">
        <v>1783</v>
      </c>
      <c r="K199" s="7" t="s">
        <v>56</v>
      </c>
      <c r="L199" s="68" t="s">
        <v>1734</v>
      </c>
      <c r="M199" s="7" t="s">
        <v>1359</v>
      </c>
      <c r="N199" s="70" t="s">
        <v>1376</v>
      </c>
      <c r="O199" s="70"/>
      <c r="P199" s="70"/>
      <c r="Q199" s="84" t="s">
        <v>956</v>
      </c>
      <c r="R199" s="7" t="s">
        <v>532</v>
      </c>
    </row>
    <row r="200" spans="1:18">
      <c r="A200" s="67" t="s">
        <v>968</v>
      </c>
      <c r="B200" s="67"/>
      <c r="C200" s="7" t="s">
        <v>782</v>
      </c>
      <c r="D200" s="7" t="s">
        <v>29</v>
      </c>
      <c r="E200" s="7">
        <v>2565</v>
      </c>
      <c r="F200" s="7" t="s">
        <v>554</v>
      </c>
      <c r="G200" s="68" t="s">
        <v>555</v>
      </c>
      <c r="H200" s="7" t="s">
        <v>537</v>
      </c>
      <c r="I200" s="7" t="s">
        <v>82</v>
      </c>
      <c r="J200" s="7" t="s">
        <v>1783</v>
      </c>
      <c r="K200" s="7" t="s">
        <v>56</v>
      </c>
      <c r="L200" s="68" t="s">
        <v>1734</v>
      </c>
      <c r="M200" s="7" t="s">
        <v>1338</v>
      </c>
      <c r="N200" s="70" t="s">
        <v>1417</v>
      </c>
      <c r="O200" s="70"/>
      <c r="P200" s="70"/>
      <c r="Q200" s="84" t="s">
        <v>971</v>
      </c>
      <c r="R200" s="7" t="s">
        <v>589</v>
      </c>
    </row>
    <row r="201" spans="1:18">
      <c r="A201" s="67" t="s">
        <v>972</v>
      </c>
      <c r="B201" s="67"/>
      <c r="C201" s="7" t="s">
        <v>535</v>
      </c>
      <c r="D201" s="7" t="s">
        <v>29</v>
      </c>
      <c r="E201" s="7">
        <v>2565</v>
      </c>
      <c r="F201" s="7" t="s">
        <v>554</v>
      </c>
      <c r="G201" s="68" t="s">
        <v>555</v>
      </c>
      <c r="H201" s="7" t="s">
        <v>537</v>
      </c>
      <c r="I201" s="7" t="s">
        <v>82</v>
      </c>
      <c r="J201" s="7" t="s">
        <v>1783</v>
      </c>
      <c r="K201" s="7" t="s">
        <v>56</v>
      </c>
      <c r="L201" s="68" t="s">
        <v>1734</v>
      </c>
      <c r="M201" s="7" t="s">
        <v>1338</v>
      </c>
      <c r="N201" s="70" t="s">
        <v>1422</v>
      </c>
      <c r="O201" s="70"/>
      <c r="P201" s="70"/>
      <c r="Q201" s="84" t="s">
        <v>976</v>
      </c>
      <c r="R201" s="7" t="s">
        <v>539</v>
      </c>
    </row>
    <row r="202" spans="1:18">
      <c r="A202" s="67" t="s">
        <v>981</v>
      </c>
      <c r="B202" s="67"/>
      <c r="C202" s="7" t="s">
        <v>982</v>
      </c>
      <c r="D202" s="7" t="s">
        <v>29</v>
      </c>
      <c r="E202" s="7">
        <v>2565</v>
      </c>
      <c r="F202" s="7" t="s">
        <v>554</v>
      </c>
      <c r="G202" s="68" t="s">
        <v>555</v>
      </c>
      <c r="H202" s="7" t="s">
        <v>537</v>
      </c>
      <c r="I202" s="7" t="s">
        <v>82</v>
      </c>
      <c r="J202" s="7" t="s">
        <v>1783</v>
      </c>
      <c r="K202" s="7" t="s">
        <v>56</v>
      </c>
      <c r="L202" s="68" t="s">
        <v>1734</v>
      </c>
      <c r="M202" s="7" t="s">
        <v>1338</v>
      </c>
      <c r="N202" s="70" t="s">
        <v>1417</v>
      </c>
      <c r="O202" s="70"/>
      <c r="P202" s="70"/>
      <c r="Q202" s="84" t="s">
        <v>985</v>
      </c>
      <c r="R202" s="7" t="s">
        <v>589</v>
      </c>
    </row>
    <row r="203" spans="1:18">
      <c r="A203" s="67" t="s">
        <v>986</v>
      </c>
      <c r="B203" s="67"/>
      <c r="C203" s="7" t="s">
        <v>987</v>
      </c>
      <c r="D203" s="7" t="s">
        <v>29</v>
      </c>
      <c r="E203" s="7">
        <v>2565</v>
      </c>
      <c r="F203" s="7" t="s">
        <v>554</v>
      </c>
      <c r="G203" s="68" t="s">
        <v>555</v>
      </c>
      <c r="H203" s="7" t="s">
        <v>537</v>
      </c>
      <c r="I203" s="7" t="s">
        <v>82</v>
      </c>
      <c r="J203" s="7" t="s">
        <v>1783</v>
      </c>
      <c r="K203" s="7" t="s">
        <v>56</v>
      </c>
      <c r="L203" s="68" t="s">
        <v>1734</v>
      </c>
      <c r="M203" s="7" t="s">
        <v>1338</v>
      </c>
      <c r="N203" s="70" t="s">
        <v>1431</v>
      </c>
      <c r="O203" s="70"/>
      <c r="P203" s="70"/>
      <c r="Q203" s="84" t="s">
        <v>990</v>
      </c>
      <c r="R203" s="7" t="s">
        <v>556</v>
      </c>
    </row>
    <row r="204" spans="1:18">
      <c r="A204" s="67" t="s">
        <v>1000</v>
      </c>
      <c r="B204" s="67"/>
      <c r="C204" s="7" t="s">
        <v>459</v>
      </c>
      <c r="D204" s="7" t="s">
        <v>29</v>
      </c>
      <c r="E204" s="7">
        <v>2565</v>
      </c>
      <c r="F204" s="7" t="s">
        <v>554</v>
      </c>
      <c r="G204" s="68" t="s">
        <v>555</v>
      </c>
      <c r="H204" s="7" t="s">
        <v>537</v>
      </c>
      <c r="I204" s="7" t="s">
        <v>82</v>
      </c>
      <c r="J204" s="7" t="s">
        <v>1783</v>
      </c>
      <c r="K204" s="7" t="s">
        <v>56</v>
      </c>
      <c r="L204" s="68" t="s">
        <v>1734</v>
      </c>
      <c r="M204" s="7" t="s">
        <v>1338</v>
      </c>
      <c r="N204" s="70" t="s">
        <v>1417</v>
      </c>
      <c r="O204" s="70"/>
      <c r="P204" s="70"/>
      <c r="Q204" s="84" t="s">
        <v>1003</v>
      </c>
      <c r="R204" s="7" t="s">
        <v>589</v>
      </c>
    </row>
    <row r="205" spans="1:18">
      <c r="A205" s="67" t="s">
        <v>991</v>
      </c>
      <c r="B205" s="67"/>
      <c r="C205" s="7" t="s">
        <v>756</v>
      </c>
      <c r="D205" s="7" t="s">
        <v>29</v>
      </c>
      <c r="E205" s="7">
        <v>2565</v>
      </c>
      <c r="F205" s="7" t="s">
        <v>554</v>
      </c>
      <c r="G205" s="68" t="s">
        <v>555</v>
      </c>
      <c r="H205" s="7" t="s">
        <v>537</v>
      </c>
      <c r="I205" s="7" t="s">
        <v>82</v>
      </c>
      <c r="J205" s="7" t="s">
        <v>1783</v>
      </c>
      <c r="K205" s="7" t="s">
        <v>56</v>
      </c>
      <c r="L205" s="68" t="s">
        <v>1734</v>
      </c>
      <c r="M205" s="7" t="s">
        <v>1355</v>
      </c>
      <c r="N205" s="70" t="s">
        <v>1433</v>
      </c>
      <c r="O205" s="70"/>
      <c r="P205" s="70"/>
      <c r="Q205" s="84" t="s">
        <v>994</v>
      </c>
      <c r="R205" s="7" t="s">
        <v>808</v>
      </c>
    </row>
    <row r="206" spans="1:18">
      <c r="A206" s="67" t="s">
        <v>995</v>
      </c>
      <c r="B206" s="67"/>
      <c r="C206" s="7" t="s">
        <v>996</v>
      </c>
      <c r="D206" s="7" t="s">
        <v>29</v>
      </c>
      <c r="E206" s="7">
        <v>2565</v>
      </c>
      <c r="F206" s="7" t="s">
        <v>554</v>
      </c>
      <c r="G206" s="68" t="s">
        <v>555</v>
      </c>
      <c r="H206" s="7" t="s">
        <v>537</v>
      </c>
      <c r="I206" s="7" t="s">
        <v>82</v>
      </c>
      <c r="J206" s="7" t="s">
        <v>1783</v>
      </c>
      <c r="K206" s="7" t="s">
        <v>56</v>
      </c>
      <c r="L206" s="68" t="s">
        <v>1734</v>
      </c>
      <c r="M206" s="7" t="s">
        <v>1355</v>
      </c>
      <c r="N206" s="70" t="s">
        <v>1433</v>
      </c>
      <c r="O206" s="70"/>
      <c r="P206" s="70"/>
      <c r="Q206" s="84" t="s">
        <v>999</v>
      </c>
      <c r="R206" s="7" t="s">
        <v>808</v>
      </c>
    </row>
    <row r="207" spans="1:18">
      <c r="A207" s="67" t="s">
        <v>1004</v>
      </c>
      <c r="B207" s="67"/>
      <c r="C207" s="7" t="s">
        <v>1005</v>
      </c>
      <c r="D207" s="7" t="s">
        <v>29</v>
      </c>
      <c r="E207" s="7">
        <v>2565</v>
      </c>
      <c r="F207" s="7" t="s">
        <v>554</v>
      </c>
      <c r="G207" s="68" t="s">
        <v>555</v>
      </c>
      <c r="H207" s="7" t="s">
        <v>537</v>
      </c>
      <c r="I207" s="7" t="s">
        <v>82</v>
      </c>
      <c r="J207" s="7" t="s">
        <v>1783</v>
      </c>
      <c r="K207" s="7" t="s">
        <v>56</v>
      </c>
      <c r="L207" s="68" t="s">
        <v>1734</v>
      </c>
      <c r="M207" s="7" t="s">
        <v>1348</v>
      </c>
      <c r="N207" s="70" t="s">
        <v>1426</v>
      </c>
      <c r="O207" s="70"/>
      <c r="P207" s="70"/>
      <c r="Q207" s="84" t="s">
        <v>1009</v>
      </c>
      <c r="R207" s="7" t="s">
        <v>582</v>
      </c>
    </row>
    <row r="208" spans="1:18">
      <c r="A208" s="67" t="s">
        <v>1010</v>
      </c>
      <c r="B208" s="67"/>
      <c r="C208" s="7" t="s">
        <v>1011</v>
      </c>
      <c r="D208" s="7" t="s">
        <v>29</v>
      </c>
      <c r="E208" s="7">
        <v>2565</v>
      </c>
      <c r="F208" s="7" t="s">
        <v>554</v>
      </c>
      <c r="G208" s="68" t="s">
        <v>555</v>
      </c>
      <c r="H208" s="7" t="s">
        <v>537</v>
      </c>
      <c r="I208" s="7" t="s">
        <v>82</v>
      </c>
      <c r="J208" s="7" t="s">
        <v>1783</v>
      </c>
      <c r="K208" s="7" t="s">
        <v>56</v>
      </c>
      <c r="L208" s="68" t="s">
        <v>1734</v>
      </c>
      <c r="M208" s="7" t="s">
        <v>1338</v>
      </c>
      <c r="N208" s="70" t="s">
        <v>1591</v>
      </c>
      <c r="O208" s="70"/>
      <c r="P208" s="70"/>
      <c r="Q208" s="84" t="s">
        <v>1014</v>
      </c>
      <c r="R208" s="7" t="s">
        <v>585</v>
      </c>
    </row>
    <row r="209" spans="1:18">
      <c r="A209" s="67" t="s">
        <v>1019</v>
      </c>
      <c r="B209" s="67"/>
      <c r="C209" s="7" t="s">
        <v>1020</v>
      </c>
      <c r="D209" s="7" t="s">
        <v>29</v>
      </c>
      <c r="E209" s="7">
        <v>2565</v>
      </c>
      <c r="F209" s="7" t="s">
        <v>554</v>
      </c>
      <c r="G209" s="68" t="s">
        <v>555</v>
      </c>
      <c r="H209" s="7" t="s">
        <v>537</v>
      </c>
      <c r="I209" s="7" t="s">
        <v>82</v>
      </c>
      <c r="J209" s="7" t="s">
        <v>1783</v>
      </c>
      <c r="K209" s="7" t="s">
        <v>56</v>
      </c>
      <c r="L209" s="68" t="s">
        <v>1734</v>
      </c>
      <c r="M209" s="7" t="s">
        <v>1338</v>
      </c>
      <c r="N209" s="70" t="s">
        <v>1422</v>
      </c>
      <c r="O209" s="70"/>
      <c r="P209" s="70"/>
      <c r="Q209" s="84" t="s">
        <v>1024</v>
      </c>
      <c r="R209" s="7" t="s">
        <v>867</v>
      </c>
    </row>
    <row r="210" spans="1:18">
      <c r="A210" s="67" t="s">
        <v>1025</v>
      </c>
      <c r="B210" s="67"/>
      <c r="C210" s="7" t="s">
        <v>1026</v>
      </c>
      <c r="D210" s="7" t="s">
        <v>29</v>
      </c>
      <c r="E210" s="7">
        <v>2565</v>
      </c>
      <c r="F210" s="7" t="s">
        <v>554</v>
      </c>
      <c r="G210" s="68" t="s">
        <v>555</v>
      </c>
      <c r="H210" s="7" t="s">
        <v>537</v>
      </c>
      <c r="I210" s="7" t="s">
        <v>82</v>
      </c>
      <c r="J210" s="7" t="s">
        <v>1783</v>
      </c>
      <c r="K210" s="7" t="s">
        <v>56</v>
      </c>
      <c r="L210" s="68" t="s">
        <v>1734</v>
      </c>
      <c r="M210" s="7" t="s">
        <v>1338</v>
      </c>
      <c r="N210" s="70" t="s">
        <v>1370</v>
      </c>
      <c r="O210" s="70"/>
      <c r="P210" s="70"/>
      <c r="Q210" s="84" t="s">
        <v>1030</v>
      </c>
      <c r="R210" s="7" t="s">
        <v>545</v>
      </c>
    </row>
    <row r="211" spans="1:18">
      <c r="A211" s="67" t="s">
        <v>1031</v>
      </c>
      <c r="B211" s="67"/>
      <c r="C211" s="7" t="s">
        <v>741</v>
      </c>
      <c r="D211" s="7" t="s">
        <v>29</v>
      </c>
      <c r="E211" s="7">
        <v>2565</v>
      </c>
      <c r="F211" s="7" t="s">
        <v>554</v>
      </c>
      <c r="G211" s="68" t="s">
        <v>555</v>
      </c>
      <c r="H211" s="7" t="s">
        <v>537</v>
      </c>
      <c r="I211" s="7" t="s">
        <v>82</v>
      </c>
      <c r="J211" s="7" t="s">
        <v>1783</v>
      </c>
      <c r="K211" s="7" t="s">
        <v>56</v>
      </c>
      <c r="L211" s="68" t="s">
        <v>1734</v>
      </c>
      <c r="M211" s="7" t="s">
        <v>1338</v>
      </c>
      <c r="N211" s="70" t="s">
        <v>1417</v>
      </c>
      <c r="O211" s="70"/>
      <c r="P211" s="70"/>
      <c r="Q211" s="84" t="s">
        <v>1034</v>
      </c>
      <c r="R211" s="7" t="s">
        <v>589</v>
      </c>
    </row>
    <row r="212" spans="1:18">
      <c r="A212" s="67" t="s">
        <v>1015</v>
      </c>
      <c r="B212" s="67"/>
      <c r="C212" s="7" t="s">
        <v>787</v>
      </c>
      <c r="D212" s="7" t="s">
        <v>29</v>
      </c>
      <c r="E212" s="7">
        <v>2565</v>
      </c>
      <c r="F212" s="7" t="s">
        <v>554</v>
      </c>
      <c r="G212" s="68" t="s">
        <v>555</v>
      </c>
      <c r="H212" s="7" t="s">
        <v>537</v>
      </c>
      <c r="I212" s="7" t="s">
        <v>82</v>
      </c>
      <c r="J212" s="7" t="s">
        <v>1783</v>
      </c>
      <c r="K212" s="7" t="s">
        <v>56</v>
      </c>
      <c r="L212" s="68" t="s">
        <v>1734</v>
      </c>
      <c r="M212" s="7" t="s">
        <v>1348</v>
      </c>
      <c r="N212" s="70" t="s">
        <v>1426</v>
      </c>
      <c r="O212" s="70"/>
      <c r="P212" s="70"/>
      <c r="Q212" s="84" t="s">
        <v>1018</v>
      </c>
      <c r="R212" s="7" t="s">
        <v>582</v>
      </c>
    </row>
    <row r="213" spans="1:18">
      <c r="A213" s="67" t="s">
        <v>1035</v>
      </c>
      <c r="B213" s="67"/>
      <c r="C213" s="7" t="s">
        <v>1036</v>
      </c>
      <c r="D213" s="7" t="s">
        <v>29</v>
      </c>
      <c r="E213" s="7">
        <v>2565</v>
      </c>
      <c r="F213" s="7" t="s">
        <v>554</v>
      </c>
      <c r="G213" s="68" t="s">
        <v>555</v>
      </c>
      <c r="H213" s="7" t="s">
        <v>537</v>
      </c>
      <c r="I213" s="7" t="s">
        <v>82</v>
      </c>
      <c r="J213" s="7" t="s">
        <v>1783</v>
      </c>
      <c r="K213" s="7" t="s">
        <v>56</v>
      </c>
      <c r="L213" s="68" t="s">
        <v>1734</v>
      </c>
      <c r="M213" s="7" t="s">
        <v>1338</v>
      </c>
      <c r="N213" s="70" t="s">
        <v>1417</v>
      </c>
      <c r="O213" s="70"/>
      <c r="P213" s="70"/>
      <c r="Q213" s="84" t="s">
        <v>1039</v>
      </c>
      <c r="R213" s="7" t="s">
        <v>589</v>
      </c>
    </row>
    <row r="214" spans="1:18">
      <c r="A214" s="67" t="s">
        <v>933</v>
      </c>
      <c r="B214" s="67"/>
      <c r="C214" s="7" t="s">
        <v>934</v>
      </c>
      <c r="D214" s="7" t="s">
        <v>29</v>
      </c>
      <c r="E214" s="7">
        <v>2565</v>
      </c>
      <c r="F214" s="7" t="s">
        <v>936</v>
      </c>
      <c r="G214" s="68" t="s">
        <v>910</v>
      </c>
      <c r="H214" s="7" t="s">
        <v>34</v>
      </c>
      <c r="I214" s="7" t="s">
        <v>501</v>
      </c>
      <c r="J214" s="7" t="s">
        <v>1793</v>
      </c>
      <c r="K214" s="7" t="s">
        <v>36</v>
      </c>
      <c r="L214" s="68" t="s">
        <v>1734</v>
      </c>
      <c r="M214" s="7" t="s">
        <v>1338</v>
      </c>
      <c r="N214" s="70" t="s">
        <v>1339</v>
      </c>
      <c r="O214" s="70"/>
      <c r="P214" s="70"/>
      <c r="Q214" s="84" t="s">
        <v>939</v>
      </c>
      <c r="R214" s="7" t="s">
        <v>560</v>
      </c>
    </row>
    <row r="215" spans="1:18">
      <c r="A215" s="67" t="s">
        <v>1067</v>
      </c>
      <c r="B215" s="67"/>
      <c r="C215" s="7" t="s">
        <v>1068</v>
      </c>
      <c r="D215" s="7" t="s">
        <v>29</v>
      </c>
      <c r="E215" s="7">
        <v>2565</v>
      </c>
      <c r="F215" s="7" t="s">
        <v>554</v>
      </c>
      <c r="G215" s="68" t="s">
        <v>555</v>
      </c>
      <c r="H215" s="7" t="s">
        <v>537</v>
      </c>
      <c r="I215" s="7" t="s">
        <v>82</v>
      </c>
      <c r="J215" s="7" t="s">
        <v>1783</v>
      </c>
      <c r="K215" s="7" t="s">
        <v>56</v>
      </c>
      <c r="L215" s="68" t="s">
        <v>1734</v>
      </c>
      <c r="M215" s="7" t="s">
        <v>1338</v>
      </c>
      <c r="N215" s="70" t="s">
        <v>1417</v>
      </c>
      <c r="O215" s="70"/>
      <c r="P215" s="70"/>
      <c r="Q215" s="84" t="s">
        <v>1071</v>
      </c>
      <c r="R215" s="7" t="s">
        <v>589</v>
      </c>
    </row>
    <row r="216" spans="1:18">
      <c r="A216" s="67" t="s">
        <v>1072</v>
      </c>
      <c r="B216" s="67"/>
      <c r="C216" s="7" t="s">
        <v>1073</v>
      </c>
      <c r="D216" s="7" t="s">
        <v>29</v>
      </c>
      <c r="E216" s="7">
        <v>2565</v>
      </c>
      <c r="F216" s="7" t="s">
        <v>554</v>
      </c>
      <c r="G216" s="68" t="s">
        <v>555</v>
      </c>
      <c r="H216" s="7" t="s">
        <v>537</v>
      </c>
      <c r="I216" s="7" t="s">
        <v>82</v>
      </c>
      <c r="J216" s="7" t="s">
        <v>1783</v>
      </c>
      <c r="K216" s="7" t="s">
        <v>56</v>
      </c>
      <c r="L216" s="68" t="s">
        <v>1734</v>
      </c>
      <c r="M216" s="7" t="s">
        <v>1338</v>
      </c>
      <c r="N216" s="70" t="s">
        <v>1422</v>
      </c>
      <c r="O216" s="70"/>
      <c r="P216" s="70"/>
      <c r="Q216" s="84" t="s">
        <v>1076</v>
      </c>
      <c r="R216" s="7" t="s">
        <v>539</v>
      </c>
    </row>
    <row r="217" spans="1:18">
      <c r="A217" s="67" t="s">
        <v>1045</v>
      </c>
      <c r="B217" s="67"/>
      <c r="C217" s="7" t="s">
        <v>1046</v>
      </c>
      <c r="D217" s="7" t="s">
        <v>29</v>
      </c>
      <c r="E217" s="7">
        <v>2565</v>
      </c>
      <c r="F217" s="7" t="s">
        <v>554</v>
      </c>
      <c r="G217" s="68" t="s">
        <v>555</v>
      </c>
      <c r="H217" s="7" t="s">
        <v>537</v>
      </c>
      <c r="I217" s="7" t="s">
        <v>82</v>
      </c>
      <c r="J217" s="7" t="s">
        <v>1783</v>
      </c>
      <c r="K217" s="7" t="s">
        <v>56</v>
      </c>
      <c r="L217" s="68" t="s">
        <v>1734</v>
      </c>
      <c r="M217" s="7" t="s">
        <v>1338</v>
      </c>
      <c r="N217" s="70" t="s">
        <v>1422</v>
      </c>
      <c r="O217" s="70"/>
      <c r="P217" s="70"/>
      <c r="Q217" s="84" t="s">
        <v>1049</v>
      </c>
      <c r="R217" s="7" t="s">
        <v>539</v>
      </c>
    </row>
    <row r="218" spans="1:18">
      <c r="A218" s="67" t="s">
        <v>1055</v>
      </c>
      <c r="B218" s="67"/>
      <c r="C218" s="7" t="s">
        <v>454</v>
      </c>
      <c r="D218" s="7" t="s">
        <v>29</v>
      </c>
      <c r="E218" s="7">
        <v>2565</v>
      </c>
      <c r="F218" s="7" t="s">
        <v>554</v>
      </c>
      <c r="G218" s="68" t="s">
        <v>555</v>
      </c>
      <c r="H218" s="7" t="s">
        <v>537</v>
      </c>
      <c r="I218" s="7" t="s">
        <v>82</v>
      </c>
      <c r="J218" s="7" t="s">
        <v>1783</v>
      </c>
      <c r="K218" s="7" t="s">
        <v>56</v>
      </c>
      <c r="L218" s="68" t="s">
        <v>1734</v>
      </c>
      <c r="M218" s="7" t="s">
        <v>1338</v>
      </c>
      <c r="N218" s="70" t="s">
        <v>1417</v>
      </c>
      <c r="O218" s="70"/>
      <c r="P218" s="70"/>
      <c r="Q218" s="84" t="s">
        <v>1058</v>
      </c>
      <c r="R218" s="7" t="s">
        <v>589</v>
      </c>
    </row>
    <row r="219" spans="1:18">
      <c r="A219" s="67" t="s">
        <v>1059</v>
      </c>
      <c r="B219" s="67"/>
      <c r="C219" s="7" t="s">
        <v>173</v>
      </c>
      <c r="D219" s="7" t="s">
        <v>29</v>
      </c>
      <c r="E219" s="7">
        <v>2565</v>
      </c>
      <c r="F219" s="7" t="s">
        <v>554</v>
      </c>
      <c r="G219" s="68" t="s">
        <v>555</v>
      </c>
      <c r="H219" s="7" t="s">
        <v>537</v>
      </c>
      <c r="I219" s="7" t="s">
        <v>82</v>
      </c>
      <c r="J219" s="7" t="s">
        <v>1783</v>
      </c>
      <c r="K219" s="7" t="s">
        <v>56</v>
      </c>
      <c r="L219" s="68" t="s">
        <v>1734</v>
      </c>
      <c r="M219" s="7" t="s">
        <v>1338</v>
      </c>
      <c r="N219" s="70" t="s">
        <v>1417</v>
      </c>
      <c r="O219" s="70"/>
      <c r="P219" s="70"/>
      <c r="Q219" s="84" t="s">
        <v>1062</v>
      </c>
      <c r="R219" s="7" t="s">
        <v>589</v>
      </c>
    </row>
    <row r="220" spans="1:18">
      <c r="A220" s="67" t="s">
        <v>1063</v>
      </c>
      <c r="B220" s="67"/>
      <c r="C220" s="7" t="s">
        <v>167</v>
      </c>
      <c r="D220" s="7" t="s">
        <v>29</v>
      </c>
      <c r="E220" s="7">
        <v>2565</v>
      </c>
      <c r="F220" s="7" t="s">
        <v>554</v>
      </c>
      <c r="G220" s="68" t="s">
        <v>555</v>
      </c>
      <c r="H220" s="7" t="s">
        <v>537</v>
      </c>
      <c r="I220" s="7" t="s">
        <v>82</v>
      </c>
      <c r="J220" s="7" t="s">
        <v>1783</v>
      </c>
      <c r="K220" s="7" t="s">
        <v>56</v>
      </c>
      <c r="L220" s="68" t="s">
        <v>1734</v>
      </c>
      <c r="M220" s="7" t="s">
        <v>1348</v>
      </c>
      <c r="N220" s="70" t="s">
        <v>1426</v>
      </c>
      <c r="O220" s="70"/>
      <c r="P220" s="70"/>
      <c r="Q220" s="84" t="s">
        <v>1066</v>
      </c>
      <c r="R220" s="7" t="s">
        <v>582</v>
      </c>
    </row>
    <row r="221" spans="1:18">
      <c r="A221" s="67" t="s">
        <v>1040</v>
      </c>
      <c r="B221" s="67"/>
      <c r="C221" s="7" t="s">
        <v>1041</v>
      </c>
      <c r="D221" s="7" t="s">
        <v>29</v>
      </c>
      <c r="E221" s="7">
        <v>2565</v>
      </c>
      <c r="F221" s="7" t="s">
        <v>554</v>
      </c>
      <c r="G221" s="68" t="s">
        <v>555</v>
      </c>
      <c r="H221" s="7" t="s">
        <v>537</v>
      </c>
      <c r="I221" s="7" t="s">
        <v>82</v>
      </c>
      <c r="J221" s="7" t="s">
        <v>1783</v>
      </c>
      <c r="K221" s="7" t="s">
        <v>56</v>
      </c>
      <c r="L221" s="68" t="s">
        <v>1734</v>
      </c>
      <c r="M221" s="7" t="s">
        <v>1338</v>
      </c>
      <c r="N221" s="70" t="s">
        <v>1417</v>
      </c>
      <c r="O221" s="70"/>
      <c r="P221" s="70"/>
      <c r="Q221" s="84" t="s">
        <v>1044</v>
      </c>
      <c r="R221" s="7" t="s">
        <v>589</v>
      </c>
    </row>
    <row r="222" spans="1:18">
      <c r="A222" s="67" t="s">
        <v>1050</v>
      </c>
      <c r="B222" s="67"/>
      <c r="C222" s="7" t="s">
        <v>1051</v>
      </c>
      <c r="D222" s="7" t="s">
        <v>29</v>
      </c>
      <c r="E222" s="7">
        <v>2565</v>
      </c>
      <c r="F222" s="7" t="s">
        <v>554</v>
      </c>
      <c r="G222" s="68" t="s">
        <v>555</v>
      </c>
      <c r="H222" s="7" t="s">
        <v>537</v>
      </c>
      <c r="I222" s="7" t="s">
        <v>82</v>
      </c>
      <c r="J222" s="7" t="s">
        <v>1783</v>
      </c>
      <c r="K222" s="7" t="s">
        <v>56</v>
      </c>
      <c r="L222" s="68" t="s">
        <v>1734</v>
      </c>
      <c r="M222" s="7" t="s">
        <v>1338</v>
      </c>
      <c r="N222" s="70" t="s">
        <v>1417</v>
      </c>
      <c r="O222" s="70"/>
      <c r="P222" s="70"/>
      <c r="Q222" s="84" t="s">
        <v>1054</v>
      </c>
      <c r="R222" s="7" t="s">
        <v>589</v>
      </c>
    </row>
    <row r="223" spans="1:18">
      <c r="A223" s="67" t="s">
        <v>831</v>
      </c>
      <c r="B223" s="67"/>
      <c r="C223" s="7" t="s">
        <v>832</v>
      </c>
      <c r="D223" s="7" t="s">
        <v>29</v>
      </c>
      <c r="E223" s="7">
        <v>2565</v>
      </c>
      <c r="F223" s="7" t="s">
        <v>834</v>
      </c>
      <c r="G223" s="68" t="s">
        <v>834</v>
      </c>
      <c r="H223" s="7" t="s">
        <v>628</v>
      </c>
      <c r="I223" s="7" t="s">
        <v>629</v>
      </c>
      <c r="J223" s="7" t="s">
        <v>1790</v>
      </c>
      <c r="K223" s="7" t="s">
        <v>36</v>
      </c>
      <c r="L223" s="68" t="s">
        <v>1734</v>
      </c>
      <c r="M223" s="7" t="s">
        <v>1359</v>
      </c>
      <c r="N223" s="70" t="s">
        <v>1376</v>
      </c>
      <c r="O223" s="70"/>
      <c r="P223" s="70"/>
      <c r="Q223" s="84" t="s">
        <v>916</v>
      </c>
      <c r="R223" s="7" t="s">
        <v>532</v>
      </c>
    </row>
    <row r="224" spans="1:18">
      <c r="A224" s="67" t="s">
        <v>839</v>
      </c>
      <c r="B224" s="67"/>
      <c r="C224" s="7" t="s">
        <v>478</v>
      </c>
      <c r="D224" s="7" t="s">
        <v>29</v>
      </c>
      <c r="E224" s="7">
        <v>2565</v>
      </c>
      <c r="F224" s="7" t="s">
        <v>554</v>
      </c>
      <c r="G224" s="68" t="s">
        <v>555</v>
      </c>
      <c r="H224" s="7" t="s">
        <v>54</v>
      </c>
      <c r="I224" s="7" t="s">
        <v>691</v>
      </c>
      <c r="J224" s="7" t="s">
        <v>1784</v>
      </c>
      <c r="K224" s="7" t="s">
        <v>56</v>
      </c>
      <c r="L224" s="68" t="s">
        <v>1734</v>
      </c>
      <c r="M224" s="7" t="s">
        <v>1348</v>
      </c>
      <c r="N224" s="70" t="s">
        <v>1349</v>
      </c>
      <c r="O224" s="70"/>
      <c r="P224" s="70"/>
      <c r="Q224" s="84" t="s">
        <v>924</v>
      </c>
      <c r="R224" s="7" t="s">
        <v>572</v>
      </c>
    </row>
    <row r="225" spans="1:18">
      <c r="A225" s="67" t="s">
        <v>841</v>
      </c>
      <c r="B225" s="67"/>
      <c r="C225" s="7" t="s">
        <v>842</v>
      </c>
      <c r="D225" s="7" t="s">
        <v>29</v>
      </c>
      <c r="E225" s="7">
        <v>2565</v>
      </c>
      <c r="F225" s="7" t="s">
        <v>554</v>
      </c>
      <c r="G225" s="68" t="s">
        <v>555</v>
      </c>
      <c r="H225" s="7" t="s">
        <v>54</v>
      </c>
      <c r="I225" s="7" t="s">
        <v>691</v>
      </c>
      <c r="J225" s="7" t="s">
        <v>1784</v>
      </c>
      <c r="K225" s="7" t="s">
        <v>56</v>
      </c>
      <c r="L225" s="68" t="s">
        <v>1734</v>
      </c>
      <c r="M225" s="7" t="s">
        <v>1348</v>
      </c>
      <c r="N225" s="70" t="s">
        <v>1349</v>
      </c>
      <c r="O225" s="70"/>
      <c r="P225" s="70"/>
      <c r="Q225" s="84" t="s">
        <v>926</v>
      </c>
      <c r="R225" s="7" t="s">
        <v>572</v>
      </c>
    </row>
    <row r="226" spans="1:18">
      <c r="A226" s="67" t="s">
        <v>847</v>
      </c>
      <c r="B226" s="67"/>
      <c r="C226" s="7" t="s">
        <v>711</v>
      </c>
      <c r="D226" s="7" t="s">
        <v>29</v>
      </c>
      <c r="E226" s="7">
        <v>2565</v>
      </c>
      <c r="F226" s="7" t="s">
        <v>554</v>
      </c>
      <c r="G226" s="68" t="s">
        <v>555</v>
      </c>
      <c r="H226" s="7" t="s">
        <v>713</v>
      </c>
      <c r="I226" s="7" t="s">
        <v>691</v>
      </c>
      <c r="J226" s="7" t="s">
        <v>1784</v>
      </c>
      <c r="K226" s="7" t="s">
        <v>56</v>
      </c>
      <c r="L226" s="68" t="s">
        <v>1734</v>
      </c>
      <c r="M226" s="7" t="s">
        <v>1359</v>
      </c>
      <c r="N226" s="70" t="s">
        <v>1376</v>
      </c>
      <c r="O226" s="70"/>
      <c r="P226" s="70"/>
      <c r="Q226" s="84" t="s">
        <v>932</v>
      </c>
      <c r="R226" s="7" t="s">
        <v>526</v>
      </c>
    </row>
    <row r="227" spans="1:18">
      <c r="A227" s="67" t="s">
        <v>837</v>
      </c>
      <c r="B227" s="67"/>
      <c r="C227" s="7" t="s">
        <v>471</v>
      </c>
      <c r="D227" s="7" t="s">
        <v>29</v>
      </c>
      <c r="E227" s="7">
        <v>2565</v>
      </c>
      <c r="F227" s="7" t="s">
        <v>554</v>
      </c>
      <c r="G227" s="68" t="s">
        <v>555</v>
      </c>
      <c r="H227" s="7" t="s">
        <v>54</v>
      </c>
      <c r="I227" s="7" t="s">
        <v>691</v>
      </c>
      <c r="J227" s="7" t="s">
        <v>1784</v>
      </c>
      <c r="K227" s="7" t="s">
        <v>56</v>
      </c>
      <c r="L227" s="68" t="s">
        <v>1734</v>
      </c>
      <c r="M227" s="7" t="s">
        <v>1359</v>
      </c>
      <c r="N227" s="70" t="s">
        <v>1360</v>
      </c>
      <c r="O227" s="70"/>
      <c r="P227" s="70"/>
      <c r="Q227" s="84" t="s">
        <v>921</v>
      </c>
      <c r="R227" s="7" t="s">
        <v>697</v>
      </c>
    </row>
    <row r="228" spans="1:18">
      <c r="A228" s="67" t="s">
        <v>844</v>
      </c>
      <c r="B228" s="67"/>
      <c r="C228" s="7" t="s">
        <v>845</v>
      </c>
      <c r="D228" s="7" t="s">
        <v>29</v>
      </c>
      <c r="E228" s="7">
        <v>2565</v>
      </c>
      <c r="F228" s="7" t="s">
        <v>554</v>
      </c>
      <c r="G228" s="68" t="s">
        <v>555</v>
      </c>
      <c r="H228" s="7" t="s">
        <v>713</v>
      </c>
      <c r="I228" s="7" t="s">
        <v>691</v>
      </c>
      <c r="J228" s="7" t="s">
        <v>1784</v>
      </c>
      <c r="K228" s="7" t="s">
        <v>56</v>
      </c>
      <c r="L228" s="68" t="s">
        <v>1734</v>
      </c>
      <c r="M228" s="7" t="s">
        <v>1359</v>
      </c>
      <c r="N228" s="70" t="s">
        <v>1379</v>
      </c>
      <c r="O228" s="70"/>
      <c r="P228" s="70"/>
      <c r="Q228" s="84" t="s">
        <v>929</v>
      </c>
      <c r="R228" s="7" t="s">
        <v>717</v>
      </c>
    </row>
    <row r="229" spans="1:18">
      <c r="A229" s="67" t="s">
        <v>835</v>
      </c>
      <c r="B229" s="67"/>
      <c r="C229" s="7" t="s">
        <v>58</v>
      </c>
      <c r="D229" s="7" t="s">
        <v>29</v>
      </c>
      <c r="E229" s="7">
        <v>2565</v>
      </c>
      <c r="F229" s="7" t="s">
        <v>554</v>
      </c>
      <c r="G229" s="68" t="s">
        <v>555</v>
      </c>
      <c r="H229" s="7" t="s">
        <v>54</v>
      </c>
      <c r="I229" s="7" t="s">
        <v>691</v>
      </c>
      <c r="J229" s="7" t="s">
        <v>1784</v>
      </c>
      <c r="K229" s="7" t="s">
        <v>56</v>
      </c>
      <c r="L229" s="68" t="s">
        <v>1734</v>
      </c>
      <c r="M229" s="7" t="s">
        <v>1359</v>
      </c>
      <c r="N229" s="70" t="s">
        <v>1360</v>
      </c>
      <c r="O229" s="70"/>
      <c r="P229" s="70"/>
      <c r="Q229" s="84" t="s">
        <v>919</v>
      </c>
      <c r="R229" s="7" t="s">
        <v>697</v>
      </c>
    </row>
    <row r="230" spans="1:18">
      <c r="A230" s="67" t="s">
        <v>1111</v>
      </c>
      <c r="B230" s="67"/>
      <c r="C230" s="7" t="s">
        <v>474</v>
      </c>
      <c r="D230" s="7" t="s">
        <v>29</v>
      </c>
      <c r="E230" s="7">
        <v>2565</v>
      </c>
      <c r="F230" s="7" t="s">
        <v>555</v>
      </c>
      <c r="G230" s="68" t="s">
        <v>555</v>
      </c>
      <c r="H230" s="7" t="s">
        <v>54</v>
      </c>
      <c r="I230" s="7" t="s">
        <v>691</v>
      </c>
      <c r="J230" s="7" t="s">
        <v>1784</v>
      </c>
      <c r="K230" s="7" t="s">
        <v>56</v>
      </c>
      <c r="L230" s="68" t="s">
        <v>1734</v>
      </c>
      <c r="M230" s="7" t="s">
        <v>1348</v>
      </c>
      <c r="N230" s="70" t="s">
        <v>1349</v>
      </c>
      <c r="O230" s="70"/>
      <c r="P230" s="70"/>
      <c r="Q230" s="84" t="s">
        <v>1114</v>
      </c>
      <c r="R230" s="7" t="s">
        <v>572</v>
      </c>
    </row>
    <row r="231" spans="1:18">
      <c r="A231" s="67" t="s">
        <v>1115</v>
      </c>
      <c r="B231" s="67"/>
      <c r="C231" s="7" t="s">
        <v>1116</v>
      </c>
      <c r="D231" s="7" t="s">
        <v>29</v>
      </c>
      <c r="E231" s="7">
        <v>2565</v>
      </c>
      <c r="F231" s="7" t="s">
        <v>911</v>
      </c>
      <c r="G231" s="68" t="s">
        <v>1118</v>
      </c>
      <c r="H231" s="7" t="s">
        <v>34</v>
      </c>
      <c r="I231" s="7" t="s">
        <v>35</v>
      </c>
      <c r="J231" s="7" t="s">
        <v>1787</v>
      </c>
      <c r="K231" s="7" t="s">
        <v>36</v>
      </c>
      <c r="L231" s="68" t="s">
        <v>1734</v>
      </c>
      <c r="M231" s="7" t="s">
        <v>1359</v>
      </c>
      <c r="N231" s="70" t="s">
        <v>1376</v>
      </c>
      <c r="O231" s="70"/>
      <c r="P231" s="70"/>
      <c r="Q231" s="84" t="s">
        <v>1120</v>
      </c>
      <c r="R231" s="7" t="s">
        <v>526</v>
      </c>
    </row>
    <row r="232" spans="1:18">
      <c r="A232" s="67" t="s">
        <v>805</v>
      </c>
      <c r="B232" s="67"/>
      <c r="C232" s="7" t="s">
        <v>806</v>
      </c>
      <c r="D232" s="7" t="s">
        <v>29</v>
      </c>
      <c r="E232" s="7">
        <v>2565</v>
      </c>
      <c r="F232" s="7" t="s">
        <v>554</v>
      </c>
      <c r="G232" s="68" t="s">
        <v>555</v>
      </c>
      <c r="H232" s="7" t="s">
        <v>293</v>
      </c>
      <c r="I232" s="7" t="s">
        <v>294</v>
      </c>
      <c r="J232" s="7" t="s">
        <v>1785</v>
      </c>
      <c r="K232" s="7" t="s">
        <v>56</v>
      </c>
      <c r="L232" s="68" t="s">
        <v>1734</v>
      </c>
      <c r="M232" s="7" t="s">
        <v>1355</v>
      </c>
      <c r="N232" s="70" t="s">
        <v>1433</v>
      </c>
      <c r="O232" s="70"/>
      <c r="P232" s="70"/>
      <c r="Q232" s="84" t="s">
        <v>896</v>
      </c>
      <c r="R232" s="7" t="s">
        <v>808</v>
      </c>
    </row>
    <row r="233" spans="1:18">
      <c r="A233" s="67" t="s">
        <v>809</v>
      </c>
      <c r="B233" s="67"/>
      <c r="C233" s="7" t="s">
        <v>810</v>
      </c>
      <c r="D233" s="7" t="s">
        <v>29</v>
      </c>
      <c r="E233" s="7">
        <v>2565</v>
      </c>
      <c r="F233" s="7" t="s">
        <v>554</v>
      </c>
      <c r="G233" s="68" t="s">
        <v>555</v>
      </c>
      <c r="H233" s="7" t="s">
        <v>293</v>
      </c>
      <c r="I233" s="7" t="s">
        <v>294</v>
      </c>
      <c r="J233" s="7" t="s">
        <v>1785</v>
      </c>
      <c r="K233" s="7" t="s">
        <v>56</v>
      </c>
      <c r="L233" s="68" t="s">
        <v>1734</v>
      </c>
      <c r="M233" s="7" t="s">
        <v>1355</v>
      </c>
      <c r="N233" s="70" t="s">
        <v>1433</v>
      </c>
      <c r="O233" s="70"/>
      <c r="P233" s="70"/>
      <c r="Q233" s="84" t="s">
        <v>898</v>
      </c>
      <c r="R233" s="7" t="s">
        <v>808</v>
      </c>
    </row>
    <row r="234" spans="1:18">
      <c r="A234" s="67" t="s">
        <v>812</v>
      </c>
      <c r="B234" s="67"/>
      <c r="C234" s="7" t="s">
        <v>1735</v>
      </c>
      <c r="D234" s="7" t="s">
        <v>29</v>
      </c>
      <c r="E234" s="7">
        <v>2565</v>
      </c>
      <c r="F234" s="7" t="s">
        <v>554</v>
      </c>
      <c r="G234" s="68" t="s">
        <v>555</v>
      </c>
      <c r="H234" s="7" t="s">
        <v>293</v>
      </c>
      <c r="I234" s="7" t="s">
        <v>294</v>
      </c>
      <c r="J234" s="7" t="s">
        <v>1785</v>
      </c>
      <c r="K234" s="7" t="s">
        <v>56</v>
      </c>
      <c r="L234" s="68" t="s">
        <v>1734</v>
      </c>
      <c r="M234" s="7" t="s">
        <v>1355</v>
      </c>
      <c r="N234" s="70" t="s">
        <v>1420</v>
      </c>
      <c r="O234" s="70"/>
      <c r="P234" s="70"/>
      <c r="Q234" s="84" t="s">
        <v>901</v>
      </c>
      <c r="R234" s="7" t="s">
        <v>566</v>
      </c>
    </row>
    <row r="235" spans="1:18">
      <c r="A235" s="67" t="s">
        <v>815</v>
      </c>
      <c r="B235" s="67"/>
      <c r="C235" s="7" t="s">
        <v>1736</v>
      </c>
      <c r="D235" s="7" t="s">
        <v>29</v>
      </c>
      <c r="E235" s="7">
        <v>2565</v>
      </c>
      <c r="F235" s="7" t="s">
        <v>554</v>
      </c>
      <c r="G235" s="68" t="s">
        <v>555</v>
      </c>
      <c r="H235" s="7" t="s">
        <v>293</v>
      </c>
      <c r="I235" s="7" t="s">
        <v>294</v>
      </c>
      <c r="J235" s="7" t="s">
        <v>1785</v>
      </c>
      <c r="K235" s="7" t="s">
        <v>56</v>
      </c>
      <c r="L235" s="68" t="s">
        <v>1734</v>
      </c>
      <c r="M235" s="7" t="s">
        <v>1355</v>
      </c>
      <c r="N235" s="70" t="s">
        <v>1420</v>
      </c>
      <c r="O235" s="70"/>
      <c r="P235" s="70"/>
      <c r="Q235" s="84" t="s">
        <v>903</v>
      </c>
      <c r="R235" s="7" t="s">
        <v>566</v>
      </c>
    </row>
    <row r="236" spans="1:18">
      <c r="A236" s="67" t="s">
        <v>1274</v>
      </c>
      <c r="B236" s="67"/>
      <c r="C236" s="7" t="s">
        <v>1275</v>
      </c>
      <c r="D236" s="7" t="s">
        <v>29</v>
      </c>
      <c r="E236" s="7">
        <v>2566</v>
      </c>
      <c r="F236" s="7" t="s">
        <v>732</v>
      </c>
      <c r="G236" s="68" t="s">
        <v>733</v>
      </c>
      <c r="H236" s="7" t="s">
        <v>1276</v>
      </c>
      <c r="I236" s="7" t="s">
        <v>496</v>
      </c>
      <c r="J236" s="7" t="s">
        <v>1786</v>
      </c>
      <c r="K236" s="7" t="s">
        <v>56</v>
      </c>
      <c r="L236" s="7" t="s">
        <v>1406</v>
      </c>
      <c r="M236" s="7" t="s">
        <v>1338</v>
      </c>
      <c r="N236" s="70" t="s">
        <v>1370</v>
      </c>
      <c r="O236" s="77"/>
      <c r="P236" s="77"/>
      <c r="Q236" s="84" t="s">
        <v>1654</v>
      </c>
      <c r="R236" s="67" t="s">
        <v>744</v>
      </c>
    </row>
    <row r="237" spans="1:18">
      <c r="A237" s="67" t="s">
        <v>1302</v>
      </c>
      <c r="B237" s="67"/>
      <c r="C237" s="7" t="s">
        <v>1303</v>
      </c>
      <c r="D237" s="7" t="s">
        <v>29</v>
      </c>
      <c r="E237" s="7">
        <v>2566</v>
      </c>
      <c r="F237" s="7" t="s">
        <v>1304</v>
      </c>
      <c r="G237" s="68" t="s">
        <v>1290</v>
      </c>
      <c r="H237" s="7" t="s">
        <v>628</v>
      </c>
      <c r="I237" s="7" t="s">
        <v>1305</v>
      </c>
      <c r="J237" s="7" t="s">
        <v>1794</v>
      </c>
      <c r="K237" s="7" t="s">
        <v>36</v>
      </c>
      <c r="L237" s="7" t="s">
        <v>1406</v>
      </c>
      <c r="M237" s="7" t="s">
        <v>1338</v>
      </c>
      <c r="N237" s="77" t="s">
        <v>1339</v>
      </c>
      <c r="O237" s="77"/>
      <c r="P237" s="77"/>
      <c r="Q237" s="84" t="s">
        <v>1655</v>
      </c>
      <c r="R237" s="69" t="s">
        <v>1412</v>
      </c>
    </row>
    <row r="238" spans="1:18">
      <c r="A238" s="67" t="s">
        <v>1307</v>
      </c>
      <c r="B238" s="67"/>
      <c r="C238" s="7" t="s">
        <v>1308</v>
      </c>
      <c r="D238" s="7" t="s">
        <v>29</v>
      </c>
      <c r="E238" s="7">
        <v>2566</v>
      </c>
      <c r="F238" s="7" t="s">
        <v>1290</v>
      </c>
      <c r="G238" s="68" t="s">
        <v>1309</v>
      </c>
      <c r="H238" s="7" t="s">
        <v>628</v>
      </c>
      <c r="I238" s="7" t="s">
        <v>1305</v>
      </c>
      <c r="J238" s="7" t="s">
        <v>1794</v>
      </c>
      <c r="K238" s="7" t="s">
        <v>36</v>
      </c>
      <c r="L238" s="7" t="s">
        <v>1406</v>
      </c>
      <c r="M238" s="7" t="s">
        <v>1355</v>
      </c>
      <c r="N238" s="70" t="s">
        <v>1433</v>
      </c>
      <c r="O238" s="77"/>
      <c r="P238" s="77"/>
      <c r="Q238" s="84" t="s">
        <v>1656</v>
      </c>
      <c r="R238" s="67" t="s">
        <v>754</v>
      </c>
    </row>
    <row r="239" spans="1:18">
      <c r="A239" s="67" t="s">
        <v>1341</v>
      </c>
      <c r="B239" s="67"/>
      <c r="C239" s="7" t="s">
        <v>1342</v>
      </c>
      <c r="D239" s="7" t="s">
        <v>29</v>
      </c>
      <c r="E239" s="7">
        <v>2567</v>
      </c>
      <c r="F239" s="7" t="s">
        <v>1343</v>
      </c>
      <c r="G239" s="68" t="s">
        <v>1316</v>
      </c>
      <c r="H239" s="7" t="s">
        <v>1265</v>
      </c>
      <c r="I239" s="7" t="s">
        <v>496</v>
      </c>
      <c r="J239" s="7" t="s">
        <v>1786</v>
      </c>
      <c r="K239" s="7" t="s">
        <v>56</v>
      </c>
      <c r="L239" s="7" t="s">
        <v>1469</v>
      </c>
      <c r="M239" s="7" t="s">
        <v>1338</v>
      </c>
      <c r="N239" s="77" t="s">
        <v>1339</v>
      </c>
      <c r="O239" s="77"/>
      <c r="P239" s="77"/>
      <c r="Q239" s="84" t="s">
        <v>1662</v>
      </c>
      <c r="R239" s="7" t="s">
        <v>1339</v>
      </c>
    </row>
    <row r="240" spans="1:18">
      <c r="A240" s="67" t="s">
        <v>1354</v>
      </c>
      <c r="B240" s="67"/>
      <c r="C240" s="7" t="s">
        <v>1261</v>
      </c>
      <c r="D240" s="7" t="s">
        <v>29</v>
      </c>
      <c r="E240" s="7">
        <v>2567</v>
      </c>
      <c r="F240" s="7" t="s">
        <v>1285</v>
      </c>
      <c r="G240" s="68" t="s">
        <v>1316</v>
      </c>
      <c r="H240" s="7" t="s">
        <v>293</v>
      </c>
      <c r="I240" s="7" t="s">
        <v>294</v>
      </c>
      <c r="J240" s="7" t="s">
        <v>1785</v>
      </c>
      <c r="K240" s="7" t="s">
        <v>56</v>
      </c>
      <c r="L240" s="7" t="s">
        <v>1469</v>
      </c>
      <c r="M240" s="7" t="s">
        <v>1355</v>
      </c>
      <c r="N240" s="77" t="s">
        <v>1356</v>
      </c>
      <c r="O240" s="77"/>
      <c r="P240" s="77"/>
      <c r="Q240" s="84" t="s">
        <v>1663</v>
      </c>
      <c r="R240" s="7" t="s">
        <v>1356</v>
      </c>
    </row>
    <row r="241" spans="1:18">
      <c r="A241" s="67" t="s">
        <v>1664</v>
      </c>
      <c r="B241" s="67"/>
      <c r="C241" s="7" t="s">
        <v>1665</v>
      </c>
      <c r="D241" s="7" t="s">
        <v>29</v>
      </c>
      <c r="E241" s="7">
        <v>2568</v>
      </c>
      <c r="F241" s="7" t="s">
        <v>1560</v>
      </c>
      <c r="G241" s="68" t="s">
        <v>1561</v>
      </c>
      <c r="H241" s="7" t="s">
        <v>293</v>
      </c>
      <c r="I241" s="7" t="s">
        <v>294</v>
      </c>
      <c r="J241" s="7" t="s">
        <v>1785</v>
      </c>
      <c r="K241" s="7" t="s">
        <v>56</v>
      </c>
      <c r="L241" s="7" t="s">
        <v>1562</v>
      </c>
      <c r="M241" s="7" t="s">
        <v>1355</v>
      </c>
      <c r="N241" s="70" t="s">
        <v>1356</v>
      </c>
      <c r="O241" s="77"/>
      <c r="P241" s="77"/>
      <c r="Q241" s="84" t="s">
        <v>1666</v>
      </c>
      <c r="R241" s="7" t="s">
        <v>1356</v>
      </c>
    </row>
    <row r="242" spans="1:18">
      <c r="A242" s="67" t="s">
        <v>1667</v>
      </c>
      <c r="B242" s="67"/>
      <c r="C242" s="7" t="s">
        <v>1668</v>
      </c>
      <c r="D242" s="7" t="s">
        <v>29</v>
      </c>
      <c r="E242" s="7">
        <v>2568</v>
      </c>
      <c r="F242" s="7" t="s">
        <v>1560</v>
      </c>
      <c r="G242" s="68" t="s">
        <v>1561</v>
      </c>
      <c r="H242" s="7" t="s">
        <v>293</v>
      </c>
      <c r="I242" s="7" t="s">
        <v>294</v>
      </c>
      <c r="J242" s="7" t="s">
        <v>1785</v>
      </c>
      <c r="K242" s="7" t="s">
        <v>56</v>
      </c>
      <c r="L242" s="7" t="s">
        <v>1562</v>
      </c>
      <c r="M242" s="7" t="s">
        <v>1355</v>
      </c>
      <c r="N242" s="70" t="s">
        <v>1356</v>
      </c>
      <c r="O242" s="77"/>
      <c r="P242" s="77"/>
      <c r="Q242" s="84" t="s">
        <v>1669</v>
      </c>
      <c r="R242" s="7" t="s">
        <v>1356</v>
      </c>
    </row>
    <row r="243" spans="1:18">
      <c r="A243" s="67" t="s">
        <v>606</v>
      </c>
      <c r="B243" s="67"/>
      <c r="C243" s="7" t="s">
        <v>607</v>
      </c>
      <c r="D243" s="7" t="s">
        <v>29</v>
      </c>
      <c r="E243" s="7">
        <v>2563</v>
      </c>
      <c r="F243" s="7" t="s">
        <v>505</v>
      </c>
      <c r="G243" s="68" t="s">
        <v>505</v>
      </c>
      <c r="H243" s="7" t="s">
        <v>522</v>
      </c>
      <c r="I243" s="7" t="s">
        <v>523</v>
      </c>
      <c r="J243" s="7" t="s">
        <v>1788</v>
      </c>
      <c r="K243" s="7" t="s">
        <v>524</v>
      </c>
      <c r="L243" s="68" t="s">
        <v>1670</v>
      </c>
      <c r="M243" s="7" t="s">
        <v>1338</v>
      </c>
      <c r="N243" s="77" t="s">
        <v>1339</v>
      </c>
      <c r="O243" s="77"/>
      <c r="P243" s="77"/>
      <c r="Q243" s="84" t="s">
        <v>1737</v>
      </c>
      <c r="R243" s="7" t="s">
        <v>609</v>
      </c>
    </row>
    <row r="244" spans="1:18">
      <c r="A244" s="67" t="s">
        <v>962</v>
      </c>
      <c r="B244" s="67"/>
      <c r="C244" s="7" t="s">
        <v>963</v>
      </c>
      <c r="D244" s="7" t="s">
        <v>29</v>
      </c>
      <c r="E244" s="7">
        <v>2565</v>
      </c>
      <c r="F244" s="7" t="s">
        <v>554</v>
      </c>
      <c r="G244" s="68" t="s">
        <v>555</v>
      </c>
      <c r="H244" s="7" t="s">
        <v>537</v>
      </c>
      <c r="I244" s="7" t="s">
        <v>82</v>
      </c>
      <c r="J244" s="7" t="s">
        <v>1783</v>
      </c>
      <c r="K244" s="7" t="s">
        <v>56</v>
      </c>
      <c r="L244" s="68" t="s">
        <v>1734</v>
      </c>
      <c r="M244" s="7" t="s">
        <v>1338</v>
      </c>
      <c r="N244" s="77" t="s">
        <v>1431</v>
      </c>
      <c r="O244" s="77"/>
      <c r="P244" s="77"/>
      <c r="Q244" s="84" t="s">
        <v>967</v>
      </c>
      <c r="R244" s="7" t="s">
        <v>556</v>
      </c>
    </row>
    <row r="245" spans="1:18">
      <c r="A245" s="67" t="s">
        <v>818</v>
      </c>
      <c r="B245" s="67"/>
      <c r="C245" s="7" t="s">
        <v>1454</v>
      </c>
      <c r="D245" s="7" t="s">
        <v>29</v>
      </c>
      <c r="E245" s="7">
        <v>2565</v>
      </c>
      <c r="F245" s="7" t="s">
        <v>554</v>
      </c>
      <c r="G245" s="68" t="s">
        <v>555</v>
      </c>
      <c r="H245" s="7" t="s">
        <v>293</v>
      </c>
      <c r="I245" s="7" t="s">
        <v>294</v>
      </c>
      <c r="J245" s="7" t="s">
        <v>1785</v>
      </c>
      <c r="K245" s="7" t="s">
        <v>56</v>
      </c>
      <c r="L245" s="68" t="s">
        <v>1734</v>
      </c>
      <c r="M245" s="7" t="s">
        <v>1355</v>
      </c>
      <c r="N245" s="70" t="s">
        <v>1356</v>
      </c>
      <c r="O245" s="77"/>
      <c r="P245" s="77"/>
      <c r="Q245" s="84" t="s">
        <v>906</v>
      </c>
      <c r="R245" s="7" t="s">
        <v>821</v>
      </c>
    </row>
    <row r="246" spans="1:18">
      <c r="A246" s="67" t="s">
        <v>822</v>
      </c>
      <c r="B246" s="67"/>
      <c r="C246" s="7" t="s">
        <v>823</v>
      </c>
      <c r="D246" s="7" t="s">
        <v>29</v>
      </c>
      <c r="E246" s="7">
        <v>2565</v>
      </c>
      <c r="F246" s="7" t="s">
        <v>554</v>
      </c>
      <c r="G246" s="68" t="s">
        <v>555</v>
      </c>
      <c r="H246" s="7" t="s">
        <v>293</v>
      </c>
      <c r="I246" s="7" t="s">
        <v>294</v>
      </c>
      <c r="J246" s="7" t="s">
        <v>1785</v>
      </c>
      <c r="K246" s="7" t="s">
        <v>56</v>
      </c>
      <c r="L246" s="68" t="s">
        <v>1734</v>
      </c>
      <c r="M246" s="7" t="s">
        <v>1355</v>
      </c>
      <c r="N246" s="70" t="s">
        <v>1356</v>
      </c>
      <c r="O246" s="77"/>
      <c r="P246" s="77"/>
      <c r="Q246" s="84" t="s">
        <v>908</v>
      </c>
      <c r="R246" s="7" t="s">
        <v>821</v>
      </c>
    </row>
    <row r="247" spans="1:18">
      <c r="A247" s="67" t="s">
        <v>1311</v>
      </c>
      <c r="B247" s="67"/>
      <c r="C247" s="7" t="s">
        <v>1312</v>
      </c>
      <c r="D247" s="7" t="s">
        <v>29</v>
      </c>
      <c r="E247" s="7">
        <v>2566</v>
      </c>
      <c r="F247" s="7" t="s">
        <v>802</v>
      </c>
      <c r="G247" s="68" t="s">
        <v>733</v>
      </c>
      <c r="H247" s="7" t="s">
        <v>628</v>
      </c>
      <c r="I247" s="7" t="s">
        <v>1305</v>
      </c>
      <c r="J247" s="7" t="s">
        <v>1794</v>
      </c>
      <c r="K247" s="7" t="s">
        <v>36</v>
      </c>
      <c r="L247" s="7" t="s">
        <v>1406</v>
      </c>
      <c r="M247" s="7" t="s">
        <v>1355</v>
      </c>
      <c r="N247" s="78" t="s">
        <v>1433</v>
      </c>
      <c r="O247" s="78"/>
      <c r="P247" s="78"/>
      <c r="Q247" s="84" t="s">
        <v>1661</v>
      </c>
      <c r="R247" s="67" t="s">
        <v>754</v>
      </c>
    </row>
    <row r="248" spans="1:18">
      <c r="A248" s="67" t="s">
        <v>518</v>
      </c>
      <c r="B248" s="67"/>
      <c r="C248" s="7" t="s">
        <v>519</v>
      </c>
      <c r="D248" s="7" t="s">
        <v>29</v>
      </c>
      <c r="E248" s="7">
        <v>2563</v>
      </c>
      <c r="F248" s="7" t="s">
        <v>286</v>
      </c>
      <c r="G248" s="68" t="s">
        <v>286</v>
      </c>
      <c r="H248" s="7" t="s">
        <v>522</v>
      </c>
      <c r="I248" s="7" t="s">
        <v>523</v>
      </c>
      <c r="J248" s="7" t="s">
        <v>1788</v>
      </c>
      <c r="K248" s="7" t="s">
        <v>524</v>
      </c>
      <c r="L248" s="68" t="s">
        <v>1670</v>
      </c>
      <c r="M248" s="7" t="s">
        <v>1359</v>
      </c>
      <c r="N248" s="78" t="s">
        <v>1376</v>
      </c>
      <c r="O248" s="78"/>
      <c r="P248" s="78"/>
      <c r="Q248" s="84" t="s">
        <v>1740</v>
      </c>
      <c r="R248" s="7" t="s">
        <v>526</v>
      </c>
    </row>
    <row r="249" spans="1:18">
      <c r="A249" s="67" t="s">
        <v>1741</v>
      </c>
      <c r="B249" s="67"/>
      <c r="C249" s="7" t="s">
        <v>1742</v>
      </c>
      <c r="D249" s="7" t="s">
        <v>29</v>
      </c>
      <c r="E249" s="7">
        <v>2567</v>
      </c>
      <c r="F249" s="7" t="s">
        <v>1285</v>
      </c>
      <c r="G249" s="68" t="s">
        <v>1743</v>
      </c>
      <c r="H249" s="7" t="s">
        <v>1744</v>
      </c>
      <c r="I249" s="7" t="s">
        <v>523</v>
      </c>
      <c r="J249" s="7" t="s">
        <v>1788</v>
      </c>
      <c r="K249" s="7" t="s">
        <v>524</v>
      </c>
      <c r="L249" s="68" t="s">
        <v>1734</v>
      </c>
      <c r="M249" s="7" t="s">
        <v>1359</v>
      </c>
      <c r="N249" s="78" t="s">
        <v>1379</v>
      </c>
      <c r="O249" s="78"/>
      <c r="P249" s="78"/>
      <c r="Q249" s="84" t="s">
        <v>1747</v>
      </c>
      <c r="R249" s="7" t="s">
        <v>717</v>
      </c>
    </row>
    <row r="250" spans="1:18">
      <c r="A250" s="67" t="s">
        <v>1136</v>
      </c>
      <c r="B250" s="67"/>
      <c r="C250" s="7" t="s">
        <v>1137</v>
      </c>
      <c r="D250" s="7" t="s">
        <v>29</v>
      </c>
      <c r="E250" s="7">
        <v>2565</v>
      </c>
      <c r="F250" s="7" t="s">
        <v>1139</v>
      </c>
      <c r="G250" s="68" t="s">
        <v>1128</v>
      </c>
      <c r="H250" s="7" t="s">
        <v>1140</v>
      </c>
      <c r="I250" s="7" t="s">
        <v>523</v>
      </c>
      <c r="J250" s="7" t="s">
        <v>1788</v>
      </c>
      <c r="K250" s="7" t="s">
        <v>524</v>
      </c>
      <c r="L250" s="7" t="s">
        <v>1406</v>
      </c>
      <c r="M250" s="7" t="s">
        <v>1359</v>
      </c>
      <c r="N250" s="78" t="s">
        <v>1379</v>
      </c>
      <c r="O250" s="78"/>
      <c r="P250" s="78"/>
      <c r="Q250" s="84" t="s">
        <v>1142</v>
      </c>
      <c r="R250" s="67" t="s">
        <v>717</v>
      </c>
    </row>
    <row r="251" spans="1:18">
      <c r="A251" s="67" t="s">
        <v>1750</v>
      </c>
      <c r="B251" s="67"/>
      <c r="C251" s="7" t="s">
        <v>1751</v>
      </c>
      <c r="D251" s="7" t="s">
        <v>1752</v>
      </c>
      <c r="E251" s="7">
        <v>2568</v>
      </c>
      <c r="F251" s="7" t="s">
        <v>1560</v>
      </c>
      <c r="G251" s="68" t="s">
        <v>1561</v>
      </c>
      <c r="H251" s="7" t="s">
        <v>1265</v>
      </c>
      <c r="I251" s="7" t="s">
        <v>496</v>
      </c>
      <c r="J251" s="7" t="s">
        <v>1786</v>
      </c>
      <c r="K251" s="7" t="s">
        <v>56</v>
      </c>
      <c r="L251" s="7" t="s">
        <v>1562</v>
      </c>
      <c r="M251" s="7" t="str">
        <f>LEFT(N251,12)</f>
        <v>v3_140201V02</v>
      </c>
      <c r="N251" s="79" t="s">
        <v>1356</v>
      </c>
      <c r="O251" s="79"/>
      <c r="P251" s="79"/>
      <c r="Q251" s="84" t="s">
        <v>1756</v>
      </c>
      <c r="R251" s="7" t="s">
        <v>1755</v>
      </c>
    </row>
    <row r="252" spans="1:18">
      <c r="A252" s="67" t="s">
        <v>1757</v>
      </c>
      <c r="B252" s="67"/>
      <c r="C252" s="7" t="s">
        <v>1758</v>
      </c>
      <c r="D252" s="7" t="s">
        <v>1752</v>
      </c>
      <c r="E252" s="7">
        <v>2564</v>
      </c>
      <c r="F252" s="7" t="s">
        <v>618</v>
      </c>
      <c r="G252" s="68" t="s">
        <v>619</v>
      </c>
      <c r="H252" s="7" t="s">
        <v>537</v>
      </c>
      <c r="I252" s="7" t="s">
        <v>82</v>
      </c>
      <c r="J252" s="7" t="s">
        <v>1783</v>
      </c>
      <c r="K252" s="7" t="s">
        <v>56</v>
      </c>
      <c r="L252" s="68" t="s">
        <v>1693</v>
      </c>
      <c r="M252" s="7" t="str">
        <f t="shared" ref="M252:M255" si="0">LEFT(N252,12)</f>
        <v>v3_140201V02</v>
      </c>
      <c r="N252" s="79" t="s">
        <v>1420</v>
      </c>
      <c r="O252" s="79"/>
      <c r="P252" s="79"/>
      <c r="Q252" s="84" t="s">
        <v>1761</v>
      </c>
      <c r="R252" s="7" t="s">
        <v>1760</v>
      </c>
    </row>
    <row r="253" spans="1:18">
      <c r="A253" s="67" t="s">
        <v>1762</v>
      </c>
      <c r="B253" s="67"/>
      <c r="C253" s="7" t="s">
        <v>1763</v>
      </c>
      <c r="D253" s="7" t="s">
        <v>1752</v>
      </c>
      <c r="E253" s="7">
        <v>2564</v>
      </c>
      <c r="F253" s="7" t="s">
        <v>618</v>
      </c>
      <c r="G253" s="68" t="s">
        <v>619</v>
      </c>
      <c r="H253" s="7" t="s">
        <v>537</v>
      </c>
      <c r="I253" s="7" t="s">
        <v>82</v>
      </c>
      <c r="J253" s="7" t="s">
        <v>1783</v>
      </c>
      <c r="K253" s="7" t="s">
        <v>56</v>
      </c>
      <c r="L253" s="68" t="s">
        <v>1693</v>
      </c>
      <c r="M253" s="7" t="str">
        <f t="shared" si="0"/>
        <v>v3_140201V03</v>
      </c>
      <c r="N253" s="79" t="s">
        <v>1349</v>
      </c>
      <c r="O253" s="79"/>
      <c r="P253" s="79"/>
      <c r="Q253" s="84" t="s">
        <v>1764</v>
      </c>
      <c r="R253" s="7" t="s">
        <v>1760</v>
      </c>
    </row>
    <row r="254" spans="1:18">
      <c r="A254" s="67" t="s">
        <v>1765</v>
      </c>
      <c r="B254" s="67"/>
      <c r="C254" s="7" t="s">
        <v>1766</v>
      </c>
      <c r="D254" s="7" t="s">
        <v>1752</v>
      </c>
      <c r="E254" s="7">
        <v>2564</v>
      </c>
      <c r="F254" s="7" t="s">
        <v>618</v>
      </c>
      <c r="G254" s="68" t="s">
        <v>619</v>
      </c>
      <c r="H254" s="7" t="s">
        <v>537</v>
      </c>
      <c r="I254" s="7" t="s">
        <v>82</v>
      </c>
      <c r="J254" s="7" t="s">
        <v>1783</v>
      </c>
      <c r="K254" s="7" t="s">
        <v>56</v>
      </c>
      <c r="L254" s="68" t="s">
        <v>1693</v>
      </c>
      <c r="M254" s="7" t="str">
        <f t="shared" si="0"/>
        <v>v3_140201V03</v>
      </c>
      <c r="N254" s="79" t="s">
        <v>1349</v>
      </c>
      <c r="O254" s="79"/>
      <c r="P254" s="79"/>
      <c r="Q254" s="84" t="s">
        <v>1767</v>
      </c>
      <c r="R254" s="7" t="s">
        <v>1760</v>
      </c>
    </row>
    <row r="255" spans="1:18">
      <c r="A255" s="67" t="s">
        <v>1768</v>
      </c>
      <c r="B255" s="67"/>
      <c r="C255" s="7" t="s">
        <v>1769</v>
      </c>
      <c r="D255" s="7" t="s">
        <v>29</v>
      </c>
      <c r="E255" s="7">
        <v>2567</v>
      </c>
      <c r="F255" s="7" t="s">
        <v>1369</v>
      </c>
      <c r="G255" s="68" t="s">
        <v>1369</v>
      </c>
      <c r="H255" s="7" t="s">
        <v>1770</v>
      </c>
      <c r="I255" s="7" t="s">
        <v>1286</v>
      </c>
      <c r="J255" s="7" t="s">
        <v>1789</v>
      </c>
      <c r="K255" s="7" t="s">
        <v>36</v>
      </c>
      <c r="L255" s="7" t="s">
        <v>1469</v>
      </c>
      <c r="M255" s="7" t="str">
        <f t="shared" si="0"/>
        <v>v3_140201V01</v>
      </c>
      <c r="N255" s="79" t="s">
        <v>1376</v>
      </c>
      <c r="O255" s="79"/>
      <c r="P255" s="79"/>
      <c r="Q255" s="84" t="s">
        <v>1772</v>
      </c>
      <c r="R255" s="7" t="s">
        <v>1771</v>
      </c>
    </row>
  </sheetData>
  <autoFilter ref="E6:E255" xr:uid="{212D8909-FC73-4DCB-915B-150826494EE9}"/>
  <hyperlinks>
    <hyperlink ref="Q7" r:id="rId1" xr:uid="{CC151C51-9F89-4CAB-8ADA-973D1764C311}"/>
    <hyperlink ref="Q8" r:id="rId2" xr:uid="{6249A660-0357-48D6-AE19-2A0E2317300C}"/>
    <hyperlink ref="Q9" r:id="rId3" xr:uid="{55D2CD44-7E9E-4287-B389-5D9215CEB154}"/>
    <hyperlink ref="Q10" r:id="rId4" xr:uid="{0329C5EB-F02B-412F-BAB4-3D4E8050A065}"/>
    <hyperlink ref="Q11" r:id="rId5" xr:uid="{D07420B6-660E-4B60-8A72-E8360B0D334C}"/>
    <hyperlink ref="Q12" r:id="rId6" xr:uid="{C09BC76B-B78A-4834-9038-6C9B1974A80D}"/>
    <hyperlink ref="Q13" r:id="rId7" xr:uid="{379E695B-0043-46C2-AF9A-F75AAB1655B0}"/>
    <hyperlink ref="Q14" r:id="rId8" xr:uid="{9CB5CE61-B41D-4E30-A456-0253AAAC9563}"/>
    <hyperlink ref="Q15" r:id="rId9" xr:uid="{2245295C-55CE-4A80-953C-873B65924D17}"/>
    <hyperlink ref="Q16" r:id="rId10" xr:uid="{B3E47F4C-86A0-4219-921E-77A8B458CC1E}"/>
    <hyperlink ref="Q255" r:id="rId11" xr:uid="{6FC19BA8-67FF-4C73-BC4E-CE33CF6A7914}"/>
    <hyperlink ref="Q254" r:id="rId12" xr:uid="{3DA58AEF-DF20-4264-8CDD-E734CB15C3EE}"/>
    <hyperlink ref="Q17" r:id="rId13" xr:uid="{57617A8E-59D3-4C87-93F1-4455FFE720FC}"/>
    <hyperlink ref="Q253" r:id="rId14" xr:uid="{9160CA05-CBE4-4E6A-993B-24E9C69780BA}"/>
    <hyperlink ref="Q18" r:id="rId15" xr:uid="{DAD401D1-89E6-422C-8E31-7631F3D20245}"/>
    <hyperlink ref="Q19" r:id="rId16" xr:uid="{5BC6C341-3B0C-4B03-A45A-5B261DA55C62}"/>
    <hyperlink ref="Q20" r:id="rId17" xr:uid="{4CD2D364-7F7E-4EC2-B234-BE353D76E206}"/>
    <hyperlink ref="Q21" r:id="rId18" xr:uid="{57C5D336-AB86-4420-9592-8CCC9C4BDF53}"/>
    <hyperlink ref="Q22" r:id="rId19" xr:uid="{4D42332F-8125-4CDD-A43D-9445A5AD3D42}"/>
    <hyperlink ref="Q246" r:id="rId20" xr:uid="{90DC2ED3-D9CB-456D-8CF4-B75364161491}"/>
    <hyperlink ref="Q244" r:id="rId21" xr:uid="{C60A0E0F-2377-4908-BACF-CA2DC1BCC860}"/>
    <hyperlink ref="Q243" r:id="rId22" xr:uid="{E9F632CB-B852-455E-94F3-4652ECDA19CA}"/>
    <hyperlink ref="Q245" r:id="rId23" xr:uid="{DEA6267B-F567-49BB-9549-0DFF523A42FC}"/>
    <hyperlink ref="Q247" r:id="rId24" xr:uid="{7F7C9744-073C-4E58-BD78-30993258BE9C}"/>
    <hyperlink ref="Q23" r:id="rId25" xr:uid="{365E96D3-CFFC-4779-9F6A-66D0FEB4D7E4}"/>
    <hyperlink ref="Q24" r:id="rId26" xr:uid="{2B9D466D-6273-4A71-A5BA-B753E36BD41A}"/>
    <hyperlink ref="Q25" r:id="rId27" xr:uid="{EAA388AF-0384-4702-92B9-E09102FEF70F}"/>
    <hyperlink ref="Q26" r:id="rId28" xr:uid="{EACA9F29-FF40-49C4-AB02-BF24897B52D7}"/>
    <hyperlink ref="Q248" r:id="rId29" xr:uid="{EF6B207F-7A07-49DD-BF6D-BAD9B9CDEC38}"/>
    <hyperlink ref="Q249" r:id="rId30" xr:uid="{B2284362-0B73-4F39-AAE9-85CD15B08E32}"/>
    <hyperlink ref="Q250" r:id="rId31" xr:uid="{F3667091-CC95-4799-9144-B9CF007FF6FC}"/>
    <hyperlink ref="Q251" r:id="rId32" xr:uid="{0541E1E2-2792-42D3-9DE5-F4E7BB60335E}"/>
    <hyperlink ref="Q252" r:id="rId33" xr:uid="{D2C47522-BF32-4837-A6BB-BC8FC75E07B3}"/>
    <hyperlink ref="Q27" r:id="rId34" xr:uid="{FC7BD2E2-B0E2-47AD-8CE1-ED9789AAC189}"/>
    <hyperlink ref="Q28" r:id="rId35" xr:uid="{C975206C-6BBA-4B31-9EB0-2D3245F68111}"/>
    <hyperlink ref="Q29" r:id="rId36" xr:uid="{261DA3CE-6C98-4ECC-8DC8-BE01D8C73434}"/>
    <hyperlink ref="Q236" r:id="rId37" xr:uid="{23452482-035A-44EB-9B9F-662A95113E10}"/>
    <hyperlink ref="Q237" r:id="rId38" xr:uid="{22183F90-B7AA-4EE7-9DC5-4E6A50EF040D}"/>
    <hyperlink ref="Q238" r:id="rId39" xr:uid="{84FCAC0D-447B-4C58-A815-5DEE702567A8}"/>
    <hyperlink ref="Q239" r:id="rId40" xr:uid="{3ECD85B7-9903-4166-984D-835B2F2C6849}"/>
    <hyperlink ref="Q240" r:id="rId41" xr:uid="{391909CB-121E-4827-A02C-D04592408BE4}"/>
    <hyperlink ref="Q241" r:id="rId42" xr:uid="{CD603026-23D7-4A64-B3E7-A800BBFE260C}"/>
    <hyperlink ref="Q242" r:id="rId43" xr:uid="{8D929746-7A7C-49E9-B06A-90D098431816}"/>
    <hyperlink ref="Q219" r:id="rId44" xr:uid="{93323004-60D4-46CA-9914-AC942D2599EA}"/>
    <hyperlink ref="Q220" r:id="rId45" xr:uid="{FCB82BB0-8C44-40BF-813D-4AE200FD320B}"/>
    <hyperlink ref="Q221" r:id="rId46" xr:uid="{CFD98697-B465-483E-AD75-4239921A9ADC}"/>
    <hyperlink ref="Q222" r:id="rId47" xr:uid="{181389A9-444F-440A-AA83-6734FE38B542}"/>
    <hyperlink ref="Q223" r:id="rId48" xr:uid="{461AE2CC-D71E-4F08-ABE1-560653941DED}"/>
    <hyperlink ref="Q224" r:id="rId49" xr:uid="{D233F201-51E4-4D2A-A07C-AB92C1897D53}"/>
    <hyperlink ref="Q225" r:id="rId50" xr:uid="{1CE339A5-9967-48B1-AC75-418639CA6208}"/>
    <hyperlink ref="Q226" r:id="rId51" xr:uid="{39B06574-5CF5-492B-803E-3E74B8DA853B}"/>
    <hyperlink ref="Q227" r:id="rId52" xr:uid="{289CC2AE-E641-4F79-99D1-A1689D045F3E}"/>
    <hyperlink ref="Q228" r:id="rId53" xr:uid="{12E9F8A9-9F69-4DA1-8F8F-F51EBA421FB1}"/>
    <hyperlink ref="Q229" r:id="rId54" xr:uid="{1F1E1609-4B42-4DC6-A42D-0F1CA548AA1C}"/>
    <hyperlink ref="Q230" r:id="rId55" xr:uid="{F7EDD558-2DF5-4C70-8EBB-7C94BE090718}"/>
    <hyperlink ref="Q231" r:id="rId56" xr:uid="{1D468D4B-A8BC-45C3-AFEE-1E92EC5C5658}"/>
    <hyperlink ref="Q232" r:id="rId57" xr:uid="{198CACAF-339E-402A-941C-A8BFFE586D35}"/>
    <hyperlink ref="Q233" r:id="rId58" xr:uid="{18044250-3F03-46AB-B5CA-30E601240DA2}"/>
    <hyperlink ref="Q234" r:id="rId59" xr:uid="{BCD37FCA-11DB-4319-80CC-64B7CDD90D16}"/>
    <hyperlink ref="Q235" r:id="rId60" xr:uid="{7ED593C3-DC61-4F66-9E26-8B2987ABCF47}"/>
    <hyperlink ref="Q30" r:id="rId61" xr:uid="{1B3B3288-1ED5-4C4B-A2BE-29CAA54DDCB8}"/>
    <hyperlink ref="Q31" r:id="rId62" xr:uid="{12D3011C-2422-47DA-9A3A-F7FEFADAEA4D}"/>
    <hyperlink ref="Q32" r:id="rId63" xr:uid="{6A6AAC26-7C2C-4FF9-8898-04A5DD9E3EC7}"/>
    <hyperlink ref="Q33" r:id="rId64" xr:uid="{D8CA902D-B871-419B-BF3F-75D8B3BE6771}"/>
    <hyperlink ref="Q34" r:id="rId65" xr:uid="{40E81499-9038-4CD9-B217-E2591ACC6948}"/>
    <hyperlink ref="Q35" r:id="rId66" xr:uid="{938C33CE-AB46-40BF-BAE6-36D03AAE67BF}"/>
    <hyperlink ref="Q36" r:id="rId67" xr:uid="{3BA0DBEE-AC90-4E53-AC2A-1B2C86AFD57A}"/>
    <hyperlink ref="Q37" r:id="rId68" xr:uid="{3085CB5E-3C03-4DE5-BFFA-7047AC934BA8}"/>
    <hyperlink ref="Q38" r:id="rId69" xr:uid="{12A33344-2B22-4314-A041-C321B2126434}"/>
    <hyperlink ref="Q39" r:id="rId70" xr:uid="{3FB1F7EE-7046-4BE5-AA27-3881B33F2226}"/>
    <hyperlink ref="Q40" r:id="rId71" xr:uid="{1C12D55D-8046-482D-A3CA-6408CC653497}"/>
    <hyperlink ref="Q41" r:id="rId72" xr:uid="{FCDE54F3-848E-4660-8737-9F9B38E07B6A}"/>
    <hyperlink ref="Q42" r:id="rId73" xr:uid="{7A805ABD-13D1-41F1-AB3A-3E954C9F004E}"/>
    <hyperlink ref="Q43" r:id="rId74" xr:uid="{320BF74B-18C5-4F77-A3DD-91730DABEDD0}"/>
    <hyperlink ref="Q44" r:id="rId75" xr:uid="{6AA89D1E-D062-4390-A981-6023A387722A}"/>
    <hyperlink ref="Q45" r:id="rId76" xr:uid="{EEE78293-6FC3-4D11-99AD-F6D56E48115B}"/>
    <hyperlink ref="Q46" r:id="rId77" xr:uid="{84AB8463-7FA0-41E9-944C-7AD8BB5DC2DD}"/>
    <hyperlink ref="Q47" r:id="rId78" xr:uid="{3FEBB749-A5D3-41EE-8990-6C6EB5088EC2}"/>
    <hyperlink ref="Q48" r:id="rId79" xr:uid="{88C7A537-F000-4EBF-BDBD-7E986779C539}"/>
    <hyperlink ref="Q49" r:id="rId80" xr:uid="{186295CF-92A6-42ED-B72B-3CC7123A4665}"/>
    <hyperlink ref="Q50" r:id="rId81" xr:uid="{C7B5E28C-D820-476B-8C61-B1CA3D2D3385}"/>
    <hyperlink ref="Q51" r:id="rId82" xr:uid="{A19BAAA0-2E82-45A5-B282-C26B3BA9E000}"/>
    <hyperlink ref="Q52" r:id="rId83" xr:uid="{598A18C7-1074-407A-A79A-1C7AE7B6FD16}"/>
    <hyperlink ref="Q53" r:id="rId84" xr:uid="{21D055DA-7D00-4676-B99A-FEF4F264A49D}"/>
    <hyperlink ref="Q54" r:id="rId85" xr:uid="{6ED5AB65-E841-44F1-A319-7C8851BD6649}"/>
    <hyperlink ref="Q55" r:id="rId86" xr:uid="{89367B91-BE00-48E6-82EB-B166E32A6E11}"/>
    <hyperlink ref="Q56" r:id="rId87" xr:uid="{BAA1A9D7-ECA1-49D0-BDE3-D42A5ACE4ACB}"/>
    <hyperlink ref="Q57" r:id="rId88" xr:uid="{01CED409-5E9C-4760-9981-83F40B473AF9}"/>
    <hyperlink ref="Q58" r:id="rId89" xr:uid="{9BC06D59-3C36-440C-8F21-BBC27DBAC980}"/>
    <hyperlink ref="Q59" r:id="rId90" xr:uid="{4E2A4663-D77D-47BB-921A-C41B4B567BBA}"/>
    <hyperlink ref="Q60" r:id="rId91" xr:uid="{783AF2C2-8256-43B1-99DB-F36AA2BCA7AD}"/>
    <hyperlink ref="Q61" r:id="rId92" xr:uid="{ECBEC756-1BC4-46D5-92AC-A28539163DF1}"/>
    <hyperlink ref="Q62" r:id="rId93" xr:uid="{C6D15832-9E6C-4757-84A2-3A33E680EB48}"/>
    <hyperlink ref="Q63" r:id="rId94" xr:uid="{FD683E4C-4789-4F21-BCCD-57BB1CA71EF9}"/>
    <hyperlink ref="Q64" r:id="rId95" xr:uid="{C34A5FA5-DBCA-43B4-A2CC-10739A8A367B}"/>
    <hyperlink ref="Q65" r:id="rId96" xr:uid="{3C89D93F-E2B8-4F9D-BE32-271402606AA6}"/>
    <hyperlink ref="Q66" r:id="rId97" xr:uid="{E670D928-AB5E-43B1-8578-C32B168C3581}"/>
    <hyperlink ref="Q67" r:id="rId98" xr:uid="{0D2DB656-3595-4E9A-B881-9F9BE9B5F20D}"/>
    <hyperlink ref="Q68" r:id="rId99" xr:uid="{CDCF3CAB-2955-460E-971D-1162748D11A9}"/>
    <hyperlink ref="Q218" r:id="rId100" xr:uid="{DA11D94D-3B6F-46BA-A741-A824D7EE8C24}"/>
    <hyperlink ref="Q217" r:id="rId101" xr:uid="{A5762C94-F093-4F5D-B963-AEE6157A3284}"/>
    <hyperlink ref="Q216" r:id="rId102" xr:uid="{C6285E41-17DC-49EA-BB28-421AFCBE127F}"/>
    <hyperlink ref="Q215" r:id="rId103" xr:uid="{6B24488D-1A8C-4D9E-9AC6-74A9F52040BD}"/>
    <hyperlink ref="Q214" r:id="rId104" xr:uid="{DB9CB3A5-BCE5-412A-81FC-1DEFE6B9AB3A}"/>
    <hyperlink ref="Q213" r:id="rId105" xr:uid="{FC6C3410-AA23-4DFA-A582-12EB4AFC2D4D}"/>
    <hyperlink ref="Q212" r:id="rId106" xr:uid="{26F91F8F-FEC5-4874-B04B-1CF68562494B}"/>
    <hyperlink ref="Q211" r:id="rId107" xr:uid="{49D7D1C6-A34C-4177-85AA-A88ACBB8CBE3}"/>
    <hyperlink ref="Q210" r:id="rId108" xr:uid="{245644FC-CF01-4C1A-A655-CDFCDFC6E6DD}"/>
    <hyperlink ref="Q209" r:id="rId109" xr:uid="{02C8740D-D240-4CB2-B355-EE96BC706129}"/>
    <hyperlink ref="Q208" r:id="rId110" xr:uid="{4B9BA389-401B-4D72-85C9-E0BC3EFBF666}"/>
    <hyperlink ref="Q207" r:id="rId111" xr:uid="{E4510DA1-314A-4AF8-BF53-E6A1D0FE3470}"/>
    <hyperlink ref="Q206" r:id="rId112" xr:uid="{40A431BD-23AF-4A28-BF66-6BA65EE97073}"/>
    <hyperlink ref="Q69" r:id="rId113" xr:uid="{41737524-0C5B-4A68-A37B-7649608CF603}"/>
    <hyperlink ref="Q70" r:id="rId114" xr:uid="{FB014585-0098-4084-A06E-2EF64574FC93}"/>
    <hyperlink ref="Q71" r:id="rId115" xr:uid="{9AA1E0E1-3A44-430B-B690-69C2D40AC610}"/>
    <hyperlink ref="Q72" r:id="rId116" xr:uid="{62CE0F45-BC40-410E-87A3-21922C5EA3B9}"/>
    <hyperlink ref="Q73" r:id="rId117" xr:uid="{BBE6A44E-27E8-4232-9E6E-A8B304C82C96}"/>
    <hyperlink ref="Q205" r:id="rId118" xr:uid="{273CE685-109F-455B-B7DC-5630F40EF7DB}"/>
    <hyperlink ref="Q204" r:id="rId119" xr:uid="{BFEF4F0C-0B7D-408C-BD57-F6E5584DE942}"/>
    <hyperlink ref="Q203" r:id="rId120" xr:uid="{A29987A0-FDBE-4B28-AA17-A98C80AF9967}"/>
    <hyperlink ref="Q202" r:id="rId121" xr:uid="{496E230B-67DF-4E8F-AD8B-ABAE070A4F55}"/>
    <hyperlink ref="Q201" r:id="rId122" xr:uid="{94B868EF-146C-441C-9322-E2FE180071B5}"/>
    <hyperlink ref="Q200" r:id="rId123" xr:uid="{7A503F31-45F1-46E1-8839-E98A63AD0419}"/>
    <hyperlink ref="Q199" r:id="rId124" xr:uid="{4446056A-BD10-4C4F-9141-68ED0EC19194}"/>
    <hyperlink ref="Q198" r:id="rId125" xr:uid="{741C966C-BF01-433F-8882-A0B60AE6E34D}"/>
    <hyperlink ref="Q197" r:id="rId126" xr:uid="{0D48D08E-7FC0-48BE-AEDF-61D47067DAFA}"/>
    <hyperlink ref="Q196" r:id="rId127" xr:uid="{C27ED4D7-C0DF-4222-98AA-F8418F20294C}"/>
    <hyperlink ref="Q74" r:id="rId128" xr:uid="{BEBB0FFC-9496-49AE-8B40-E2A9CE9D6AB6}"/>
    <hyperlink ref="Q75" r:id="rId129" xr:uid="{91F64A0E-7C17-4E44-BE55-41D505C81C32}"/>
    <hyperlink ref="Q76" r:id="rId130" xr:uid="{12159371-825E-4167-9A24-500E319EB447}"/>
    <hyperlink ref="Q77" r:id="rId131" xr:uid="{4C7F94E9-6DD5-42CF-A5D2-0C8E1F3D6E07}"/>
    <hyperlink ref="Q78" r:id="rId132" xr:uid="{92406051-2096-47CF-B827-A7F94E2D50EA}"/>
    <hyperlink ref="Q79" r:id="rId133" xr:uid="{B7AB8174-E0B3-478E-83D2-B54E801E57BD}"/>
    <hyperlink ref="Q80" r:id="rId134" xr:uid="{8C46BC4D-C865-4753-A5AF-F1C16118436A}"/>
    <hyperlink ref="Q81" r:id="rId135" xr:uid="{BC35C81F-4B1B-4A01-9F3C-373A428ADC84}"/>
    <hyperlink ref="Q195" r:id="rId136" xr:uid="{70E13385-1959-4543-8E74-DF4FB11B3BE9}"/>
    <hyperlink ref="Q194" r:id="rId137" xr:uid="{B1188E00-FD6E-4A0A-9B9A-828598D899ED}"/>
    <hyperlink ref="Q193" r:id="rId138" xr:uid="{AB3B3926-70B1-4FAA-A90C-B5D788F2DA74}"/>
    <hyperlink ref="Q192" r:id="rId139" xr:uid="{62D2FB36-0E0A-4061-8DE2-33E4294C71AD}"/>
    <hyperlink ref="Q82" r:id="rId140" xr:uid="{3ADAFCB5-7CD7-45E1-A44C-C953E2AD7252}"/>
    <hyperlink ref="Q83" r:id="rId141" xr:uid="{A09D47EC-05DF-49E2-896F-2E816D395B1A}"/>
    <hyperlink ref="Q84" r:id="rId142" xr:uid="{CD9C3712-9E54-46B8-BDDC-ACA3377D306B}"/>
    <hyperlink ref="Q85" r:id="rId143" xr:uid="{02838472-2E10-48CB-A424-6D2B8480EFC6}"/>
    <hyperlink ref="Q86" r:id="rId144" xr:uid="{5642AE25-BDD6-4553-ACA5-7551A2E88EB3}"/>
    <hyperlink ref="Q87" r:id="rId145" xr:uid="{CB03E71F-748B-4BBB-B319-B8E42F81A527}"/>
    <hyperlink ref="Q88" r:id="rId146" xr:uid="{44108488-8E36-447A-AE94-C039BE7905E4}"/>
    <hyperlink ref="Q89" r:id="rId147" xr:uid="{63D83B0B-2155-4369-BD81-FE9B6D8BAF00}"/>
    <hyperlink ref="Q90" r:id="rId148" xr:uid="{C6D6A25B-FADC-4D26-9986-C708B4890C1E}"/>
    <hyperlink ref="Q91" r:id="rId149" xr:uid="{61853376-7680-48CB-9C4E-A9C1DBCCC109}"/>
    <hyperlink ref="Q92" r:id="rId150" xr:uid="{0D6F92C6-1199-429A-8D25-3B8ED0C5301A}"/>
    <hyperlink ref="Q93" r:id="rId151" xr:uid="{36932F1F-30FA-4FC5-A700-33AFDCFBA60C}"/>
    <hyperlink ref="Q94" r:id="rId152" xr:uid="{B6965314-8EB7-474A-8348-4F3CF187A368}"/>
    <hyperlink ref="Q95" r:id="rId153" xr:uid="{C249B484-DF04-4765-827A-0DF8CD08D39F}"/>
    <hyperlink ref="Q96" r:id="rId154" xr:uid="{0472AD56-00CF-4BD6-8FC4-659E23B08657}"/>
    <hyperlink ref="Q97" r:id="rId155" xr:uid="{C0D0127C-3164-43AA-94AA-745CC0D52A60}"/>
    <hyperlink ref="Q98" r:id="rId156" xr:uid="{DD8533F0-0B5E-4A2B-B6D0-6D41D9F6D3F6}"/>
    <hyperlink ref="Q99" r:id="rId157" xr:uid="{9C20EF79-CA04-4BD9-A3EB-BA50D8A56A06}"/>
    <hyperlink ref="Q100" r:id="rId158" xr:uid="{EB31D0AE-BE11-4900-871B-00EB217A4A35}"/>
    <hyperlink ref="Q101" r:id="rId159" xr:uid="{A084A762-7D39-4854-853C-BE6424D6AFA5}"/>
    <hyperlink ref="Q102" r:id="rId160" xr:uid="{64FACB3B-5A75-424E-B490-1FA56D817F2D}"/>
    <hyperlink ref="Q103" r:id="rId161" xr:uid="{23B11955-4561-4FA9-984A-BA8FA75C15A2}"/>
    <hyperlink ref="Q104" r:id="rId162" xr:uid="{4B9BA066-1190-40BA-AF8A-75F16295331A}"/>
    <hyperlink ref="Q105" r:id="rId163" xr:uid="{D3D0054B-1616-4160-BB44-D6D2A0606C66}"/>
    <hyperlink ref="Q106" r:id="rId164" xr:uid="{F2E4170F-DA43-4E0A-9CE4-74BCCFC277A8}"/>
    <hyperlink ref="Q107" r:id="rId165" xr:uid="{25D401D6-386F-4403-9DEE-EAE95FB8AD6C}"/>
    <hyperlink ref="Q108" r:id="rId166" xr:uid="{AC22D53A-7E2E-426D-8D53-B05CAB3A5BC1}"/>
    <hyperlink ref="Q109" r:id="rId167" xr:uid="{7501AD2B-1FA6-4DA8-9171-0A4BF0208457}"/>
    <hyperlink ref="Q110" r:id="rId168" xr:uid="{7C5239FC-2921-45ED-8449-31DE18F45041}"/>
    <hyperlink ref="Q111" r:id="rId169" xr:uid="{9257E8E1-696A-4218-B10A-B43F5C44E51C}"/>
    <hyperlink ref="Q112" r:id="rId170" xr:uid="{4ECB6894-95B2-4ABB-839A-B66E385BD712}"/>
    <hyperlink ref="Q113" r:id="rId171" xr:uid="{60F8FA48-2271-4D2D-ACE7-5997312DB474}"/>
    <hyperlink ref="Q114" r:id="rId172" xr:uid="{94464FDE-6035-4093-9DA6-F2679C19A2FE}"/>
    <hyperlink ref="Q115" r:id="rId173" xr:uid="{A6F53170-37C3-4058-8461-5E342D550408}"/>
    <hyperlink ref="Q116" r:id="rId174" xr:uid="{7AD08AF2-65DA-466E-B13E-86F778A8DBF0}"/>
    <hyperlink ref="Q117" r:id="rId175" xr:uid="{C1C4BA8E-4C2A-466B-8248-FCE4CAC3E500}"/>
    <hyperlink ref="Q118" r:id="rId176" xr:uid="{06C26683-E288-4DDE-9386-5F28981E02E4}"/>
    <hyperlink ref="Q119" r:id="rId177" xr:uid="{E92E1FE3-106E-44A6-9369-5CD6DDEC0A85}"/>
    <hyperlink ref="Q120" r:id="rId178" xr:uid="{5B903258-CC04-4441-9EA9-2A108D371507}"/>
    <hyperlink ref="Q121" r:id="rId179" xr:uid="{B3FFD158-7742-4C02-AFDE-E0F6D862649F}"/>
    <hyperlink ref="Q122" r:id="rId180" xr:uid="{DE00A873-A020-477C-8B2E-7D0CA080D4A9}"/>
    <hyperlink ref="Q123" r:id="rId181" xr:uid="{13561969-EB53-4CBD-994B-52871A8A3A16}"/>
    <hyperlink ref="Q124" r:id="rId182" xr:uid="{4C742270-C82F-49F2-B20B-B7114223F2FB}"/>
    <hyperlink ref="Q125" r:id="rId183" xr:uid="{85AF277E-D94B-46ED-A17D-072C15B4EBB3}"/>
    <hyperlink ref="Q126" r:id="rId184" xr:uid="{52B18B6E-0488-4A2A-996C-3078C92A1553}"/>
    <hyperlink ref="Q127" r:id="rId185" xr:uid="{60600D0E-C2D2-49B0-9706-6696CEEC8BA2}"/>
    <hyperlink ref="Q128" r:id="rId186" xr:uid="{6E5BC9E0-2CAA-4BC6-BE77-986B489402BE}"/>
    <hyperlink ref="Q129" r:id="rId187" xr:uid="{E7A361DE-84D9-4057-8F19-02CC3113D8C4}"/>
    <hyperlink ref="Q130" r:id="rId188" xr:uid="{5BB991E3-1399-4B1C-9380-1F70AC261A03}"/>
    <hyperlink ref="Q131" r:id="rId189" xr:uid="{D9AB28E3-3FC9-4D66-B727-054B08F69895}"/>
    <hyperlink ref="Q132" r:id="rId190" xr:uid="{3943A02D-26B8-4820-98A5-ECCE7573C386}"/>
    <hyperlink ref="Q133" r:id="rId191" xr:uid="{20CF9CA6-310A-4F50-A807-CA86C6BA0DC4}"/>
    <hyperlink ref="Q134" r:id="rId192" xr:uid="{60BCC7E7-1747-455A-91B0-8A3F43FACDAF}"/>
    <hyperlink ref="Q135" r:id="rId193" xr:uid="{E835DC7C-7BC3-4D46-B3F4-059D5F3FA950}"/>
    <hyperlink ref="Q136" r:id="rId194" xr:uid="{27E6636D-C376-4720-9B7F-E1275CE7278A}"/>
    <hyperlink ref="Q137" r:id="rId195" xr:uid="{5A10E3C5-CC83-4FF8-8D21-5EACCC5BD7AB}"/>
    <hyperlink ref="Q138" r:id="rId196" xr:uid="{9CAB633A-59F1-4DBD-8160-E3D49D9C185F}"/>
    <hyperlink ref="Q139" r:id="rId197" xr:uid="{4EB9606D-D907-43C0-A8B2-6BA86DC17B2F}"/>
    <hyperlink ref="Q140" r:id="rId198" xr:uid="{02B6727C-5616-4FDD-A0ED-15907BD36DD1}"/>
    <hyperlink ref="Q141" r:id="rId199" xr:uid="{1B1978C0-E14C-4FF2-B315-3EF894CB2675}"/>
    <hyperlink ref="Q142" r:id="rId200" xr:uid="{5447C210-DDF4-4094-80AA-CEB5C0B2DC1C}"/>
    <hyperlink ref="Q143" r:id="rId201" xr:uid="{11338255-996C-4166-A123-0699F0058772}"/>
    <hyperlink ref="Q144" r:id="rId202" xr:uid="{C7EA103C-1235-4694-8B2B-58C63D203281}"/>
    <hyperlink ref="Q145" r:id="rId203" xr:uid="{B157E642-BCD3-42EA-83C8-E8513ACA26B5}"/>
    <hyperlink ref="Q146" r:id="rId204" xr:uid="{63C511CD-03F9-46E5-B55F-243F097EA47D}"/>
    <hyperlink ref="Q147" r:id="rId205" xr:uid="{A518A9DC-F09D-4570-BE6D-98CAC7BD6D34}"/>
    <hyperlink ref="Q148" r:id="rId206" xr:uid="{384EDC87-8FED-4F03-82BC-8695EB6704BE}"/>
    <hyperlink ref="Q149" r:id="rId207" xr:uid="{CAAAD00A-0679-4A5B-83D1-F096366C6424}"/>
    <hyperlink ref="Q150" r:id="rId208" xr:uid="{804A2EFC-A5C6-44E7-BD63-4F1CF0D58946}"/>
    <hyperlink ref="Q151" r:id="rId209" xr:uid="{77312AA2-E3E1-4891-A159-7937F1E4A1CF}"/>
    <hyperlink ref="Q152" r:id="rId210" xr:uid="{7B4F5D1D-5250-49F6-A9B1-828ACFB97B23}"/>
    <hyperlink ref="Q153" r:id="rId211" xr:uid="{7B169B2D-2D94-4089-A3E4-9343FC0CC93F}"/>
    <hyperlink ref="Q154" r:id="rId212" xr:uid="{7391C962-1B3B-4897-ABD3-C0A3381BB54C}"/>
    <hyperlink ref="Q155" r:id="rId213" xr:uid="{89EEE386-2953-4344-BCC5-05F4590A8F35}"/>
    <hyperlink ref="Q156" r:id="rId214" xr:uid="{59F8866E-5BD7-4F8B-B7D5-370C491D8F17}"/>
    <hyperlink ref="Q157" r:id="rId215" xr:uid="{EAB7EC9B-ABB4-4C31-B04D-20E730DDF6C2}"/>
    <hyperlink ref="Q158" r:id="rId216" xr:uid="{F44350B8-E3D3-46EA-9EE5-288A1FCD0D7F}"/>
    <hyperlink ref="Q159" r:id="rId217" xr:uid="{07CBA110-DD5B-4F86-A16B-EADFA0F3B083}"/>
    <hyperlink ref="Q160" r:id="rId218" xr:uid="{5009A36A-DAD9-411C-9F81-DA9830AF4983}"/>
    <hyperlink ref="Q161" r:id="rId219" xr:uid="{B58A3AD7-2D1A-4C69-9E0D-9CF50D20BC4C}"/>
    <hyperlink ref="Q162" r:id="rId220" xr:uid="{7D2BFED7-6988-49DD-8804-6B21FFF45E3C}"/>
    <hyperlink ref="Q163" r:id="rId221" xr:uid="{A723FF71-5CDD-4DCD-BB7E-D28FD1A0C0EF}"/>
    <hyperlink ref="Q165" r:id="rId222" xr:uid="{958E6CA6-2E09-407E-8240-C3E32A604F38}"/>
    <hyperlink ref="Q164" r:id="rId223" xr:uid="{F96BF8D2-C040-4F85-8090-614D77391988}"/>
    <hyperlink ref="Q166" r:id="rId224" xr:uid="{DA31AB9F-5E38-4CA6-A3CE-69E4060F7ABB}"/>
    <hyperlink ref="Q167" r:id="rId225" xr:uid="{BB4DAAE4-7D93-4047-A10D-5BE05738A064}"/>
    <hyperlink ref="Q168" r:id="rId226" xr:uid="{3F3554C2-3673-44D5-AF34-C6D38869A7A8}"/>
    <hyperlink ref="Q169" r:id="rId227" xr:uid="{2F084A6A-90CB-488B-9C49-CE90C2460B50}"/>
    <hyperlink ref="Q170" r:id="rId228" xr:uid="{42E21E2B-F652-44CD-913D-4E712D06CA0A}"/>
    <hyperlink ref="Q171" r:id="rId229" xr:uid="{7E9F0FE3-9461-4408-A279-C296B20E2FFC}"/>
    <hyperlink ref="Q172" r:id="rId230" xr:uid="{5A7B32C6-4CA4-4AFA-BA5F-C3D101B2B1B4}"/>
    <hyperlink ref="Q173" r:id="rId231" xr:uid="{7C64BA63-F8F2-4B1E-A629-42EFC7EC17F1}"/>
    <hyperlink ref="Q174" r:id="rId232" xr:uid="{0D8870B6-9F41-458C-A22A-A3F9E3E9D451}"/>
    <hyperlink ref="Q175" r:id="rId233" xr:uid="{FF6329CE-6785-44D9-8FA4-CE830CDA3107}"/>
    <hyperlink ref="Q176" r:id="rId234" xr:uid="{CEA0B205-5326-43D9-A841-976D8FD1759E}"/>
    <hyperlink ref="Q177" r:id="rId235" xr:uid="{059B79F2-65DB-46DE-B859-061A74D7A2FD}"/>
    <hyperlink ref="Q178" r:id="rId236" xr:uid="{47ABD147-D437-4971-B0D4-5E95691A62BC}"/>
    <hyperlink ref="Q179" r:id="rId237" xr:uid="{06EE4FA4-4736-425D-B585-C6AF138AC003}"/>
    <hyperlink ref="Q180" r:id="rId238" xr:uid="{54B95931-CA7B-4994-82DA-6D6531F38254}"/>
    <hyperlink ref="Q181" r:id="rId239" xr:uid="{8F6E1090-820F-400D-90C3-A71F1196EDE4}"/>
    <hyperlink ref="Q182" r:id="rId240" xr:uid="{CF2B03E2-34DA-4472-95BA-1B2D70EF2789}"/>
    <hyperlink ref="Q184" r:id="rId241" xr:uid="{54B1731B-CE1B-4262-B362-BA8A0E283F04}"/>
    <hyperlink ref="Q183" r:id="rId242" xr:uid="{4B126765-7625-4EE1-AC3C-2902A94E3CDB}"/>
    <hyperlink ref="Q185" r:id="rId243" xr:uid="{A92CFE98-A86B-4B6F-8F1D-25067A7ED52E}"/>
    <hyperlink ref="Q186" r:id="rId244" xr:uid="{2D34AF66-5DE7-4829-BBD2-AC5ADE84E55E}"/>
    <hyperlink ref="Q187" r:id="rId245" xr:uid="{C72A79CE-4F27-4B1E-BCBE-9D7D54306BA7}"/>
    <hyperlink ref="Q188" r:id="rId246" xr:uid="{EAD334D0-FE0D-4D82-B359-0DE2B4B699BB}"/>
    <hyperlink ref="Q189" r:id="rId247" xr:uid="{C8F2EF45-E304-4204-9F73-AAE9E561003F}"/>
    <hyperlink ref="Q190" r:id="rId248" xr:uid="{B126F5BA-A0FA-49AF-93F3-5A073A0B8290}"/>
    <hyperlink ref="Q191" r:id="rId249" xr:uid="{4CA0CE99-E83A-46FC-91A0-3DAC8151912B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76A8F-FB6A-41BF-94F2-832A8DD53DD6}">
  <sheetPr filterMode="1">
    <tabColor theme="9" tint="0.79998168889431442"/>
  </sheetPr>
  <dimension ref="A1:R364"/>
  <sheetViews>
    <sheetView zoomScale="59" zoomScaleNormal="45" workbookViewId="0">
      <pane ySplit="3" topLeftCell="A4" activePane="bottomLeft" state="frozen"/>
      <selection pane="bottomLeft" activeCell="P2" sqref="P2"/>
    </sheetView>
  </sheetViews>
  <sheetFormatPr defaultColWidth="118.54296875" defaultRowHeight="23.5"/>
  <cols>
    <col min="1" max="1" width="28.08984375" style="12" customWidth="1"/>
    <col min="2" max="2" width="86.90625" style="26" customWidth="1"/>
    <col min="3" max="3" width="95" style="26" customWidth="1"/>
    <col min="4" max="4" width="46.453125" style="12" customWidth="1"/>
    <col min="5" max="5" width="17.54296875" style="23" bestFit="1" customWidth="1"/>
    <col min="6" max="6" width="20.90625" style="12" bestFit="1" customWidth="1"/>
    <col min="7" max="7" width="20" style="12" bestFit="1" customWidth="1"/>
    <col min="8" max="8" width="63" style="12" bestFit="1" customWidth="1"/>
    <col min="9" max="9" width="39" style="12" bestFit="1" customWidth="1"/>
    <col min="10" max="10" width="39" style="12" customWidth="1"/>
    <col min="11" max="11" width="47.54296875" style="12" bestFit="1" customWidth="1"/>
    <col min="12" max="12" width="29.36328125" style="12" bestFit="1" customWidth="1"/>
    <col min="13" max="16" width="29.36328125" style="12" customWidth="1"/>
    <col min="17" max="17" width="73.81640625" style="12" customWidth="1"/>
    <col min="18" max="18" width="16.453125" style="12" customWidth="1"/>
    <col min="19" max="16384" width="118.54296875" style="12"/>
  </cols>
  <sheetData>
    <row r="1" spans="1:18" ht="38">
      <c r="B1" s="25" t="s">
        <v>869</v>
      </c>
      <c r="C1" s="25"/>
    </row>
    <row r="2" spans="1:18" ht="105.75" customHeight="1"/>
    <row r="3" spans="1:18">
      <c r="A3" s="88" t="s">
        <v>2</v>
      </c>
      <c r="B3" s="88" t="s">
        <v>1180</v>
      </c>
      <c r="C3" s="88" t="s">
        <v>1181</v>
      </c>
      <c r="D3" s="88" t="s">
        <v>7</v>
      </c>
      <c r="E3" s="88" t="s">
        <v>866</v>
      </c>
      <c r="F3" s="88" t="s">
        <v>14</v>
      </c>
      <c r="G3" s="88" t="s">
        <v>15</v>
      </c>
      <c r="H3" s="88" t="s">
        <v>18</v>
      </c>
      <c r="I3" s="88" t="s">
        <v>19</v>
      </c>
      <c r="J3" s="88" t="s">
        <v>1779</v>
      </c>
      <c r="K3" s="88" t="s">
        <v>20</v>
      </c>
      <c r="L3" s="88" t="s">
        <v>21</v>
      </c>
      <c r="M3" s="89" t="s">
        <v>22</v>
      </c>
      <c r="N3" s="89" t="s">
        <v>23</v>
      </c>
      <c r="O3" s="89" t="s">
        <v>1797</v>
      </c>
      <c r="P3" s="89" t="s">
        <v>1773</v>
      </c>
      <c r="Q3" s="90" t="s">
        <v>1795</v>
      </c>
      <c r="R3" s="88" t="s">
        <v>1796</v>
      </c>
    </row>
    <row r="4" spans="1:18">
      <c r="A4" s="91" t="s">
        <v>26</v>
      </c>
      <c r="B4" s="29" t="s">
        <v>27</v>
      </c>
      <c r="C4" s="31" t="s">
        <v>27</v>
      </c>
      <c r="D4" s="91" t="s">
        <v>29</v>
      </c>
      <c r="E4" s="91">
        <v>2561</v>
      </c>
      <c r="F4" s="91" t="s">
        <v>33</v>
      </c>
      <c r="G4" s="91" t="s">
        <v>33</v>
      </c>
      <c r="H4" s="91" t="s">
        <v>34</v>
      </c>
      <c r="I4" s="91" t="s">
        <v>35</v>
      </c>
      <c r="J4" s="91"/>
      <c r="K4" s="91" t="s">
        <v>36</v>
      </c>
      <c r="L4" s="91"/>
      <c r="M4" s="92"/>
      <c r="N4" s="92"/>
      <c r="O4" s="92"/>
      <c r="P4" s="92"/>
      <c r="Q4" s="92"/>
      <c r="R4" s="91" t="s">
        <v>894</v>
      </c>
    </row>
    <row r="5" spans="1:18">
      <c r="A5" s="91" t="s">
        <v>37</v>
      </c>
      <c r="B5" s="29" t="s">
        <v>38</v>
      </c>
      <c r="C5" s="31" t="s">
        <v>38</v>
      </c>
      <c r="D5" s="91" t="s">
        <v>29</v>
      </c>
      <c r="E5" s="91">
        <v>2561</v>
      </c>
      <c r="F5" s="91" t="s">
        <v>40</v>
      </c>
      <c r="G5" s="91" t="s">
        <v>33</v>
      </c>
      <c r="H5" s="91" t="s">
        <v>34</v>
      </c>
      <c r="I5" s="91" t="s">
        <v>35</v>
      </c>
      <c r="J5" s="91"/>
      <c r="K5" s="91" t="s">
        <v>36</v>
      </c>
      <c r="L5" s="91"/>
      <c r="M5" s="92"/>
      <c r="N5" s="92"/>
      <c r="O5" s="92"/>
      <c r="P5" s="92"/>
      <c r="Q5" s="92"/>
      <c r="R5" s="91" t="s">
        <v>894</v>
      </c>
    </row>
    <row r="6" spans="1:18">
      <c r="A6" s="91" t="s">
        <v>41</v>
      </c>
      <c r="B6" s="29" t="s">
        <v>42</v>
      </c>
      <c r="C6" s="31" t="s">
        <v>42</v>
      </c>
      <c r="D6" s="91" t="s">
        <v>29</v>
      </c>
      <c r="E6" s="91">
        <v>2561</v>
      </c>
      <c r="F6" s="91" t="s">
        <v>43</v>
      </c>
      <c r="G6" s="91" t="s">
        <v>43</v>
      </c>
      <c r="H6" s="91" t="s">
        <v>34</v>
      </c>
      <c r="I6" s="91" t="s">
        <v>35</v>
      </c>
      <c r="J6" s="91"/>
      <c r="K6" s="91" t="s">
        <v>36</v>
      </c>
      <c r="L6" s="91"/>
      <c r="M6" s="92"/>
      <c r="N6" s="92"/>
      <c r="O6" s="92"/>
      <c r="P6" s="92"/>
      <c r="Q6" s="92"/>
      <c r="R6" s="91" t="s">
        <v>894</v>
      </c>
    </row>
    <row r="7" spans="1:18">
      <c r="A7" s="91" t="s">
        <v>44</v>
      </c>
      <c r="B7" s="29" t="s">
        <v>849</v>
      </c>
      <c r="C7" s="31" t="s">
        <v>849</v>
      </c>
      <c r="D7" s="91" t="s">
        <v>29</v>
      </c>
      <c r="E7" s="91">
        <v>2561</v>
      </c>
      <c r="F7" s="91" t="s">
        <v>33</v>
      </c>
      <c r="G7" s="91" t="s">
        <v>47</v>
      </c>
      <c r="H7" s="91" t="s">
        <v>34</v>
      </c>
      <c r="I7" s="91" t="s">
        <v>35</v>
      </c>
      <c r="J7" s="91"/>
      <c r="K7" s="91" t="s">
        <v>36</v>
      </c>
      <c r="L7" s="91"/>
      <c r="M7" s="92"/>
      <c r="N7" s="92"/>
      <c r="O7" s="92"/>
      <c r="P7" s="92"/>
      <c r="Q7" s="92"/>
      <c r="R7" s="91" t="s">
        <v>894</v>
      </c>
    </row>
    <row r="8" spans="1:18">
      <c r="A8" s="91" t="s">
        <v>49</v>
      </c>
      <c r="B8" s="29" t="s">
        <v>50</v>
      </c>
      <c r="C8" s="31" t="s">
        <v>50</v>
      </c>
      <c r="D8" s="91" t="s">
        <v>29</v>
      </c>
      <c r="E8" s="91">
        <v>2562</v>
      </c>
      <c r="F8" s="91" t="s">
        <v>52</v>
      </c>
      <c r="G8" s="91" t="s">
        <v>53</v>
      </c>
      <c r="H8" s="91" t="s">
        <v>54</v>
      </c>
      <c r="I8" s="91" t="s">
        <v>55</v>
      </c>
      <c r="J8" s="91"/>
      <c r="K8" s="91" t="s">
        <v>56</v>
      </c>
      <c r="L8" s="91"/>
      <c r="M8" s="92"/>
      <c r="N8" s="92"/>
      <c r="O8" s="92"/>
      <c r="P8" s="92"/>
      <c r="Q8" s="92"/>
      <c r="R8" s="91" t="s">
        <v>1157</v>
      </c>
    </row>
    <row r="9" spans="1:18">
      <c r="A9" s="91" t="s">
        <v>57</v>
      </c>
      <c r="B9" s="29" t="s">
        <v>58</v>
      </c>
      <c r="C9" s="31" t="s">
        <v>58</v>
      </c>
      <c r="D9" s="91" t="s">
        <v>29</v>
      </c>
      <c r="E9" s="91">
        <v>2562</v>
      </c>
      <c r="F9" s="91" t="s">
        <v>52</v>
      </c>
      <c r="G9" s="91" t="s">
        <v>53</v>
      </c>
      <c r="H9" s="91" t="s">
        <v>54</v>
      </c>
      <c r="I9" s="91" t="s">
        <v>55</v>
      </c>
      <c r="J9" s="91"/>
      <c r="K9" s="91" t="s">
        <v>56</v>
      </c>
      <c r="L9" s="91"/>
      <c r="M9" s="92"/>
      <c r="N9" s="92"/>
      <c r="O9" s="92"/>
      <c r="P9" s="92"/>
      <c r="Q9" s="92"/>
      <c r="R9" s="91" t="s">
        <v>1157</v>
      </c>
    </row>
    <row r="10" spans="1:18">
      <c r="A10" s="91" t="s">
        <v>60</v>
      </c>
      <c r="B10" s="29" t="s">
        <v>61</v>
      </c>
      <c r="C10" s="31" t="s">
        <v>61</v>
      </c>
      <c r="D10" s="91" t="s">
        <v>29</v>
      </c>
      <c r="E10" s="91">
        <v>2562</v>
      </c>
      <c r="F10" s="91" t="s">
        <v>52</v>
      </c>
      <c r="G10" s="91" t="s">
        <v>53</v>
      </c>
      <c r="H10" s="91" t="s">
        <v>54</v>
      </c>
      <c r="I10" s="91" t="s">
        <v>55</v>
      </c>
      <c r="J10" s="91"/>
      <c r="K10" s="91" t="s">
        <v>56</v>
      </c>
      <c r="L10" s="91"/>
      <c r="M10" s="92"/>
      <c r="N10" s="92"/>
      <c r="O10" s="92"/>
      <c r="P10" s="92"/>
      <c r="Q10" s="92"/>
      <c r="R10" s="91" t="s">
        <v>894</v>
      </c>
    </row>
    <row r="11" spans="1:18">
      <c r="A11" s="91" t="s">
        <v>63</v>
      </c>
      <c r="B11" s="29" t="s">
        <v>64</v>
      </c>
      <c r="C11" s="31" t="s">
        <v>64</v>
      </c>
      <c r="D11" s="91" t="s">
        <v>29</v>
      </c>
      <c r="E11" s="91">
        <v>2562</v>
      </c>
      <c r="F11" s="91" t="s">
        <v>66</v>
      </c>
      <c r="G11" s="91" t="s">
        <v>67</v>
      </c>
      <c r="H11" s="91" t="s">
        <v>34</v>
      </c>
      <c r="I11" s="91" t="s">
        <v>35</v>
      </c>
      <c r="J11" s="91"/>
      <c r="K11" s="91" t="s">
        <v>36</v>
      </c>
      <c r="L11" s="91"/>
      <c r="M11" s="92"/>
      <c r="N11" s="92"/>
      <c r="O11" s="92"/>
      <c r="P11" s="92"/>
      <c r="Q11" s="92"/>
      <c r="R11" s="91" t="s">
        <v>894</v>
      </c>
    </row>
    <row r="12" spans="1:18">
      <c r="A12" s="91" t="s">
        <v>68</v>
      </c>
      <c r="B12" s="29" t="s">
        <v>69</v>
      </c>
      <c r="C12" s="31" t="s">
        <v>69</v>
      </c>
      <c r="D12" s="91" t="s">
        <v>29</v>
      </c>
      <c r="E12" s="91">
        <v>2562</v>
      </c>
      <c r="F12" s="91" t="s">
        <v>71</v>
      </c>
      <c r="G12" s="91" t="s">
        <v>71</v>
      </c>
      <c r="H12" s="91" t="s">
        <v>34</v>
      </c>
      <c r="I12" s="91" t="s">
        <v>35</v>
      </c>
      <c r="J12" s="91"/>
      <c r="K12" s="91" t="s">
        <v>36</v>
      </c>
      <c r="L12" s="91"/>
      <c r="M12" s="92"/>
      <c r="N12" s="92"/>
      <c r="O12" s="92"/>
      <c r="P12" s="92"/>
      <c r="Q12" s="92"/>
      <c r="R12" s="91" t="s">
        <v>894</v>
      </c>
    </row>
    <row r="13" spans="1:18">
      <c r="A13" s="91" t="s">
        <v>72</v>
      </c>
      <c r="B13" s="29" t="s">
        <v>73</v>
      </c>
      <c r="C13" s="31" t="s">
        <v>73</v>
      </c>
      <c r="D13" s="91" t="s">
        <v>29</v>
      </c>
      <c r="E13" s="91">
        <v>2562</v>
      </c>
      <c r="F13" s="91" t="s">
        <v>52</v>
      </c>
      <c r="G13" s="91" t="s">
        <v>53</v>
      </c>
      <c r="H13" s="91" t="s">
        <v>54</v>
      </c>
      <c r="I13" s="91" t="s">
        <v>55</v>
      </c>
      <c r="J13" s="91"/>
      <c r="K13" s="91" t="s">
        <v>56</v>
      </c>
      <c r="L13" s="91"/>
      <c r="M13" s="92"/>
      <c r="N13" s="92"/>
      <c r="O13" s="92"/>
      <c r="P13" s="92"/>
      <c r="Q13" s="92"/>
      <c r="R13" s="91" t="s">
        <v>894</v>
      </c>
    </row>
    <row r="14" spans="1:18">
      <c r="A14" s="91" t="s">
        <v>75</v>
      </c>
      <c r="B14" s="29" t="s">
        <v>76</v>
      </c>
      <c r="C14" s="31" t="s">
        <v>76</v>
      </c>
      <c r="D14" s="91" t="s">
        <v>29</v>
      </c>
      <c r="E14" s="91">
        <v>2562</v>
      </c>
      <c r="F14" s="91" t="s">
        <v>52</v>
      </c>
      <c r="G14" s="91" t="s">
        <v>53</v>
      </c>
      <c r="H14" s="91" t="s">
        <v>54</v>
      </c>
      <c r="I14" s="91" t="s">
        <v>55</v>
      </c>
      <c r="J14" s="91"/>
      <c r="K14" s="91" t="s">
        <v>56</v>
      </c>
      <c r="L14" s="91"/>
      <c r="M14" s="92"/>
      <c r="N14" s="92"/>
      <c r="O14" s="92"/>
      <c r="P14" s="92"/>
      <c r="Q14" s="92"/>
      <c r="R14" s="91" t="s">
        <v>894</v>
      </c>
    </row>
    <row r="15" spans="1:18">
      <c r="A15" s="91" t="s">
        <v>79</v>
      </c>
      <c r="B15" s="29" t="s">
        <v>80</v>
      </c>
      <c r="C15" s="31" t="s">
        <v>80</v>
      </c>
      <c r="D15" s="91" t="s">
        <v>29</v>
      </c>
      <c r="E15" s="91">
        <v>2562</v>
      </c>
      <c r="F15" s="91" t="s">
        <v>52</v>
      </c>
      <c r="G15" s="91" t="s">
        <v>53</v>
      </c>
      <c r="H15" s="91"/>
      <c r="I15" s="91" t="s">
        <v>82</v>
      </c>
      <c r="J15" s="91"/>
      <c r="K15" s="91" t="s">
        <v>56</v>
      </c>
      <c r="L15" s="91"/>
      <c r="M15" s="92"/>
      <c r="N15" s="92"/>
      <c r="O15" s="92"/>
      <c r="P15" s="92"/>
      <c r="Q15" s="92"/>
      <c r="R15" s="91" t="s">
        <v>894</v>
      </c>
    </row>
    <row r="16" spans="1:18">
      <c r="A16" s="91" t="s">
        <v>83</v>
      </c>
      <c r="B16" s="29" t="s">
        <v>84</v>
      </c>
      <c r="C16" s="31" t="s">
        <v>84</v>
      </c>
      <c r="D16" s="91" t="s">
        <v>29</v>
      </c>
      <c r="E16" s="91">
        <v>2562</v>
      </c>
      <c r="F16" s="91" t="s">
        <v>52</v>
      </c>
      <c r="G16" s="91" t="s">
        <v>53</v>
      </c>
      <c r="H16" s="91"/>
      <c r="I16" s="91" t="s">
        <v>82</v>
      </c>
      <c r="J16" s="91"/>
      <c r="K16" s="91" t="s">
        <v>56</v>
      </c>
      <c r="L16" s="91"/>
      <c r="M16" s="92"/>
      <c r="N16" s="92"/>
      <c r="O16" s="92"/>
      <c r="P16" s="92"/>
      <c r="Q16" s="92"/>
      <c r="R16" s="91" t="s">
        <v>904</v>
      </c>
    </row>
    <row r="17" spans="1:18">
      <c r="A17" s="91" t="s">
        <v>86</v>
      </c>
      <c r="B17" s="29" t="s">
        <v>87</v>
      </c>
      <c r="C17" s="31" t="s">
        <v>87</v>
      </c>
      <c r="D17" s="91" t="s">
        <v>29</v>
      </c>
      <c r="E17" s="91">
        <v>2562</v>
      </c>
      <c r="F17" s="91" t="s">
        <v>52</v>
      </c>
      <c r="G17" s="91" t="s">
        <v>53</v>
      </c>
      <c r="H17" s="91"/>
      <c r="I17" s="91" t="s">
        <v>82</v>
      </c>
      <c r="J17" s="91"/>
      <c r="K17" s="91" t="s">
        <v>56</v>
      </c>
      <c r="L17" s="91"/>
      <c r="M17" s="92"/>
      <c r="N17" s="92"/>
      <c r="O17" s="92"/>
      <c r="P17" s="92"/>
      <c r="Q17" s="92"/>
      <c r="R17" s="91" t="s">
        <v>899</v>
      </c>
    </row>
    <row r="18" spans="1:18">
      <c r="A18" s="91" t="s">
        <v>89</v>
      </c>
      <c r="B18" s="29" t="s">
        <v>90</v>
      </c>
      <c r="C18" s="31" t="s">
        <v>90</v>
      </c>
      <c r="D18" s="91" t="s">
        <v>29</v>
      </c>
      <c r="E18" s="91">
        <v>2562</v>
      </c>
      <c r="F18" s="91" t="s">
        <v>52</v>
      </c>
      <c r="G18" s="91" t="s">
        <v>53</v>
      </c>
      <c r="H18" s="91"/>
      <c r="I18" s="91" t="s">
        <v>82</v>
      </c>
      <c r="J18" s="91"/>
      <c r="K18" s="91" t="s">
        <v>56</v>
      </c>
      <c r="L18" s="91"/>
      <c r="M18" s="92"/>
      <c r="N18" s="92"/>
      <c r="O18" s="92"/>
      <c r="P18" s="92"/>
      <c r="Q18" s="92"/>
      <c r="R18" s="91" t="s">
        <v>1182</v>
      </c>
    </row>
    <row r="19" spans="1:18">
      <c r="A19" s="91" t="s">
        <v>92</v>
      </c>
      <c r="B19" s="29" t="s">
        <v>93</v>
      </c>
      <c r="C19" s="31" t="s">
        <v>93</v>
      </c>
      <c r="D19" s="91" t="s">
        <v>29</v>
      </c>
      <c r="E19" s="91">
        <v>2562</v>
      </c>
      <c r="F19" s="91" t="s">
        <v>52</v>
      </c>
      <c r="G19" s="91" t="s">
        <v>53</v>
      </c>
      <c r="H19" s="91"/>
      <c r="I19" s="91" t="s">
        <v>82</v>
      </c>
      <c r="J19" s="91"/>
      <c r="K19" s="91" t="s">
        <v>56</v>
      </c>
      <c r="L19" s="91"/>
      <c r="M19" s="92"/>
      <c r="N19" s="92"/>
      <c r="O19" s="92"/>
      <c r="P19" s="92"/>
      <c r="Q19" s="92"/>
      <c r="R19" s="91" t="s">
        <v>1157</v>
      </c>
    </row>
    <row r="20" spans="1:18">
      <c r="A20" s="91" t="s">
        <v>95</v>
      </c>
      <c r="B20" s="29" t="s">
        <v>96</v>
      </c>
      <c r="C20" s="31" t="s">
        <v>96</v>
      </c>
      <c r="D20" s="91" t="s">
        <v>29</v>
      </c>
      <c r="E20" s="91">
        <v>2562</v>
      </c>
      <c r="F20" s="91" t="s">
        <v>52</v>
      </c>
      <c r="G20" s="91" t="s">
        <v>53</v>
      </c>
      <c r="H20" s="91"/>
      <c r="I20" s="91" t="s">
        <v>82</v>
      </c>
      <c r="J20" s="91"/>
      <c r="K20" s="91" t="s">
        <v>56</v>
      </c>
      <c r="L20" s="91"/>
      <c r="M20" s="92"/>
      <c r="N20" s="92"/>
      <c r="O20" s="92"/>
      <c r="P20" s="92"/>
      <c r="Q20" s="92"/>
      <c r="R20" s="91" t="s">
        <v>917</v>
      </c>
    </row>
    <row r="21" spans="1:18">
      <c r="A21" s="91" t="s">
        <v>98</v>
      </c>
      <c r="B21" s="29" t="s">
        <v>99</v>
      </c>
      <c r="C21" s="31" t="s">
        <v>99</v>
      </c>
      <c r="D21" s="91" t="s">
        <v>29</v>
      </c>
      <c r="E21" s="91">
        <v>2562</v>
      </c>
      <c r="F21" s="91" t="s">
        <v>52</v>
      </c>
      <c r="G21" s="91" t="s">
        <v>53</v>
      </c>
      <c r="H21" s="91"/>
      <c r="I21" s="91" t="s">
        <v>82</v>
      </c>
      <c r="J21" s="91"/>
      <c r="K21" s="91" t="s">
        <v>56</v>
      </c>
      <c r="L21" s="91"/>
      <c r="M21" s="92"/>
      <c r="N21" s="92"/>
      <c r="O21" s="92"/>
      <c r="P21" s="92"/>
      <c r="Q21" s="92"/>
      <c r="R21" s="91" t="s">
        <v>899</v>
      </c>
    </row>
    <row r="22" spans="1:18">
      <c r="A22" s="91" t="s">
        <v>101</v>
      </c>
      <c r="B22" s="29" t="s">
        <v>102</v>
      </c>
      <c r="C22" s="31" t="s">
        <v>102</v>
      </c>
      <c r="D22" s="91" t="s">
        <v>29</v>
      </c>
      <c r="E22" s="91">
        <v>2562</v>
      </c>
      <c r="F22" s="91" t="s">
        <v>52</v>
      </c>
      <c r="G22" s="91" t="s">
        <v>53</v>
      </c>
      <c r="H22" s="91"/>
      <c r="I22" s="91" t="s">
        <v>82</v>
      </c>
      <c r="J22" s="91"/>
      <c r="K22" s="91" t="s">
        <v>56</v>
      </c>
      <c r="L22" s="91"/>
      <c r="M22" s="92"/>
      <c r="N22" s="92"/>
      <c r="O22" s="92"/>
      <c r="P22" s="92"/>
      <c r="Q22" s="92"/>
      <c r="R22" s="91" t="s">
        <v>959</v>
      </c>
    </row>
    <row r="23" spans="1:18">
      <c r="A23" s="91" t="s">
        <v>103</v>
      </c>
      <c r="B23" s="29" t="s">
        <v>104</v>
      </c>
      <c r="C23" s="31" t="s">
        <v>104</v>
      </c>
      <c r="D23" s="91" t="s">
        <v>29</v>
      </c>
      <c r="E23" s="91">
        <v>2562</v>
      </c>
      <c r="F23" s="91" t="s">
        <v>52</v>
      </c>
      <c r="G23" s="91" t="s">
        <v>53</v>
      </c>
      <c r="H23" s="91"/>
      <c r="I23" s="91" t="s">
        <v>82</v>
      </c>
      <c r="J23" s="91"/>
      <c r="K23" s="91" t="s">
        <v>56</v>
      </c>
      <c r="L23" s="91"/>
      <c r="M23" s="92"/>
      <c r="N23" s="92"/>
      <c r="O23" s="92"/>
      <c r="P23" s="92"/>
      <c r="Q23" s="92"/>
      <c r="R23" s="91" t="s">
        <v>959</v>
      </c>
    </row>
    <row r="24" spans="1:18">
      <c r="A24" s="91" t="s">
        <v>106</v>
      </c>
      <c r="B24" s="29" t="s">
        <v>107</v>
      </c>
      <c r="C24" s="31" t="s">
        <v>107</v>
      </c>
      <c r="D24" s="91" t="s">
        <v>29</v>
      </c>
      <c r="E24" s="91">
        <v>2562</v>
      </c>
      <c r="F24" s="91" t="s">
        <v>52</v>
      </c>
      <c r="G24" s="91" t="s">
        <v>53</v>
      </c>
      <c r="H24" s="91"/>
      <c r="I24" s="91" t="s">
        <v>82</v>
      </c>
      <c r="J24" s="91"/>
      <c r="K24" s="91" t="s">
        <v>56</v>
      </c>
      <c r="L24" s="91"/>
      <c r="M24" s="92"/>
      <c r="N24" s="92"/>
      <c r="O24" s="92"/>
      <c r="P24" s="92"/>
      <c r="Q24" s="92"/>
      <c r="R24" s="91" t="s">
        <v>959</v>
      </c>
    </row>
    <row r="25" spans="1:18">
      <c r="A25" s="91" t="s">
        <v>109</v>
      </c>
      <c r="B25" s="29" t="s">
        <v>110</v>
      </c>
      <c r="C25" s="31" t="s">
        <v>110</v>
      </c>
      <c r="D25" s="91" t="s">
        <v>29</v>
      </c>
      <c r="E25" s="91">
        <v>2562</v>
      </c>
      <c r="F25" s="91" t="s">
        <v>52</v>
      </c>
      <c r="G25" s="91" t="s">
        <v>53</v>
      </c>
      <c r="H25" s="91"/>
      <c r="I25" s="91" t="s">
        <v>82</v>
      </c>
      <c r="J25" s="91"/>
      <c r="K25" s="91" t="s">
        <v>56</v>
      </c>
      <c r="L25" s="91"/>
      <c r="M25" s="92"/>
      <c r="N25" s="92"/>
      <c r="O25" s="92"/>
      <c r="P25" s="92"/>
      <c r="Q25" s="92"/>
      <c r="R25" s="91" t="s">
        <v>965</v>
      </c>
    </row>
    <row r="26" spans="1:18">
      <c r="A26" s="91" t="s">
        <v>111</v>
      </c>
      <c r="B26" s="29" t="s">
        <v>112</v>
      </c>
      <c r="C26" s="31" t="s">
        <v>112</v>
      </c>
      <c r="D26" s="91" t="s">
        <v>29</v>
      </c>
      <c r="E26" s="91">
        <v>2562</v>
      </c>
      <c r="F26" s="91" t="s">
        <v>52</v>
      </c>
      <c r="G26" s="91" t="s">
        <v>53</v>
      </c>
      <c r="H26" s="91"/>
      <c r="I26" s="91" t="s">
        <v>82</v>
      </c>
      <c r="J26" s="91"/>
      <c r="K26" s="91" t="s">
        <v>56</v>
      </c>
      <c r="L26" s="91"/>
      <c r="M26" s="92"/>
      <c r="N26" s="92"/>
      <c r="O26" s="92"/>
      <c r="P26" s="92"/>
      <c r="Q26" s="92"/>
      <c r="R26" s="91" t="s">
        <v>965</v>
      </c>
    </row>
    <row r="27" spans="1:18">
      <c r="A27" s="91" t="s">
        <v>114</v>
      </c>
      <c r="B27" s="29" t="s">
        <v>115</v>
      </c>
      <c r="C27" s="31" t="s">
        <v>115</v>
      </c>
      <c r="D27" s="91" t="s">
        <v>29</v>
      </c>
      <c r="E27" s="91">
        <v>2562</v>
      </c>
      <c r="F27" s="91" t="s">
        <v>52</v>
      </c>
      <c r="G27" s="91" t="s">
        <v>53</v>
      </c>
      <c r="H27" s="91"/>
      <c r="I27" s="91" t="s">
        <v>82</v>
      </c>
      <c r="J27" s="91"/>
      <c r="K27" s="91" t="s">
        <v>56</v>
      </c>
      <c r="L27" s="91"/>
      <c r="M27" s="92"/>
      <c r="N27" s="92"/>
      <c r="O27" s="92"/>
      <c r="P27" s="92"/>
      <c r="Q27" s="92"/>
      <c r="R27" s="91" t="s">
        <v>965</v>
      </c>
    </row>
    <row r="28" spans="1:18">
      <c r="A28" s="91" t="s">
        <v>117</v>
      </c>
      <c r="B28" s="29" t="s">
        <v>850</v>
      </c>
      <c r="C28" s="31" t="s">
        <v>850</v>
      </c>
      <c r="D28" s="91" t="s">
        <v>29</v>
      </c>
      <c r="E28" s="91">
        <v>2562</v>
      </c>
      <c r="F28" s="91" t="s">
        <v>52</v>
      </c>
      <c r="G28" s="91" t="s">
        <v>53</v>
      </c>
      <c r="H28" s="91"/>
      <c r="I28" s="91" t="s">
        <v>82</v>
      </c>
      <c r="J28" s="91"/>
      <c r="K28" s="91" t="s">
        <v>56</v>
      </c>
      <c r="L28" s="91"/>
      <c r="M28" s="92"/>
      <c r="N28" s="92"/>
      <c r="O28" s="92"/>
      <c r="P28" s="92"/>
      <c r="Q28" s="92"/>
      <c r="R28" s="91" t="s">
        <v>965</v>
      </c>
    </row>
    <row r="29" spans="1:18">
      <c r="A29" s="91" t="s">
        <v>120</v>
      </c>
      <c r="B29" s="29" t="s">
        <v>121</v>
      </c>
      <c r="C29" s="31" t="s">
        <v>121</v>
      </c>
      <c r="D29" s="91" t="s">
        <v>29</v>
      </c>
      <c r="E29" s="91">
        <v>2562</v>
      </c>
      <c r="F29" s="91" t="s">
        <v>52</v>
      </c>
      <c r="G29" s="91" t="s">
        <v>53</v>
      </c>
      <c r="H29" s="91"/>
      <c r="I29" s="91" t="s">
        <v>82</v>
      </c>
      <c r="J29" s="91"/>
      <c r="K29" s="91" t="s">
        <v>56</v>
      </c>
      <c r="L29" s="91"/>
      <c r="M29" s="92"/>
      <c r="N29" s="92"/>
      <c r="O29" s="92"/>
      <c r="P29" s="92"/>
      <c r="Q29" s="92"/>
      <c r="R29" s="91" t="s">
        <v>917</v>
      </c>
    </row>
    <row r="30" spans="1:18">
      <c r="A30" s="91" t="s">
        <v>123</v>
      </c>
      <c r="B30" s="29" t="s">
        <v>124</v>
      </c>
      <c r="C30" s="31" t="s">
        <v>124</v>
      </c>
      <c r="D30" s="91" t="s">
        <v>29</v>
      </c>
      <c r="E30" s="91">
        <v>2562</v>
      </c>
      <c r="F30" s="91" t="s">
        <v>52</v>
      </c>
      <c r="G30" s="91" t="s">
        <v>53</v>
      </c>
      <c r="H30" s="91"/>
      <c r="I30" s="91" t="s">
        <v>82</v>
      </c>
      <c r="J30" s="91"/>
      <c r="K30" s="91" t="s">
        <v>56</v>
      </c>
      <c r="L30" s="91"/>
      <c r="M30" s="92"/>
      <c r="N30" s="92"/>
      <c r="O30" s="92"/>
      <c r="P30" s="92"/>
      <c r="Q30" s="92"/>
      <c r="R30" s="91" t="s">
        <v>959</v>
      </c>
    </row>
    <row r="31" spans="1:18">
      <c r="A31" s="91" t="s">
        <v>125</v>
      </c>
      <c r="B31" s="29" t="s">
        <v>126</v>
      </c>
      <c r="C31" s="31" t="s">
        <v>126</v>
      </c>
      <c r="D31" s="91" t="s">
        <v>29</v>
      </c>
      <c r="E31" s="91">
        <v>2562</v>
      </c>
      <c r="F31" s="91" t="s">
        <v>52</v>
      </c>
      <c r="G31" s="91" t="s">
        <v>53</v>
      </c>
      <c r="H31" s="91"/>
      <c r="I31" s="91" t="s">
        <v>82</v>
      </c>
      <c r="J31" s="91"/>
      <c r="K31" s="91" t="s">
        <v>56</v>
      </c>
      <c r="L31" s="91"/>
      <c r="M31" s="92"/>
      <c r="N31" s="92"/>
      <c r="O31" s="92"/>
      <c r="P31" s="92"/>
      <c r="Q31" s="92"/>
      <c r="R31" s="91" t="s">
        <v>959</v>
      </c>
    </row>
    <row r="32" spans="1:18">
      <c r="A32" s="91" t="s">
        <v>128</v>
      </c>
      <c r="B32" s="29" t="s">
        <v>851</v>
      </c>
      <c r="C32" s="31" t="s">
        <v>851</v>
      </c>
      <c r="D32" s="91" t="s">
        <v>29</v>
      </c>
      <c r="E32" s="91">
        <v>2562</v>
      </c>
      <c r="F32" s="91" t="s">
        <v>52</v>
      </c>
      <c r="G32" s="91" t="s">
        <v>53</v>
      </c>
      <c r="H32" s="91"/>
      <c r="I32" s="91" t="s">
        <v>82</v>
      </c>
      <c r="J32" s="91"/>
      <c r="K32" s="91" t="s">
        <v>56</v>
      </c>
      <c r="L32" s="91"/>
      <c r="M32" s="92"/>
      <c r="N32" s="92"/>
      <c r="O32" s="92"/>
      <c r="P32" s="92"/>
      <c r="Q32" s="92"/>
      <c r="R32" s="91" t="s">
        <v>959</v>
      </c>
    </row>
    <row r="33" spans="1:18">
      <c r="A33" s="91" t="s">
        <v>131</v>
      </c>
      <c r="B33" s="29" t="s">
        <v>323</v>
      </c>
      <c r="C33" s="31" t="s">
        <v>323</v>
      </c>
      <c r="D33" s="91" t="s">
        <v>29</v>
      </c>
      <c r="E33" s="91">
        <v>2562</v>
      </c>
      <c r="F33" s="91" t="s">
        <v>52</v>
      </c>
      <c r="G33" s="91" t="s">
        <v>53</v>
      </c>
      <c r="H33" s="91"/>
      <c r="I33" s="91" t="s">
        <v>82</v>
      </c>
      <c r="J33" s="91"/>
      <c r="K33" s="91" t="s">
        <v>56</v>
      </c>
      <c r="L33" s="91"/>
      <c r="M33" s="92"/>
      <c r="N33" s="92"/>
      <c r="O33" s="92"/>
      <c r="P33" s="92"/>
      <c r="Q33" s="92"/>
      <c r="R33" s="91" t="s">
        <v>959</v>
      </c>
    </row>
    <row r="34" spans="1:18">
      <c r="A34" s="91" t="s">
        <v>134</v>
      </c>
      <c r="B34" s="29" t="s">
        <v>326</v>
      </c>
      <c r="C34" s="31" t="s">
        <v>326</v>
      </c>
      <c r="D34" s="91" t="s">
        <v>29</v>
      </c>
      <c r="E34" s="91">
        <v>2562</v>
      </c>
      <c r="F34" s="91" t="s">
        <v>52</v>
      </c>
      <c r="G34" s="91" t="s">
        <v>53</v>
      </c>
      <c r="H34" s="91"/>
      <c r="I34" s="91" t="s">
        <v>82</v>
      </c>
      <c r="J34" s="91"/>
      <c r="K34" s="91" t="s">
        <v>56</v>
      </c>
      <c r="L34" s="91"/>
      <c r="M34" s="92"/>
      <c r="N34" s="92"/>
      <c r="O34" s="92"/>
      <c r="P34" s="92"/>
      <c r="Q34" s="92"/>
      <c r="R34" s="91" t="s">
        <v>959</v>
      </c>
    </row>
    <row r="35" spans="1:18">
      <c r="A35" s="91" t="s">
        <v>137</v>
      </c>
      <c r="B35" s="29" t="s">
        <v>138</v>
      </c>
      <c r="C35" s="31" t="s">
        <v>138</v>
      </c>
      <c r="D35" s="91" t="s">
        <v>29</v>
      </c>
      <c r="E35" s="91">
        <v>2562</v>
      </c>
      <c r="F35" s="91" t="s">
        <v>52</v>
      </c>
      <c r="G35" s="91" t="s">
        <v>53</v>
      </c>
      <c r="H35" s="91"/>
      <c r="I35" s="91" t="s">
        <v>82</v>
      </c>
      <c r="J35" s="91"/>
      <c r="K35" s="91" t="s">
        <v>56</v>
      </c>
      <c r="L35" s="91"/>
      <c r="M35" s="92"/>
      <c r="N35" s="92"/>
      <c r="O35" s="92"/>
      <c r="P35" s="92"/>
      <c r="Q35" s="92"/>
      <c r="R35" s="91" t="s">
        <v>959</v>
      </c>
    </row>
    <row r="36" spans="1:18">
      <c r="A36" s="91" t="s">
        <v>140</v>
      </c>
      <c r="B36" s="29" t="s">
        <v>331</v>
      </c>
      <c r="C36" s="31" t="s">
        <v>331</v>
      </c>
      <c r="D36" s="91" t="s">
        <v>29</v>
      </c>
      <c r="E36" s="91">
        <v>2562</v>
      </c>
      <c r="F36" s="91" t="s">
        <v>52</v>
      </c>
      <c r="G36" s="91" t="s">
        <v>53</v>
      </c>
      <c r="H36" s="91"/>
      <c r="I36" s="91" t="s">
        <v>82</v>
      </c>
      <c r="J36" s="91"/>
      <c r="K36" s="91" t="s">
        <v>56</v>
      </c>
      <c r="L36" s="91"/>
      <c r="M36" s="92"/>
      <c r="N36" s="92"/>
      <c r="O36" s="92"/>
      <c r="P36" s="92"/>
      <c r="Q36" s="92"/>
      <c r="R36" s="91" t="s">
        <v>959</v>
      </c>
    </row>
    <row r="37" spans="1:18">
      <c r="A37" s="91" t="s">
        <v>143</v>
      </c>
      <c r="B37" s="29" t="s">
        <v>144</v>
      </c>
      <c r="C37" s="31" t="s">
        <v>144</v>
      </c>
      <c r="D37" s="91" t="s">
        <v>29</v>
      </c>
      <c r="E37" s="91">
        <v>2562</v>
      </c>
      <c r="F37" s="91" t="s">
        <v>52</v>
      </c>
      <c r="G37" s="91" t="s">
        <v>53</v>
      </c>
      <c r="H37" s="91"/>
      <c r="I37" s="91" t="s">
        <v>82</v>
      </c>
      <c r="J37" s="91"/>
      <c r="K37" s="91" t="s">
        <v>56</v>
      </c>
      <c r="L37" s="91"/>
      <c r="M37" s="92"/>
      <c r="N37" s="92"/>
      <c r="O37" s="92"/>
      <c r="P37" s="92"/>
      <c r="Q37" s="92"/>
      <c r="R37" s="91" t="s">
        <v>959</v>
      </c>
    </row>
    <row r="38" spans="1:18">
      <c r="A38" s="91" t="s">
        <v>146</v>
      </c>
      <c r="B38" s="29" t="s">
        <v>852</v>
      </c>
      <c r="C38" s="31" t="s">
        <v>852</v>
      </c>
      <c r="D38" s="91" t="s">
        <v>29</v>
      </c>
      <c r="E38" s="91">
        <v>2562</v>
      </c>
      <c r="F38" s="91" t="s">
        <v>52</v>
      </c>
      <c r="G38" s="91" t="s">
        <v>53</v>
      </c>
      <c r="H38" s="91"/>
      <c r="I38" s="91" t="s">
        <v>82</v>
      </c>
      <c r="J38" s="91"/>
      <c r="K38" s="91" t="s">
        <v>56</v>
      </c>
      <c r="L38" s="91"/>
      <c r="M38" s="92"/>
      <c r="N38" s="92"/>
      <c r="O38" s="92"/>
      <c r="P38" s="92"/>
      <c r="Q38" s="92"/>
      <c r="R38" s="91" t="s">
        <v>959</v>
      </c>
    </row>
    <row r="39" spans="1:18">
      <c r="A39" s="91" t="s">
        <v>149</v>
      </c>
      <c r="B39" s="29" t="s">
        <v>853</v>
      </c>
      <c r="C39" s="31" t="s">
        <v>853</v>
      </c>
      <c r="D39" s="91" t="s">
        <v>29</v>
      </c>
      <c r="E39" s="91">
        <v>2562</v>
      </c>
      <c r="F39" s="91" t="s">
        <v>52</v>
      </c>
      <c r="G39" s="91" t="s">
        <v>53</v>
      </c>
      <c r="H39" s="91"/>
      <c r="I39" s="91" t="s">
        <v>82</v>
      </c>
      <c r="J39" s="91"/>
      <c r="K39" s="91" t="s">
        <v>56</v>
      </c>
      <c r="L39" s="91"/>
      <c r="M39" s="92"/>
      <c r="N39" s="92"/>
      <c r="O39" s="92"/>
      <c r="P39" s="92"/>
      <c r="Q39" s="92"/>
      <c r="R39" s="91" t="s">
        <v>959</v>
      </c>
    </row>
    <row r="40" spans="1:18">
      <c r="A40" s="91" t="s">
        <v>152</v>
      </c>
      <c r="B40" s="29" t="s">
        <v>153</v>
      </c>
      <c r="C40" s="31" t="s">
        <v>153</v>
      </c>
      <c r="D40" s="91" t="s">
        <v>29</v>
      </c>
      <c r="E40" s="91">
        <v>2562</v>
      </c>
      <c r="F40" s="91" t="s">
        <v>52</v>
      </c>
      <c r="G40" s="91" t="s">
        <v>53</v>
      </c>
      <c r="H40" s="91"/>
      <c r="I40" s="91" t="s">
        <v>82</v>
      </c>
      <c r="J40" s="91"/>
      <c r="K40" s="91" t="s">
        <v>56</v>
      </c>
      <c r="L40" s="91"/>
      <c r="M40" s="92"/>
      <c r="N40" s="92"/>
      <c r="O40" s="92"/>
      <c r="P40" s="92"/>
      <c r="Q40" s="92"/>
      <c r="R40" s="91" t="s">
        <v>959</v>
      </c>
    </row>
    <row r="41" spans="1:18">
      <c r="A41" s="91" t="s">
        <v>155</v>
      </c>
      <c r="B41" s="29" t="s">
        <v>156</v>
      </c>
      <c r="C41" s="31" t="s">
        <v>156</v>
      </c>
      <c r="D41" s="91" t="s">
        <v>29</v>
      </c>
      <c r="E41" s="91">
        <v>2562</v>
      </c>
      <c r="F41" s="91" t="s">
        <v>52</v>
      </c>
      <c r="G41" s="91" t="s">
        <v>53</v>
      </c>
      <c r="H41" s="91"/>
      <c r="I41" s="91" t="s">
        <v>82</v>
      </c>
      <c r="J41" s="91"/>
      <c r="K41" s="91" t="s">
        <v>56</v>
      </c>
      <c r="L41" s="91"/>
      <c r="M41" s="92"/>
      <c r="N41" s="92"/>
      <c r="O41" s="92"/>
      <c r="P41" s="92"/>
      <c r="Q41" s="92"/>
      <c r="R41" s="91" t="s">
        <v>959</v>
      </c>
    </row>
    <row r="42" spans="1:18">
      <c r="A42" s="91" t="s">
        <v>157</v>
      </c>
      <c r="B42" s="29" t="s">
        <v>158</v>
      </c>
      <c r="C42" s="31" t="s">
        <v>158</v>
      </c>
      <c r="D42" s="91" t="s">
        <v>29</v>
      </c>
      <c r="E42" s="91">
        <v>2562</v>
      </c>
      <c r="F42" s="91" t="s">
        <v>52</v>
      </c>
      <c r="G42" s="91" t="s">
        <v>53</v>
      </c>
      <c r="H42" s="91"/>
      <c r="I42" s="91" t="s">
        <v>82</v>
      </c>
      <c r="J42" s="91"/>
      <c r="K42" s="91" t="s">
        <v>56</v>
      </c>
      <c r="L42" s="91"/>
      <c r="M42" s="92"/>
      <c r="N42" s="92"/>
      <c r="O42" s="92"/>
      <c r="P42" s="92"/>
      <c r="Q42" s="92"/>
      <c r="R42" s="91" t="s">
        <v>959</v>
      </c>
    </row>
    <row r="43" spans="1:18">
      <c r="A43" s="91" t="s">
        <v>160</v>
      </c>
      <c r="B43" s="29" t="s">
        <v>161</v>
      </c>
      <c r="C43" s="31" t="s">
        <v>161</v>
      </c>
      <c r="D43" s="91" t="s">
        <v>29</v>
      </c>
      <c r="E43" s="91">
        <v>2562</v>
      </c>
      <c r="F43" s="91" t="s">
        <v>52</v>
      </c>
      <c r="G43" s="91" t="s">
        <v>53</v>
      </c>
      <c r="H43" s="91"/>
      <c r="I43" s="91" t="s">
        <v>82</v>
      </c>
      <c r="J43" s="91"/>
      <c r="K43" s="91" t="s">
        <v>56</v>
      </c>
      <c r="L43" s="91"/>
      <c r="M43" s="92"/>
      <c r="N43" s="92"/>
      <c r="O43" s="92"/>
      <c r="P43" s="92"/>
      <c r="Q43" s="92"/>
      <c r="R43" s="91" t="s">
        <v>959</v>
      </c>
    </row>
    <row r="44" spans="1:18">
      <c r="A44" s="91" t="s">
        <v>163</v>
      </c>
      <c r="B44" s="29" t="s">
        <v>164</v>
      </c>
      <c r="C44" s="31" t="s">
        <v>164</v>
      </c>
      <c r="D44" s="91" t="s">
        <v>29</v>
      </c>
      <c r="E44" s="91">
        <v>2562</v>
      </c>
      <c r="F44" s="91" t="s">
        <v>52</v>
      </c>
      <c r="G44" s="91" t="s">
        <v>53</v>
      </c>
      <c r="H44" s="91"/>
      <c r="I44" s="91" t="s">
        <v>82</v>
      </c>
      <c r="J44" s="91"/>
      <c r="K44" s="91" t="s">
        <v>56</v>
      </c>
      <c r="L44" s="91"/>
      <c r="M44" s="92"/>
      <c r="N44" s="92"/>
      <c r="O44" s="92"/>
      <c r="P44" s="92"/>
      <c r="Q44" s="92"/>
      <c r="R44" s="91" t="s">
        <v>959</v>
      </c>
    </row>
    <row r="45" spans="1:18">
      <c r="A45" s="91" t="s">
        <v>166</v>
      </c>
      <c r="B45" s="29" t="s">
        <v>167</v>
      </c>
      <c r="C45" s="31" t="s">
        <v>167</v>
      </c>
      <c r="D45" s="91" t="s">
        <v>29</v>
      </c>
      <c r="E45" s="91">
        <v>2562</v>
      </c>
      <c r="F45" s="91" t="s">
        <v>52</v>
      </c>
      <c r="G45" s="91" t="s">
        <v>53</v>
      </c>
      <c r="H45" s="91"/>
      <c r="I45" s="91" t="s">
        <v>82</v>
      </c>
      <c r="J45" s="91"/>
      <c r="K45" s="91" t="s">
        <v>56</v>
      </c>
      <c r="L45" s="91"/>
      <c r="M45" s="92"/>
      <c r="N45" s="92"/>
      <c r="O45" s="92"/>
      <c r="P45" s="92"/>
      <c r="Q45" s="92"/>
      <c r="R45" s="91" t="s">
        <v>1012</v>
      </c>
    </row>
    <row r="46" spans="1:18">
      <c r="A46" s="91" t="s">
        <v>169</v>
      </c>
      <c r="B46" s="29" t="s">
        <v>454</v>
      </c>
      <c r="C46" s="31" t="s">
        <v>454</v>
      </c>
      <c r="D46" s="91" t="s">
        <v>29</v>
      </c>
      <c r="E46" s="91">
        <v>2562</v>
      </c>
      <c r="F46" s="91" t="s">
        <v>52</v>
      </c>
      <c r="G46" s="91" t="s">
        <v>53</v>
      </c>
      <c r="H46" s="91"/>
      <c r="I46" s="91" t="s">
        <v>82</v>
      </c>
      <c r="J46" s="91"/>
      <c r="K46" s="91" t="s">
        <v>56</v>
      </c>
      <c r="L46" s="91"/>
      <c r="M46" s="92"/>
      <c r="N46" s="92"/>
      <c r="O46" s="92"/>
      <c r="P46" s="92"/>
      <c r="Q46" s="92"/>
      <c r="R46" s="91" t="s">
        <v>1007</v>
      </c>
    </row>
    <row r="47" spans="1:18">
      <c r="A47" s="91" t="s">
        <v>172</v>
      </c>
      <c r="B47" s="29" t="s">
        <v>173</v>
      </c>
      <c r="C47" s="31" t="s">
        <v>173</v>
      </c>
      <c r="D47" s="91" t="s">
        <v>29</v>
      </c>
      <c r="E47" s="91">
        <v>2562</v>
      </c>
      <c r="F47" s="91" t="s">
        <v>52</v>
      </c>
      <c r="G47" s="91" t="s">
        <v>53</v>
      </c>
      <c r="H47" s="91"/>
      <c r="I47" s="91" t="s">
        <v>82</v>
      </c>
      <c r="J47" s="91"/>
      <c r="K47" s="91" t="s">
        <v>56</v>
      </c>
      <c r="L47" s="91"/>
      <c r="M47" s="92"/>
      <c r="N47" s="92"/>
      <c r="O47" s="92"/>
      <c r="P47" s="92"/>
      <c r="Q47" s="92"/>
      <c r="R47" s="91" t="s">
        <v>1007</v>
      </c>
    </row>
    <row r="48" spans="1:18">
      <c r="A48" s="91" t="s">
        <v>175</v>
      </c>
      <c r="B48" s="29" t="s">
        <v>176</v>
      </c>
      <c r="C48" s="31" t="s">
        <v>176</v>
      </c>
      <c r="D48" s="91" t="s">
        <v>29</v>
      </c>
      <c r="E48" s="91">
        <v>2562</v>
      </c>
      <c r="F48" s="91" t="s">
        <v>52</v>
      </c>
      <c r="G48" s="91" t="s">
        <v>53</v>
      </c>
      <c r="H48" s="91"/>
      <c r="I48" s="91" t="s">
        <v>82</v>
      </c>
      <c r="J48" s="91"/>
      <c r="K48" s="91" t="s">
        <v>56</v>
      </c>
      <c r="L48" s="91"/>
      <c r="M48" s="92"/>
      <c r="N48" s="92"/>
      <c r="O48" s="92"/>
      <c r="P48" s="92"/>
      <c r="Q48" s="92"/>
      <c r="R48" s="91" t="s">
        <v>1007</v>
      </c>
    </row>
    <row r="49" spans="1:18">
      <c r="A49" s="91" t="s">
        <v>178</v>
      </c>
      <c r="B49" s="29" t="s">
        <v>179</v>
      </c>
      <c r="C49" s="31" t="s">
        <v>179</v>
      </c>
      <c r="D49" s="91" t="s">
        <v>29</v>
      </c>
      <c r="E49" s="91">
        <v>2562</v>
      </c>
      <c r="F49" s="91" t="s">
        <v>52</v>
      </c>
      <c r="G49" s="91" t="s">
        <v>53</v>
      </c>
      <c r="H49" s="91"/>
      <c r="I49" s="91" t="s">
        <v>82</v>
      </c>
      <c r="J49" s="91"/>
      <c r="K49" s="91" t="s">
        <v>56</v>
      </c>
      <c r="L49" s="91"/>
      <c r="M49" s="92"/>
      <c r="N49" s="92"/>
      <c r="O49" s="92"/>
      <c r="P49" s="92"/>
      <c r="Q49" s="92"/>
      <c r="R49" s="91" t="s">
        <v>959</v>
      </c>
    </row>
    <row r="50" spans="1:18">
      <c r="A50" s="91" t="s">
        <v>181</v>
      </c>
      <c r="B50" s="29" t="s">
        <v>182</v>
      </c>
      <c r="C50" s="31" t="s">
        <v>182</v>
      </c>
      <c r="D50" s="91" t="s">
        <v>29</v>
      </c>
      <c r="E50" s="91">
        <v>2562</v>
      </c>
      <c r="F50" s="91" t="s">
        <v>52</v>
      </c>
      <c r="G50" s="91" t="s">
        <v>53</v>
      </c>
      <c r="H50" s="91"/>
      <c r="I50" s="91" t="s">
        <v>82</v>
      </c>
      <c r="J50" s="91"/>
      <c r="K50" s="91" t="s">
        <v>56</v>
      </c>
      <c r="L50" s="91"/>
      <c r="M50" s="92"/>
      <c r="N50" s="92"/>
      <c r="O50" s="92"/>
      <c r="P50" s="92"/>
      <c r="Q50" s="92"/>
      <c r="R50" s="91" t="s">
        <v>959</v>
      </c>
    </row>
    <row r="51" spans="1:18">
      <c r="A51" s="91" t="s">
        <v>184</v>
      </c>
      <c r="B51" s="29" t="s">
        <v>185</v>
      </c>
      <c r="C51" s="31" t="s">
        <v>185</v>
      </c>
      <c r="D51" s="91" t="s">
        <v>29</v>
      </c>
      <c r="E51" s="91">
        <v>2562</v>
      </c>
      <c r="F51" s="91" t="s">
        <v>52</v>
      </c>
      <c r="G51" s="91" t="s">
        <v>53</v>
      </c>
      <c r="H51" s="91"/>
      <c r="I51" s="91" t="s">
        <v>82</v>
      </c>
      <c r="J51" s="91"/>
      <c r="K51" s="91" t="s">
        <v>56</v>
      </c>
      <c r="L51" s="91"/>
      <c r="M51" s="92"/>
      <c r="N51" s="92"/>
      <c r="O51" s="92"/>
      <c r="P51" s="92"/>
      <c r="Q51" s="92"/>
      <c r="R51" s="91" t="s">
        <v>959</v>
      </c>
    </row>
    <row r="52" spans="1:18">
      <c r="A52" s="91" t="s">
        <v>187</v>
      </c>
      <c r="B52" s="29" t="s">
        <v>188</v>
      </c>
      <c r="C52" s="31" t="s">
        <v>188</v>
      </c>
      <c r="D52" s="91" t="s">
        <v>29</v>
      </c>
      <c r="E52" s="91">
        <v>2562</v>
      </c>
      <c r="F52" s="91" t="s">
        <v>52</v>
      </c>
      <c r="G52" s="91" t="s">
        <v>53</v>
      </c>
      <c r="H52" s="91"/>
      <c r="I52" s="91" t="s">
        <v>82</v>
      </c>
      <c r="J52" s="91"/>
      <c r="K52" s="91" t="s">
        <v>56</v>
      </c>
      <c r="L52" s="91"/>
      <c r="M52" s="92"/>
      <c r="N52" s="92"/>
      <c r="O52" s="92"/>
      <c r="P52" s="92"/>
      <c r="Q52" s="92"/>
      <c r="R52" s="91" t="s">
        <v>959</v>
      </c>
    </row>
    <row r="53" spans="1:18">
      <c r="A53" s="91" t="s">
        <v>190</v>
      </c>
      <c r="B53" s="29" t="s">
        <v>191</v>
      </c>
      <c r="C53" s="31" t="s">
        <v>191</v>
      </c>
      <c r="D53" s="91" t="s">
        <v>29</v>
      </c>
      <c r="E53" s="91">
        <v>2562</v>
      </c>
      <c r="F53" s="91" t="s">
        <v>52</v>
      </c>
      <c r="G53" s="91" t="s">
        <v>53</v>
      </c>
      <c r="H53" s="91"/>
      <c r="I53" s="91" t="s">
        <v>82</v>
      </c>
      <c r="J53" s="91"/>
      <c r="K53" s="91" t="s">
        <v>56</v>
      </c>
      <c r="L53" s="91"/>
      <c r="M53" s="92"/>
      <c r="N53" s="92"/>
      <c r="O53" s="92"/>
      <c r="P53" s="92"/>
      <c r="Q53" s="92"/>
      <c r="R53" s="91" t="s">
        <v>959</v>
      </c>
    </row>
    <row r="54" spans="1:18">
      <c r="A54" s="91" t="s">
        <v>193</v>
      </c>
      <c r="B54" s="29" t="s">
        <v>194</v>
      </c>
      <c r="C54" s="31" t="s">
        <v>194</v>
      </c>
      <c r="D54" s="91" t="s">
        <v>29</v>
      </c>
      <c r="E54" s="91">
        <v>2562</v>
      </c>
      <c r="F54" s="91" t="s">
        <v>52</v>
      </c>
      <c r="G54" s="91" t="s">
        <v>53</v>
      </c>
      <c r="H54" s="91"/>
      <c r="I54" s="91" t="s">
        <v>82</v>
      </c>
      <c r="J54" s="91"/>
      <c r="K54" s="91" t="s">
        <v>56</v>
      </c>
      <c r="L54" s="91"/>
      <c r="M54" s="92"/>
      <c r="N54" s="92"/>
      <c r="O54" s="92"/>
      <c r="P54" s="92"/>
      <c r="Q54" s="92"/>
      <c r="R54" s="91" t="s">
        <v>959</v>
      </c>
    </row>
    <row r="55" spans="1:18">
      <c r="A55" s="91" t="s">
        <v>196</v>
      </c>
      <c r="B55" s="29" t="s">
        <v>197</v>
      </c>
      <c r="C55" s="31" t="s">
        <v>197</v>
      </c>
      <c r="D55" s="91" t="s">
        <v>29</v>
      </c>
      <c r="E55" s="91">
        <v>2562</v>
      </c>
      <c r="F55" s="91" t="s">
        <v>52</v>
      </c>
      <c r="G55" s="91" t="s">
        <v>53</v>
      </c>
      <c r="H55" s="91"/>
      <c r="I55" s="91" t="s">
        <v>82</v>
      </c>
      <c r="J55" s="91"/>
      <c r="K55" s="91" t="s">
        <v>56</v>
      </c>
      <c r="L55" s="91"/>
      <c r="M55" s="92"/>
      <c r="N55" s="92"/>
      <c r="O55" s="92"/>
      <c r="P55" s="92"/>
      <c r="Q55" s="92"/>
      <c r="R55" s="91" t="s">
        <v>959</v>
      </c>
    </row>
    <row r="56" spans="1:18">
      <c r="A56" s="91" t="s">
        <v>199</v>
      </c>
      <c r="B56" s="29" t="s">
        <v>200</v>
      </c>
      <c r="C56" s="31" t="s">
        <v>200</v>
      </c>
      <c r="D56" s="91" t="s">
        <v>29</v>
      </c>
      <c r="E56" s="91">
        <v>2562</v>
      </c>
      <c r="F56" s="91" t="s">
        <v>52</v>
      </c>
      <c r="G56" s="91" t="s">
        <v>53</v>
      </c>
      <c r="H56" s="91"/>
      <c r="I56" s="91" t="s">
        <v>82</v>
      </c>
      <c r="J56" s="91"/>
      <c r="K56" s="91" t="s">
        <v>56</v>
      </c>
      <c r="L56" s="91"/>
      <c r="M56" s="92"/>
      <c r="N56" s="92"/>
      <c r="O56" s="92"/>
      <c r="P56" s="92"/>
      <c r="Q56" s="92"/>
      <c r="R56" s="91" t="s">
        <v>959</v>
      </c>
    </row>
    <row r="57" spans="1:18">
      <c r="A57" s="91" t="s">
        <v>202</v>
      </c>
      <c r="B57" s="29" t="s">
        <v>854</v>
      </c>
      <c r="C57" s="31" t="s">
        <v>854</v>
      </c>
      <c r="D57" s="91" t="s">
        <v>29</v>
      </c>
      <c r="E57" s="91">
        <v>2562</v>
      </c>
      <c r="F57" s="91" t="s">
        <v>52</v>
      </c>
      <c r="G57" s="91" t="s">
        <v>53</v>
      </c>
      <c r="H57" s="91"/>
      <c r="I57" s="91" t="s">
        <v>82</v>
      </c>
      <c r="J57" s="91"/>
      <c r="K57" s="91" t="s">
        <v>56</v>
      </c>
      <c r="L57" s="91"/>
      <c r="M57" s="92"/>
      <c r="N57" s="92"/>
      <c r="O57" s="92"/>
      <c r="P57" s="92"/>
      <c r="Q57" s="92"/>
      <c r="R57" s="91" t="s">
        <v>959</v>
      </c>
    </row>
    <row r="58" spans="1:18">
      <c r="A58" s="91" t="s">
        <v>205</v>
      </c>
      <c r="B58" s="29" t="s">
        <v>855</v>
      </c>
      <c r="C58" s="31" t="s">
        <v>855</v>
      </c>
      <c r="D58" s="91" t="s">
        <v>29</v>
      </c>
      <c r="E58" s="91">
        <v>2562</v>
      </c>
      <c r="F58" s="91" t="s">
        <v>52</v>
      </c>
      <c r="G58" s="91" t="s">
        <v>53</v>
      </c>
      <c r="H58" s="91"/>
      <c r="I58" s="91" t="s">
        <v>82</v>
      </c>
      <c r="J58" s="91"/>
      <c r="K58" s="91" t="s">
        <v>56</v>
      </c>
      <c r="L58" s="91"/>
      <c r="M58" s="92"/>
      <c r="N58" s="92"/>
      <c r="O58" s="92"/>
      <c r="P58" s="92"/>
      <c r="Q58" s="92"/>
      <c r="R58" s="91" t="s">
        <v>959</v>
      </c>
    </row>
    <row r="59" spans="1:18">
      <c r="A59" s="91" t="s">
        <v>208</v>
      </c>
      <c r="B59" s="29" t="s">
        <v>355</v>
      </c>
      <c r="C59" s="31" t="s">
        <v>355</v>
      </c>
      <c r="D59" s="91" t="s">
        <v>29</v>
      </c>
      <c r="E59" s="91">
        <v>2562</v>
      </c>
      <c r="F59" s="91" t="s">
        <v>52</v>
      </c>
      <c r="G59" s="91" t="s">
        <v>53</v>
      </c>
      <c r="H59" s="91"/>
      <c r="I59" s="91" t="s">
        <v>82</v>
      </c>
      <c r="J59" s="91"/>
      <c r="K59" s="91" t="s">
        <v>56</v>
      </c>
      <c r="L59" s="91"/>
      <c r="M59" s="92"/>
      <c r="N59" s="92"/>
      <c r="O59" s="92"/>
      <c r="P59" s="92"/>
      <c r="Q59" s="92"/>
      <c r="R59" s="91" t="s">
        <v>959</v>
      </c>
    </row>
    <row r="60" spans="1:18">
      <c r="A60" s="91" t="s">
        <v>211</v>
      </c>
      <c r="B60" s="29" t="s">
        <v>358</v>
      </c>
      <c r="C60" s="31" t="s">
        <v>358</v>
      </c>
      <c r="D60" s="91" t="s">
        <v>29</v>
      </c>
      <c r="E60" s="91">
        <v>2562</v>
      </c>
      <c r="F60" s="91" t="s">
        <v>52</v>
      </c>
      <c r="G60" s="91" t="s">
        <v>53</v>
      </c>
      <c r="H60" s="91"/>
      <c r="I60" s="91" t="s">
        <v>82</v>
      </c>
      <c r="J60" s="91"/>
      <c r="K60" s="91" t="s">
        <v>56</v>
      </c>
      <c r="L60" s="91"/>
      <c r="M60" s="92"/>
      <c r="N60" s="92"/>
      <c r="O60" s="92"/>
      <c r="P60" s="92"/>
      <c r="Q60" s="92"/>
      <c r="R60" s="91" t="s">
        <v>959</v>
      </c>
    </row>
    <row r="61" spans="1:18">
      <c r="A61" s="91" t="s">
        <v>214</v>
      </c>
      <c r="B61" s="29" t="s">
        <v>215</v>
      </c>
      <c r="C61" s="31" t="s">
        <v>215</v>
      </c>
      <c r="D61" s="91" t="s">
        <v>29</v>
      </c>
      <c r="E61" s="91">
        <v>2562</v>
      </c>
      <c r="F61" s="91" t="s">
        <v>52</v>
      </c>
      <c r="G61" s="91" t="s">
        <v>53</v>
      </c>
      <c r="H61" s="91"/>
      <c r="I61" s="91" t="s">
        <v>82</v>
      </c>
      <c r="J61" s="91"/>
      <c r="K61" s="91" t="s">
        <v>56</v>
      </c>
      <c r="L61" s="91"/>
      <c r="M61" s="92"/>
      <c r="N61" s="92"/>
      <c r="O61" s="92"/>
      <c r="P61" s="92"/>
      <c r="Q61" s="92"/>
      <c r="R61" s="91" t="s">
        <v>959</v>
      </c>
    </row>
    <row r="62" spans="1:18">
      <c r="A62" s="91" t="s">
        <v>217</v>
      </c>
      <c r="B62" s="29" t="s">
        <v>218</v>
      </c>
      <c r="C62" s="31" t="s">
        <v>218</v>
      </c>
      <c r="D62" s="91" t="s">
        <v>29</v>
      </c>
      <c r="E62" s="91">
        <v>2562</v>
      </c>
      <c r="F62" s="91" t="s">
        <v>52</v>
      </c>
      <c r="G62" s="91" t="s">
        <v>53</v>
      </c>
      <c r="H62" s="91"/>
      <c r="I62" s="91" t="s">
        <v>82</v>
      </c>
      <c r="J62" s="91"/>
      <c r="K62" s="91" t="s">
        <v>56</v>
      </c>
      <c r="L62" s="91"/>
      <c r="M62" s="92"/>
      <c r="N62" s="92"/>
      <c r="O62" s="92"/>
      <c r="P62" s="92"/>
      <c r="Q62" s="92"/>
      <c r="R62" s="91" t="s">
        <v>959</v>
      </c>
    </row>
    <row r="63" spans="1:18">
      <c r="A63" s="91" t="s">
        <v>220</v>
      </c>
      <c r="B63" s="29" t="s">
        <v>856</v>
      </c>
      <c r="C63" s="31" t="s">
        <v>856</v>
      </c>
      <c r="D63" s="91" t="s">
        <v>29</v>
      </c>
      <c r="E63" s="91">
        <v>2562</v>
      </c>
      <c r="F63" s="91" t="s">
        <v>52</v>
      </c>
      <c r="G63" s="91" t="s">
        <v>53</v>
      </c>
      <c r="H63" s="91"/>
      <c r="I63" s="91" t="s">
        <v>82</v>
      </c>
      <c r="J63" s="91"/>
      <c r="K63" s="91" t="s">
        <v>56</v>
      </c>
      <c r="L63" s="91"/>
      <c r="M63" s="92"/>
      <c r="N63" s="92"/>
      <c r="O63" s="92"/>
      <c r="P63" s="92"/>
      <c r="Q63" s="92"/>
      <c r="R63" s="91" t="s">
        <v>959</v>
      </c>
    </row>
    <row r="64" spans="1:18">
      <c r="A64" s="91" t="s">
        <v>223</v>
      </c>
      <c r="B64" s="29" t="s">
        <v>224</v>
      </c>
      <c r="C64" s="31" t="s">
        <v>224</v>
      </c>
      <c r="D64" s="91" t="s">
        <v>29</v>
      </c>
      <c r="E64" s="91">
        <v>2562</v>
      </c>
      <c r="F64" s="91" t="s">
        <v>52</v>
      </c>
      <c r="G64" s="91" t="s">
        <v>53</v>
      </c>
      <c r="H64" s="91"/>
      <c r="I64" s="91" t="s">
        <v>82</v>
      </c>
      <c r="J64" s="91"/>
      <c r="K64" s="91" t="s">
        <v>56</v>
      </c>
      <c r="L64" s="91"/>
      <c r="M64" s="92"/>
      <c r="N64" s="92"/>
      <c r="O64" s="92"/>
      <c r="P64" s="92"/>
      <c r="Q64" s="92"/>
      <c r="R64" s="91" t="s">
        <v>959</v>
      </c>
    </row>
    <row r="65" spans="1:18">
      <c r="A65" s="91" t="s">
        <v>226</v>
      </c>
      <c r="B65" s="29" t="s">
        <v>227</v>
      </c>
      <c r="C65" s="31" t="s">
        <v>227</v>
      </c>
      <c r="D65" s="91" t="s">
        <v>29</v>
      </c>
      <c r="E65" s="91">
        <v>2562</v>
      </c>
      <c r="F65" s="91" t="s">
        <v>52</v>
      </c>
      <c r="G65" s="91" t="s">
        <v>53</v>
      </c>
      <c r="H65" s="91"/>
      <c r="I65" s="91" t="s">
        <v>82</v>
      </c>
      <c r="J65" s="91"/>
      <c r="K65" s="91" t="s">
        <v>56</v>
      </c>
      <c r="L65" s="91"/>
      <c r="M65" s="92"/>
      <c r="N65" s="92"/>
      <c r="O65" s="92"/>
      <c r="P65" s="92"/>
      <c r="Q65" s="92"/>
      <c r="R65" s="91" t="s">
        <v>959</v>
      </c>
    </row>
    <row r="66" spans="1:18">
      <c r="A66" s="91" t="s">
        <v>229</v>
      </c>
      <c r="B66" s="29" t="s">
        <v>230</v>
      </c>
      <c r="C66" s="31" t="s">
        <v>230</v>
      </c>
      <c r="D66" s="91" t="s">
        <v>29</v>
      </c>
      <c r="E66" s="91">
        <v>2562</v>
      </c>
      <c r="F66" s="91" t="s">
        <v>52</v>
      </c>
      <c r="G66" s="91" t="s">
        <v>53</v>
      </c>
      <c r="H66" s="91"/>
      <c r="I66" s="91" t="s">
        <v>82</v>
      </c>
      <c r="J66" s="91"/>
      <c r="K66" s="91" t="s">
        <v>56</v>
      </c>
      <c r="L66" s="91"/>
      <c r="M66" s="92"/>
      <c r="N66" s="92"/>
      <c r="O66" s="92"/>
      <c r="P66" s="92"/>
      <c r="Q66" s="92"/>
      <c r="R66" s="91" t="s">
        <v>959</v>
      </c>
    </row>
    <row r="67" spans="1:18">
      <c r="A67" s="91" t="s">
        <v>232</v>
      </c>
      <c r="B67" s="29" t="s">
        <v>233</v>
      </c>
      <c r="C67" s="31" t="s">
        <v>233</v>
      </c>
      <c r="D67" s="91" t="s">
        <v>29</v>
      </c>
      <c r="E67" s="91">
        <v>2562</v>
      </c>
      <c r="F67" s="91" t="s">
        <v>52</v>
      </c>
      <c r="G67" s="91" t="s">
        <v>53</v>
      </c>
      <c r="H67" s="91"/>
      <c r="I67" s="91" t="s">
        <v>82</v>
      </c>
      <c r="J67" s="91"/>
      <c r="K67" s="91" t="s">
        <v>56</v>
      </c>
      <c r="L67" s="91"/>
      <c r="M67" s="92"/>
      <c r="N67" s="92"/>
      <c r="O67" s="92"/>
      <c r="P67" s="92"/>
      <c r="Q67" s="92"/>
      <c r="R67" s="91" t="s">
        <v>959</v>
      </c>
    </row>
    <row r="68" spans="1:18">
      <c r="A68" s="91" t="s">
        <v>234</v>
      </c>
      <c r="B68" s="29" t="s">
        <v>235</v>
      </c>
      <c r="C68" s="31" t="s">
        <v>235</v>
      </c>
      <c r="D68" s="91" t="s">
        <v>29</v>
      </c>
      <c r="E68" s="91">
        <v>2562</v>
      </c>
      <c r="F68" s="91" t="s">
        <v>52</v>
      </c>
      <c r="G68" s="91" t="s">
        <v>53</v>
      </c>
      <c r="H68" s="91"/>
      <c r="I68" s="91" t="s">
        <v>82</v>
      </c>
      <c r="J68" s="91"/>
      <c r="K68" s="91" t="s">
        <v>56</v>
      </c>
      <c r="L68" s="91"/>
      <c r="M68" s="92"/>
      <c r="N68" s="92"/>
      <c r="O68" s="92"/>
      <c r="P68" s="92"/>
      <c r="Q68" s="92"/>
      <c r="R68" s="91" t="s">
        <v>959</v>
      </c>
    </row>
    <row r="69" spans="1:18">
      <c r="A69" s="91" t="s">
        <v>237</v>
      </c>
      <c r="B69" s="29" t="s">
        <v>857</v>
      </c>
      <c r="C69" s="31" t="s">
        <v>857</v>
      </c>
      <c r="D69" s="91" t="s">
        <v>29</v>
      </c>
      <c r="E69" s="91">
        <v>2562</v>
      </c>
      <c r="F69" s="91" t="s">
        <v>52</v>
      </c>
      <c r="G69" s="91" t="s">
        <v>53</v>
      </c>
      <c r="H69" s="91"/>
      <c r="I69" s="91" t="s">
        <v>82</v>
      </c>
      <c r="J69" s="91"/>
      <c r="K69" s="91" t="s">
        <v>56</v>
      </c>
      <c r="L69" s="91"/>
      <c r="M69" s="92"/>
      <c r="N69" s="92"/>
      <c r="O69" s="92"/>
      <c r="P69" s="92"/>
      <c r="Q69" s="92"/>
      <c r="R69" s="91" t="s">
        <v>959</v>
      </c>
    </row>
    <row r="70" spans="1:18">
      <c r="A70" s="91" t="s">
        <v>240</v>
      </c>
      <c r="B70" s="29" t="s">
        <v>241</v>
      </c>
      <c r="C70" s="31" t="s">
        <v>241</v>
      </c>
      <c r="D70" s="91" t="s">
        <v>29</v>
      </c>
      <c r="E70" s="91">
        <v>2562</v>
      </c>
      <c r="F70" s="91" t="s">
        <v>52</v>
      </c>
      <c r="G70" s="91" t="s">
        <v>53</v>
      </c>
      <c r="H70" s="91"/>
      <c r="I70" s="91" t="s">
        <v>82</v>
      </c>
      <c r="J70" s="91"/>
      <c r="K70" s="91" t="s">
        <v>56</v>
      </c>
      <c r="L70" s="91"/>
      <c r="M70" s="92"/>
      <c r="N70" s="92"/>
      <c r="O70" s="92"/>
      <c r="P70" s="92"/>
      <c r="Q70" s="92"/>
      <c r="R70" s="91" t="s">
        <v>959</v>
      </c>
    </row>
    <row r="71" spans="1:18">
      <c r="A71" s="91" t="s">
        <v>242</v>
      </c>
      <c r="B71" s="29" t="s">
        <v>243</v>
      </c>
      <c r="C71" s="31" t="s">
        <v>243</v>
      </c>
      <c r="D71" s="91" t="s">
        <v>29</v>
      </c>
      <c r="E71" s="91">
        <v>2562</v>
      </c>
      <c r="F71" s="91" t="s">
        <v>52</v>
      </c>
      <c r="G71" s="91" t="s">
        <v>53</v>
      </c>
      <c r="H71" s="91"/>
      <c r="I71" s="91" t="s">
        <v>82</v>
      </c>
      <c r="J71" s="91"/>
      <c r="K71" s="91" t="s">
        <v>56</v>
      </c>
      <c r="L71" s="91"/>
      <c r="M71" s="92"/>
      <c r="N71" s="92"/>
      <c r="O71" s="92"/>
      <c r="P71" s="92"/>
      <c r="Q71" s="92"/>
      <c r="R71" s="91" t="s">
        <v>959</v>
      </c>
    </row>
    <row r="72" spans="1:18">
      <c r="A72" s="91" t="s">
        <v>245</v>
      </c>
      <c r="B72" s="29" t="s">
        <v>246</v>
      </c>
      <c r="C72" s="31" t="s">
        <v>246</v>
      </c>
      <c r="D72" s="91" t="s">
        <v>29</v>
      </c>
      <c r="E72" s="91">
        <v>2562</v>
      </c>
      <c r="F72" s="91" t="s">
        <v>52</v>
      </c>
      <c r="G72" s="91" t="s">
        <v>53</v>
      </c>
      <c r="H72" s="91"/>
      <c r="I72" s="91" t="s">
        <v>82</v>
      </c>
      <c r="J72" s="91"/>
      <c r="K72" s="91" t="s">
        <v>56</v>
      </c>
      <c r="L72" s="91"/>
      <c r="M72" s="92"/>
      <c r="N72" s="92"/>
      <c r="O72" s="92"/>
      <c r="P72" s="92"/>
      <c r="Q72" s="92"/>
      <c r="R72" s="91" t="s">
        <v>959</v>
      </c>
    </row>
    <row r="73" spans="1:18">
      <c r="A73" s="91" t="s">
        <v>248</v>
      </c>
      <c r="B73" s="29" t="s">
        <v>858</v>
      </c>
      <c r="C73" s="31" t="s">
        <v>858</v>
      </c>
      <c r="D73" s="91" t="s">
        <v>29</v>
      </c>
      <c r="E73" s="91">
        <v>2562</v>
      </c>
      <c r="F73" s="91" t="s">
        <v>52</v>
      </c>
      <c r="G73" s="91" t="s">
        <v>53</v>
      </c>
      <c r="H73" s="91"/>
      <c r="I73" s="91" t="s">
        <v>82</v>
      </c>
      <c r="J73" s="91"/>
      <c r="K73" s="91" t="s">
        <v>56</v>
      </c>
      <c r="L73" s="91"/>
      <c r="M73" s="92"/>
      <c r="N73" s="92"/>
      <c r="O73" s="92"/>
      <c r="P73" s="92"/>
      <c r="Q73" s="92"/>
      <c r="R73" s="91" t="s">
        <v>959</v>
      </c>
    </row>
    <row r="74" spans="1:18">
      <c r="A74" s="91" t="s">
        <v>251</v>
      </c>
      <c r="B74" s="29" t="s">
        <v>252</v>
      </c>
      <c r="C74" s="31" t="s">
        <v>252</v>
      </c>
      <c r="D74" s="91" t="s">
        <v>29</v>
      </c>
      <c r="E74" s="91">
        <v>2562</v>
      </c>
      <c r="F74" s="91" t="s">
        <v>52</v>
      </c>
      <c r="G74" s="91" t="s">
        <v>53</v>
      </c>
      <c r="H74" s="91"/>
      <c r="I74" s="91" t="s">
        <v>82</v>
      </c>
      <c r="J74" s="91"/>
      <c r="K74" s="91" t="s">
        <v>56</v>
      </c>
      <c r="L74" s="91"/>
      <c r="M74" s="92"/>
      <c r="N74" s="92"/>
      <c r="O74" s="92"/>
      <c r="P74" s="92"/>
      <c r="Q74" s="92"/>
      <c r="R74" s="91" t="s">
        <v>959</v>
      </c>
    </row>
    <row r="75" spans="1:18">
      <c r="A75" s="91" t="s">
        <v>254</v>
      </c>
      <c r="B75" s="29" t="s">
        <v>255</v>
      </c>
      <c r="C75" s="31" t="s">
        <v>255</v>
      </c>
      <c r="D75" s="91" t="s">
        <v>29</v>
      </c>
      <c r="E75" s="91">
        <v>2562</v>
      </c>
      <c r="F75" s="91" t="s">
        <v>52</v>
      </c>
      <c r="G75" s="91" t="s">
        <v>53</v>
      </c>
      <c r="H75" s="91"/>
      <c r="I75" s="91" t="s">
        <v>82</v>
      </c>
      <c r="J75" s="91"/>
      <c r="K75" s="91" t="s">
        <v>56</v>
      </c>
      <c r="L75" s="91"/>
      <c r="M75" s="92"/>
      <c r="N75" s="92"/>
      <c r="O75" s="92"/>
      <c r="P75" s="92"/>
      <c r="Q75" s="92"/>
      <c r="R75" s="91" t="s">
        <v>959</v>
      </c>
    </row>
    <row r="76" spans="1:18">
      <c r="A76" s="91" t="s">
        <v>256</v>
      </c>
      <c r="B76" s="29" t="s">
        <v>257</v>
      </c>
      <c r="C76" s="31" t="s">
        <v>257</v>
      </c>
      <c r="D76" s="91" t="s">
        <v>29</v>
      </c>
      <c r="E76" s="91">
        <v>2562</v>
      </c>
      <c r="F76" s="91" t="s">
        <v>52</v>
      </c>
      <c r="G76" s="91" t="s">
        <v>53</v>
      </c>
      <c r="H76" s="91"/>
      <c r="I76" s="91" t="s">
        <v>82</v>
      </c>
      <c r="J76" s="91"/>
      <c r="K76" s="91" t="s">
        <v>56</v>
      </c>
      <c r="L76" s="91"/>
      <c r="M76" s="92"/>
      <c r="N76" s="92"/>
      <c r="O76" s="92"/>
      <c r="P76" s="92"/>
      <c r="Q76" s="92"/>
      <c r="R76" s="91" t="s">
        <v>959</v>
      </c>
    </row>
    <row r="77" spans="1:18">
      <c r="A77" s="91" t="s">
        <v>259</v>
      </c>
      <c r="B77" s="29" t="s">
        <v>260</v>
      </c>
      <c r="C77" s="31" t="s">
        <v>260</v>
      </c>
      <c r="D77" s="91" t="s">
        <v>29</v>
      </c>
      <c r="E77" s="91">
        <v>2562</v>
      </c>
      <c r="F77" s="91" t="s">
        <v>52</v>
      </c>
      <c r="G77" s="91" t="s">
        <v>53</v>
      </c>
      <c r="H77" s="91"/>
      <c r="I77" s="91" t="s">
        <v>82</v>
      </c>
      <c r="J77" s="91"/>
      <c r="K77" s="91" t="s">
        <v>56</v>
      </c>
      <c r="L77" s="91"/>
      <c r="M77" s="92"/>
      <c r="N77" s="92"/>
      <c r="O77" s="92"/>
      <c r="P77" s="92"/>
      <c r="Q77" s="92"/>
      <c r="R77" s="91" t="s">
        <v>959</v>
      </c>
    </row>
    <row r="78" spans="1:18">
      <c r="A78" s="91" t="s">
        <v>262</v>
      </c>
      <c r="B78" s="29" t="s">
        <v>263</v>
      </c>
      <c r="C78" s="31" t="s">
        <v>263</v>
      </c>
      <c r="D78" s="91" t="s">
        <v>29</v>
      </c>
      <c r="E78" s="91">
        <v>2562</v>
      </c>
      <c r="F78" s="91" t="s">
        <v>52</v>
      </c>
      <c r="G78" s="91" t="s">
        <v>53</v>
      </c>
      <c r="H78" s="91"/>
      <c r="I78" s="91" t="s">
        <v>82</v>
      </c>
      <c r="J78" s="91"/>
      <c r="K78" s="91" t="s">
        <v>56</v>
      </c>
      <c r="L78" s="91"/>
      <c r="M78" s="92"/>
      <c r="N78" s="92"/>
      <c r="O78" s="92"/>
      <c r="P78" s="92"/>
      <c r="Q78" s="92"/>
      <c r="R78" s="91" t="s">
        <v>959</v>
      </c>
    </row>
    <row r="79" spans="1:18">
      <c r="A79" s="91" t="s">
        <v>264</v>
      </c>
      <c r="B79" s="29" t="s">
        <v>265</v>
      </c>
      <c r="C79" s="31" t="s">
        <v>265</v>
      </c>
      <c r="D79" s="91" t="s">
        <v>29</v>
      </c>
      <c r="E79" s="91">
        <v>2562</v>
      </c>
      <c r="F79" s="91" t="s">
        <v>52</v>
      </c>
      <c r="G79" s="91" t="s">
        <v>53</v>
      </c>
      <c r="H79" s="91"/>
      <c r="I79" s="91" t="s">
        <v>82</v>
      </c>
      <c r="J79" s="91"/>
      <c r="K79" s="91" t="s">
        <v>56</v>
      </c>
      <c r="L79" s="91"/>
      <c r="M79" s="92"/>
      <c r="N79" s="92"/>
      <c r="O79" s="92"/>
      <c r="P79" s="92"/>
      <c r="Q79" s="92"/>
      <c r="R79" s="91" t="s">
        <v>959</v>
      </c>
    </row>
    <row r="80" spans="1:18">
      <c r="A80" s="91" t="s">
        <v>267</v>
      </c>
      <c r="B80" s="29" t="s">
        <v>268</v>
      </c>
      <c r="C80" s="31" t="s">
        <v>268</v>
      </c>
      <c r="D80" s="91" t="s">
        <v>29</v>
      </c>
      <c r="E80" s="91">
        <v>2562</v>
      </c>
      <c r="F80" s="91" t="s">
        <v>52</v>
      </c>
      <c r="G80" s="91" t="s">
        <v>53</v>
      </c>
      <c r="H80" s="91"/>
      <c r="I80" s="91" t="s">
        <v>82</v>
      </c>
      <c r="J80" s="91"/>
      <c r="K80" s="91" t="s">
        <v>56</v>
      </c>
      <c r="L80" s="91"/>
      <c r="M80" s="92"/>
      <c r="N80" s="92"/>
      <c r="O80" s="92"/>
      <c r="P80" s="92"/>
      <c r="Q80" s="92"/>
      <c r="R80" s="91" t="s">
        <v>959</v>
      </c>
    </row>
    <row r="81" spans="1:18">
      <c r="A81" s="91" t="s">
        <v>270</v>
      </c>
      <c r="B81" s="29" t="s">
        <v>271</v>
      </c>
      <c r="C81" s="31" t="s">
        <v>271</v>
      </c>
      <c r="D81" s="91" t="s">
        <v>29</v>
      </c>
      <c r="E81" s="91">
        <v>2562</v>
      </c>
      <c r="F81" s="91" t="s">
        <v>52</v>
      </c>
      <c r="G81" s="91" t="s">
        <v>53</v>
      </c>
      <c r="H81" s="91"/>
      <c r="I81" s="91" t="s">
        <v>82</v>
      </c>
      <c r="J81" s="91"/>
      <c r="K81" s="91" t="s">
        <v>56</v>
      </c>
      <c r="L81" s="91"/>
      <c r="M81" s="92"/>
      <c r="N81" s="92"/>
      <c r="O81" s="92"/>
      <c r="P81" s="92"/>
      <c r="Q81" s="92"/>
      <c r="R81" s="91" t="s">
        <v>959</v>
      </c>
    </row>
    <row r="82" spans="1:18">
      <c r="A82" s="91" t="s">
        <v>273</v>
      </c>
      <c r="B82" s="29" t="s">
        <v>274</v>
      </c>
      <c r="C82" s="31" t="s">
        <v>274</v>
      </c>
      <c r="D82" s="91" t="s">
        <v>29</v>
      </c>
      <c r="E82" s="91">
        <v>2562</v>
      </c>
      <c r="F82" s="91" t="s">
        <v>52</v>
      </c>
      <c r="G82" s="91" t="s">
        <v>53</v>
      </c>
      <c r="H82" s="91"/>
      <c r="I82" s="91" t="s">
        <v>82</v>
      </c>
      <c r="J82" s="91"/>
      <c r="K82" s="91" t="s">
        <v>56</v>
      </c>
      <c r="L82" s="91"/>
      <c r="M82" s="92"/>
      <c r="N82" s="92"/>
      <c r="O82" s="92"/>
      <c r="P82" s="92"/>
      <c r="Q82" s="92"/>
      <c r="R82" s="91" t="s">
        <v>1007</v>
      </c>
    </row>
    <row r="83" spans="1:18">
      <c r="A83" s="91" t="s">
        <v>276</v>
      </c>
      <c r="B83" s="29" t="s">
        <v>277</v>
      </c>
      <c r="C83" s="31" t="s">
        <v>277</v>
      </c>
      <c r="D83" s="91" t="s">
        <v>29</v>
      </c>
      <c r="E83" s="91">
        <v>2562</v>
      </c>
      <c r="F83" s="91" t="s">
        <v>52</v>
      </c>
      <c r="G83" s="91" t="s">
        <v>53</v>
      </c>
      <c r="H83" s="91"/>
      <c r="I83" s="91" t="s">
        <v>82</v>
      </c>
      <c r="J83" s="91"/>
      <c r="K83" s="91" t="s">
        <v>56</v>
      </c>
      <c r="L83" s="91"/>
      <c r="M83" s="92"/>
      <c r="N83" s="92"/>
      <c r="O83" s="92"/>
      <c r="P83" s="92"/>
      <c r="Q83" s="92"/>
      <c r="R83" s="91" t="s">
        <v>1007</v>
      </c>
    </row>
    <row r="84" spans="1:18">
      <c r="A84" s="91" t="s">
        <v>279</v>
      </c>
      <c r="B84" s="29" t="s">
        <v>280</v>
      </c>
      <c r="C84" s="31" t="s">
        <v>280</v>
      </c>
      <c r="D84" s="91" t="s">
        <v>29</v>
      </c>
      <c r="E84" s="91">
        <v>2562</v>
      </c>
      <c r="F84" s="91" t="s">
        <v>52</v>
      </c>
      <c r="G84" s="91" t="s">
        <v>53</v>
      </c>
      <c r="H84" s="91"/>
      <c r="I84" s="91" t="s">
        <v>82</v>
      </c>
      <c r="J84" s="91"/>
      <c r="K84" s="91" t="s">
        <v>56</v>
      </c>
      <c r="L84" s="91"/>
      <c r="M84" s="92"/>
      <c r="N84" s="92"/>
      <c r="O84" s="92"/>
      <c r="P84" s="92"/>
      <c r="Q84" s="92"/>
      <c r="R84" s="91" t="s">
        <v>959</v>
      </c>
    </row>
    <row r="85" spans="1:18">
      <c r="A85" s="91" t="s">
        <v>282</v>
      </c>
      <c r="B85" s="29" t="s">
        <v>283</v>
      </c>
      <c r="C85" s="31" t="s">
        <v>283</v>
      </c>
      <c r="D85" s="91" t="s">
        <v>29</v>
      </c>
      <c r="E85" s="91">
        <v>2562</v>
      </c>
      <c r="F85" s="91" t="s">
        <v>285</v>
      </c>
      <c r="G85" s="91" t="s">
        <v>286</v>
      </c>
      <c r="H85" s="91" t="s">
        <v>54</v>
      </c>
      <c r="I85" s="91" t="s">
        <v>55</v>
      </c>
      <c r="J85" s="91"/>
      <c r="K85" s="91" t="s">
        <v>56</v>
      </c>
      <c r="L85" s="91"/>
      <c r="M85" s="92"/>
      <c r="N85" s="92"/>
      <c r="O85" s="92"/>
      <c r="P85" s="92"/>
      <c r="Q85" s="92"/>
      <c r="R85" s="91" t="s">
        <v>1007</v>
      </c>
    </row>
    <row r="86" spans="1:18">
      <c r="A86" s="91" t="s">
        <v>288</v>
      </c>
      <c r="B86" s="29" t="s">
        <v>289</v>
      </c>
      <c r="C86" s="31" t="s">
        <v>289</v>
      </c>
      <c r="D86" s="91" t="s">
        <v>29</v>
      </c>
      <c r="E86" s="91">
        <v>2563</v>
      </c>
      <c r="F86" s="91" t="s">
        <v>291</v>
      </c>
      <c r="G86" s="91" t="s">
        <v>292</v>
      </c>
      <c r="H86" s="91" t="s">
        <v>293</v>
      </c>
      <c r="I86" s="91" t="s">
        <v>294</v>
      </c>
      <c r="J86" s="91"/>
      <c r="K86" s="91" t="s">
        <v>56</v>
      </c>
      <c r="L86" s="91"/>
      <c r="M86" s="92"/>
      <c r="N86" s="92"/>
      <c r="O86" s="92"/>
      <c r="P86" s="92"/>
      <c r="Q86" s="92"/>
      <c r="R86" s="91" t="s">
        <v>904</v>
      </c>
    </row>
    <row r="87" spans="1:18">
      <c r="A87" s="91" t="s">
        <v>295</v>
      </c>
      <c r="B87" s="29" t="s">
        <v>84</v>
      </c>
      <c r="C87" s="31" t="s">
        <v>84</v>
      </c>
      <c r="D87" s="91" t="s">
        <v>29</v>
      </c>
      <c r="E87" s="91">
        <v>2563</v>
      </c>
      <c r="F87" s="91" t="s">
        <v>291</v>
      </c>
      <c r="G87" s="91" t="s">
        <v>292</v>
      </c>
      <c r="H87" s="91"/>
      <c r="I87" s="91" t="s">
        <v>82</v>
      </c>
      <c r="J87" s="91"/>
      <c r="K87" s="91" t="s">
        <v>56</v>
      </c>
      <c r="L87" s="91"/>
      <c r="M87" s="92"/>
      <c r="N87" s="92"/>
      <c r="O87" s="92"/>
      <c r="P87" s="92"/>
      <c r="Q87" s="92"/>
      <c r="R87" s="91" t="s">
        <v>904</v>
      </c>
    </row>
    <row r="88" spans="1:18">
      <c r="A88" s="91" t="s">
        <v>297</v>
      </c>
      <c r="B88" s="29" t="s">
        <v>298</v>
      </c>
      <c r="C88" s="31" t="s">
        <v>298</v>
      </c>
      <c r="D88" s="91" t="s">
        <v>29</v>
      </c>
      <c r="E88" s="91">
        <v>2563</v>
      </c>
      <c r="F88" s="91" t="s">
        <v>291</v>
      </c>
      <c r="G88" s="91" t="s">
        <v>292</v>
      </c>
      <c r="H88" s="91"/>
      <c r="I88" s="91" t="s">
        <v>82</v>
      </c>
      <c r="J88" s="91"/>
      <c r="K88" s="91" t="s">
        <v>56</v>
      </c>
      <c r="L88" s="91"/>
      <c r="M88" s="92"/>
      <c r="N88" s="92"/>
      <c r="O88" s="92"/>
      <c r="P88" s="92"/>
      <c r="Q88" s="92"/>
      <c r="R88" s="91" t="s">
        <v>1022</v>
      </c>
    </row>
    <row r="89" spans="1:18">
      <c r="A89" s="91" t="s">
        <v>300</v>
      </c>
      <c r="B89" s="29" t="s">
        <v>80</v>
      </c>
      <c r="C89" s="31" t="s">
        <v>80</v>
      </c>
      <c r="D89" s="91" t="s">
        <v>29</v>
      </c>
      <c r="E89" s="91">
        <v>2563</v>
      </c>
      <c r="F89" s="91" t="s">
        <v>291</v>
      </c>
      <c r="G89" s="91" t="s">
        <v>292</v>
      </c>
      <c r="H89" s="91"/>
      <c r="I89" s="91" t="s">
        <v>82</v>
      </c>
      <c r="J89" s="91"/>
      <c r="K89" s="91" t="s">
        <v>56</v>
      </c>
      <c r="L89" s="91"/>
      <c r="M89" s="92"/>
      <c r="N89" s="92"/>
      <c r="O89" s="92"/>
      <c r="P89" s="92"/>
      <c r="Q89" s="92"/>
      <c r="R89" s="91" t="s">
        <v>904</v>
      </c>
    </row>
    <row r="90" spans="1:18">
      <c r="A90" s="91" t="s">
        <v>302</v>
      </c>
      <c r="B90" s="29" t="s">
        <v>87</v>
      </c>
      <c r="C90" s="31" t="s">
        <v>87</v>
      </c>
      <c r="D90" s="91" t="s">
        <v>29</v>
      </c>
      <c r="E90" s="91">
        <v>2563</v>
      </c>
      <c r="F90" s="91" t="s">
        <v>291</v>
      </c>
      <c r="G90" s="91" t="s">
        <v>292</v>
      </c>
      <c r="H90" s="91"/>
      <c r="I90" s="91" t="s">
        <v>82</v>
      </c>
      <c r="J90" s="91"/>
      <c r="K90" s="91" t="s">
        <v>56</v>
      </c>
      <c r="L90" s="91"/>
      <c r="M90" s="92"/>
      <c r="N90" s="92"/>
      <c r="O90" s="92"/>
      <c r="P90" s="92"/>
      <c r="Q90" s="92"/>
      <c r="R90" s="91" t="s">
        <v>904</v>
      </c>
    </row>
    <row r="91" spans="1:18">
      <c r="A91" s="91" t="s">
        <v>304</v>
      </c>
      <c r="B91" s="29" t="s">
        <v>115</v>
      </c>
      <c r="C91" s="31" t="s">
        <v>115</v>
      </c>
      <c r="D91" s="91" t="s">
        <v>29</v>
      </c>
      <c r="E91" s="91">
        <v>2563</v>
      </c>
      <c r="F91" s="91" t="s">
        <v>291</v>
      </c>
      <c r="G91" s="91" t="s">
        <v>292</v>
      </c>
      <c r="H91" s="91"/>
      <c r="I91" s="91" t="s">
        <v>82</v>
      </c>
      <c r="J91" s="91"/>
      <c r="K91" s="91" t="s">
        <v>56</v>
      </c>
      <c r="L91" s="91"/>
      <c r="M91" s="92"/>
      <c r="N91" s="92"/>
      <c r="O91" s="92"/>
      <c r="P91" s="92"/>
      <c r="Q91" s="92"/>
      <c r="R91" s="91" t="s">
        <v>1182</v>
      </c>
    </row>
    <row r="92" spans="1:18">
      <c r="A92" s="91" t="s">
        <v>306</v>
      </c>
      <c r="B92" s="29" t="s">
        <v>112</v>
      </c>
      <c r="C92" s="31" t="s">
        <v>112</v>
      </c>
      <c r="D92" s="91" t="s">
        <v>29</v>
      </c>
      <c r="E92" s="91">
        <v>2563</v>
      </c>
      <c r="F92" s="91" t="s">
        <v>291</v>
      </c>
      <c r="G92" s="91" t="s">
        <v>292</v>
      </c>
      <c r="H92" s="91"/>
      <c r="I92" s="91" t="s">
        <v>82</v>
      </c>
      <c r="J92" s="91"/>
      <c r="K92" s="91" t="s">
        <v>56</v>
      </c>
      <c r="L92" s="91"/>
      <c r="M92" s="92"/>
      <c r="N92" s="92"/>
      <c r="O92" s="92"/>
      <c r="P92" s="92"/>
      <c r="Q92" s="92"/>
      <c r="R92" s="91" t="s">
        <v>1182</v>
      </c>
    </row>
    <row r="93" spans="1:18">
      <c r="A93" s="91" t="s">
        <v>308</v>
      </c>
      <c r="B93" s="29" t="s">
        <v>90</v>
      </c>
      <c r="C93" s="31" t="s">
        <v>90</v>
      </c>
      <c r="D93" s="91" t="s">
        <v>29</v>
      </c>
      <c r="E93" s="91">
        <v>2563</v>
      </c>
      <c r="F93" s="91" t="s">
        <v>291</v>
      </c>
      <c r="G93" s="91" t="s">
        <v>292</v>
      </c>
      <c r="H93" s="91"/>
      <c r="I93" s="91" t="s">
        <v>82</v>
      </c>
      <c r="J93" s="91"/>
      <c r="K93" s="91" t="s">
        <v>56</v>
      </c>
      <c r="L93" s="91"/>
      <c r="M93" s="92"/>
      <c r="N93" s="92"/>
      <c r="O93" s="92"/>
      <c r="P93" s="92"/>
      <c r="Q93" s="92"/>
      <c r="R93" s="91" t="s">
        <v>1007</v>
      </c>
    </row>
    <row r="94" spans="1:18">
      <c r="A94" s="91" t="s">
        <v>310</v>
      </c>
      <c r="B94" s="29" t="s">
        <v>93</v>
      </c>
      <c r="C94" s="31" t="s">
        <v>93</v>
      </c>
      <c r="D94" s="91" t="s">
        <v>29</v>
      </c>
      <c r="E94" s="91">
        <v>2563</v>
      </c>
      <c r="F94" s="91" t="s">
        <v>291</v>
      </c>
      <c r="G94" s="91" t="s">
        <v>292</v>
      </c>
      <c r="H94" s="91"/>
      <c r="I94" s="91" t="s">
        <v>82</v>
      </c>
      <c r="J94" s="91"/>
      <c r="K94" s="91" t="s">
        <v>56</v>
      </c>
      <c r="L94" s="91"/>
      <c r="M94" s="92"/>
      <c r="N94" s="92"/>
      <c r="O94" s="92"/>
      <c r="P94" s="92"/>
      <c r="Q94" s="92"/>
      <c r="R94" s="91" t="s">
        <v>1007</v>
      </c>
    </row>
    <row r="95" spans="1:18">
      <c r="A95" s="91" t="s">
        <v>312</v>
      </c>
      <c r="B95" s="29" t="s">
        <v>96</v>
      </c>
      <c r="C95" s="31" t="s">
        <v>96</v>
      </c>
      <c r="D95" s="91" t="s">
        <v>29</v>
      </c>
      <c r="E95" s="91">
        <v>2563</v>
      </c>
      <c r="F95" s="91" t="s">
        <v>291</v>
      </c>
      <c r="G95" s="91" t="s">
        <v>292</v>
      </c>
      <c r="H95" s="91"/>
      <c r="I95" s="91" t="s">
        <v>82</v>
      </c>
      <c r="J95" s="91"/>
      <c r="K95" s="91" t="s">
        <v>56</v>
      </c>
      <c r="L95" s="91"/>
      <c r="M95" s="92"/>
      <c r="N95" s="92"/>
      <c r="O95" s="92"/>
      <c r="P95" s="92"/>
      <c r="Q95" s="92"/>
      <c r="R95" s="91" t="s">
        <v>1028</v>
      </c>
    </row>
    <row r="96" spans="1:18">
      <c r="A96" s="91" t="s">
        <v>314</v>
      </c>
      <c r="B96" s="29" t="s">
        <v>315</v>
      </c>
      <c r="C96" s="31" t="s">
        <v>315</v>
      </c>
      <c r="D96" s="91" t="s">
        <v>29</v>
      </c>
      <c r="E96" s="91">
        <v>2563</v>
      </c>
      <c r="F96" s="91" t="s">
        <v>291</v>
      </c>
      <c r="G96" s="91" t="s">
        <v>292</v>
      </c>
      <c r="H96" s="91"/>
      <c r="I96" s="91" t="s">
        <v>82</v>
      </c>
      <c r="J96" s="91"/>
      <c r="K96" s="91" t="s">
        <v>56</v>
      </c>
      <c r="L96" s="91"/>
      <c r="M96" s="92"/>
      <c r="N96" s="92"/>
      <c r="O96" s="92"/>
      <c r="P96" s="92"/>
      <c r="Q96" s="92"/>
      <c r="R96" s="91" t="s">
        <v>937</v>
      </c>
    </row>
    <row r="97" spans="1:18">
      <c r="A97" s="91" t="s">
        <v>317</v>
      </c>
      <c r="B97" s="29" t="s">
        <v>124</v>
      </c>
      <c r="C97" s="31" t="s">
        <v>124</v>
      </c>
      <c r="D97" s="91" t="s">
        <v>29</v>
      </c>
      <c r="E97" s="91">
        <v>2563</v>
      </c>
      <c r="F97" s="91" t="s">
        <v>291</v>
      </c>
      <c r="G97" s="91" t="s">
        <v>292</v>
      </c>
      <c r="H97" s="91"/>
      <c r="I97" s="91" t="s">
        <v>82</v>
      </c>
      <c r="J97" s="91"/>
      <c r="K97" s="91" t="s">
        <v>56</v>
      </c>
      <c r="L97" s="91"/>
      <c r="M97" s="92"/>
      <c r="N97" s="92"/>
      <c r="O97" s="92"/>
      <c r="P97" s="92"/>
      <c r="Q97" s="92"/>
      <c r="R97" s="91" t="s">
        <v>959</v>
      </c>
    </row>
    <row r="98" spans="1:18">
      <c r="A98" s="91" t="s">
        <v>319</v>
      </c>
      <c r="B98" s="29" t="s">
        <v>320</v>
      </c>
      <c r="C98" s="31" t="s">
        <v>320</v>
      </c>
      <c r="D98" s="91" t="s">
        <v>29</v>
      </c>
      <c r="E98" s="91">
        <v>2563</v>
      </c>
      <c r="F98" s="91" t="s">
        <v>291</v>
      </c>
      <c r="G98" s="91" t="s">
        <v>292</v>
      </c>
      <c r="H98" s="91"/>
      <c r="I98" s="91" t="s">
        <v>82</v>
      </c>
      <c r="J98" s="91"/>
      <c r="K98" s="91" t="s">
        <v>56</v>
      </c>
      <c r="L98" s="91"/>
      <c r="M98" s="92"/>
      <c r="N98" s="92"/>
      <c r="O98" s="92"/>
      <c r="P98" s="92"/>
      <c r="Q98" s="92"/>
      <c r="R98" s="91" t="s">
        <v>959</v>
      </c>
    </row>
    <row r="99" spans="1:18">
      <c r="A99" s="91" t="s">
        <v>322</v>
      </c>
      <c r="B99" s="29" t="s">
        <v>323</v>
      </c>
      <c r="C99" s="31" t="s">
        <v>323</v>
      </c>
      <c r="D99" s="91" t="s">
        <v>29</v>
      </c>
      <c r="E99" s="91">
        <v>2563</v>
      </c>
      <c r="F99" s="91" t="s">
        <v>291</v>
      </c>
      <c r="G99" s="91" t="s">
        <v>292</v>
      </c>
      <c r="H99" s="91"/>
      <c r="I99" s="91" t="s">
        <v>82</v>
      </c>
      <c r="J99" s="91"/>
      <c r="K99" s="91" t="s">
        <v>56</v>
      </c>
      <c r="L99" s="91"/>
      <c r="M99" s="92"/>
      <c r="N99" s="92"/>
      <c r="O99" s="92"/>
      <c r="P99" s="92"/>
      <c r="Q99" s="92"/>
      <c r="R99" s="91" t="s">
        <v>959</v>
      </c>
    </row>
    <row r="100" spans="1:18">
      <c r="A100" s="91" t="s">
        <v>325</v>
      </c>
      <c r="B100" s="29" t="s">
        <v>326</v>
      </c>
      <c r="C100" s="31" t="s">
        <v>326</v>
      </c>
      <c r="D100" s="91" t="s">
        <v>29</v>
      </c>
      <c r="E100" s="91">
        <v>2563</v>
      </c>
      <c r="F100" s="91" t="s">
        <v>291</v>
      </c>
      <c r="G100" s="91" t="s">
        <v>292</v>
      </c>
      <c r="H100" s="91"/>
      <c r="I100" s="91" t="s">
        <v>82</v>
      </c>
      <c r="J100" s="91"/>
      <c r="K100" s="91" t="s">
        <v>56</v>
      </c>
      <c r="L100" s="91"/>
      <c r="M100" s="92"/>
      <c r="N100" s="92"/>
      <c r="O100" s="92"/>
      <c r="P100" s="92"/>
      <c r="Q100" s="92"/>
      <c r="R100" s="91" t="s">
        <v>959</v>
      </c>
    </row>
    <row r="101" spans="1:18">
      <c r="A101" s="91" t="s">
        <v>328</v>
      </c>
      <c r="B101" s="29" t="s">
        <v>138</v>
      </c>
      <c r="C101" s="31" t="s">
        <v>138</v>
      </c>
      <c r="D101" s="91" t="s">
        <v>29</v>
      </c>
      <c r="E101" s="91">
        <v>2563</v>
      </c>
      <c r="F101" s="91" t="s">
        <v>291</v>
      </c>
      <c r="G101" s="91" t="s">
        <v>292</v>
      </c>
      <c r="H101" s="91"/>
      <c r="I101" s="91" t="s">
        <v>82</v>
      </c>
      <c r="J101" s="91"/>
      <c r="K101" s="91" t="s">
        <v>56</v>
      </c>
      <c r="L101" s="91"/>
      <c r="M101" s="92"/>
      <c r="N101" s="92"/>
      <c r="O101" s="92"/>
      <c r="P101" s="92"/>
      <c r="Q101" s="92"/>
      <c r="R101" s="91" t="s">
        <v>959</v>
      </c>
    </row>
    <row r="102" spans="1:18">
      <c r="A102" s="91" t="s">
        <v>330</v>
      </c>
      <c r="B102" s="29" t="s">
        <v>331</v>
      </c>
      <c r="C102" s="31" t="s">
        <v>331</v>
      </c>
      <c r="D102" s="91" t="s">
        <v>29</v>
      </c>
      <c r="E102" s="91">
        <v>2563</v>
      </c>
      <c r="F102" s="91" t="s">
        <v>291</v>
      </c>
      <c r="G102" s="91" t="s">
        <v>292</v>
      </c>
      <c r="H102" s="91"/>
      <c r="I102" s="91" t="s">
        <v>82</v>
      </c>
      <c r="J102" s="91"/>
      <c r="K102" s="91" t="s">
        <v>56</v>
      </c>
      <c r="L102" s="91"/>
      <c r="M102" s="92"/>
      <c r="N102" s="92"/>
      <c r="O102" s="92"/>
      <c r="P102" s="92"/>
      <c r="Q102" s="92"/>
      <c r="R102" s="91" t="s">
        <v>959</v>
      </c>
    </row>
    <row r="103" spans="1:18">
      <c r="A103" s="91" t="s">
        <v>333</v>
      </c>
      <c r="B103" s="29" t="s">
        <v>334</v>
      </c>
      <c r="C103" s="31" t="s">
        <v>334</v>
      </c>
      <c r="D103" s="91" t="s">
        <v>29</v>
      </c>
      <c r="E103" s="91">
        <v>2563</v>
      </c>
      <c r="F103" s="91" t="s">
        <v>291</v>
      </c>
      <c r="G103" s="91" t="s">
        <v>292</v>
      </c>
      <c r="H103" s="91"/>
      <c r="I103" s="91" t="s">
        <v>82</v>
      </c>
      <c r="J103" s="91"/>
      <c r="K103" s="91" t="s">
        <v>56</v>
      </c>
      <c r="L103" s="91"/>
      <c r="M103" s="92"/>
      <c r="N103" s="92"/>
      <c r="O103" s="92"/>
      <c r="P103" s="92"/>
      <c r="Q103" s="92"/>
      <c r="R103" s="91" t="s">
        <v>959</v>
      </c>
    </row>
    <row r="104" spans="1:18">
      <c r="A104" s="91" t="s">
        <v>336</v>
      </c>
      <c r="B104" s="29" t="s">
        <v>337</v>
      </c>
      <c r="C104" s="31" t="s">
        <v>337</v>
      </c>
      <c r="D104" s="91" t="s">
        <v>29</v>
      </c>
      <c r="E104" s="91">
        <v>2563</v>
      </c>
      <c r="F104" s="91" t="s">
        <v>291</v>
      </c>
      <c r="G104" s="91" t="s">
        <v>292</v>
      </c>
      <c r="H104" s="91"/>
      <c r="I104" s="91" t="s">
        <v>82</v>
      </c>
      <c r="J104" s="91"/>
      <c r="K104" s="91" t="s">
        <v>56</v>
      </c>
      <c r="L104" s="91"/>
      <c r="M104" s="92"/>
      <c r="N104" s="92"/>
      <c r="O104" s="92"/>
      <c r="P104" s="92"/>
      <c r="Q104" s="92"/>
      <c r="R104" s="91" t="s">
        <v>959</v>
      </c>
    </row>
    <row r="105" spans="1:18">
      <c r="A105" s="91" t="s">
        <v>339</v>
      </c>
      <c r="B105" s="29" t="s">
        <v>340</v>
      </c>
      <c r="C105" s="31" t="s">
        <v>340</v>
      </c>
      <c r="D105" s="91" t="s">
        <v>29</v>
      </c>
      <c r="E105" s="91">
        <v>2563</v>
      </c>
      <c r="F105" s="91" t="s">
        <v>291</v>
      </c>
      <c r="G105" s="91" t="s">
        <v>292</v>
      </c>
      <c r="H105" s="91"/>
      <c r="I105" s="91" t="s">
        <v>82</v>
      </c>
      <c r="J105" s="91"/>
      <c r="K105" s="91" t="s">
        <v>56</v>
      </c>
      <c r="L105" s="91"/>
      <c r="M105" s="92"/>
      <c r="N105" s="92"/>
      <c r="O105" s="92"/>
      <c r="P105" s="92"/>
      <c r="Q105" s="92"/>
      <c r="R105" s="91" t="s">
        <v>959</v>
      </c>
    </row>
    <row r="106" spans="1:18">
      <c r="A106" s="91" t="s">
        <v>342</v>
      </c>
      <c r="B106" s="29" t="s">
        <v>343</v>
      </c>
      <c r="C106" s="31" t="s">
        <v>343</v>
      </c>
      <c r="D106" s="91" t="s">
        <v>29</v>
      </c>
      <c r="E106" s="91">
        <v>2563</v>
      </c>
      <c r="F106" s="91" t="s">
        <v>291</v>
      </c>
      <c r="G106" s="91" t="s">
        <v>292</v>
      </c>
      <c r="H106" s="91"/>
      <c r="I106" s="91" t="s">
        <v>82</v>
      </c>
      <c r="J106" s="91"/>
      <c r="K106" s="91" t="s">
        <v>56</v>
      </c>
      <c r="L106" s="91"/>
      <c r="M106" s="92"/>
      <c r="N106" s="92"/>
      <c r="O106" s="92"/>
      <c r="P106" s="92"/>
      <c r="Q106" s="92"/>
      <c r="R106" s="91" t="s">
        <v>959</v>
      </c>
    </row>
    <row r="107" spans="1:18">
      <c r="A107" s="91" t="s">
        <v>345</v>
      </c>
      <c r="B107" s="29" t="s">
        <v>346</v>
      </c>
      <c r="C107" s="31" t="s">
        <v>346</v>
      </c>
      <c r="D107" s="91" t="s">
        <v>29</v>
      </c>
      <c r="E107" s="91">
        <v>2563</v>
      </c>
      <c r="F107" s="91" t="s">
        <v>291</v>
      </c>
      <c r="G107" s="91" t="s">
        <v>292</v>
      </c>
      <c r="H107" s="91"/>
      <c r="I107" s="91" t="s">
        <v>82</v>
      </c>
      <c r="J107" s="91"/>
      <c r="K107" s="91" t="s">
        <v>56</v>
      </c>
      <c r="L107" s="91"/>
      <c r="M107" s="92"/>
      <c r="N107" s="92"/>
      <c r="O107" s="92"/>
      <c r="P107" s="92"/>
      <c r="Q107" s="92"/>
      <c r="R107" s="91" t="s">
        <v>959</v>
      </c>
    </row>
    <row r="108" spans="1:18">
      <c r="A108" s="91" t="s">
        <v>348</v>
      </c>
      <c r="B108" s="29" t="s">
        <v>859</v>
      </c>
      <c r="C108" s="31" t="s">
        <v>859</v>
      </c>
      <c r="D108" s="91" t="s">
        <v>29</v>
      </c>
      <c r="E108" s="91">
        <v>2563</v>
      </c>
      <c r="F108" s="91" t="s">
        <v>291</v>
      </c>
      <c r="G108" s="91" t="s">
        <v>292</v>
      </c>
      <c r="H108" s="91"/>
      <c r="I108" s="91" t="s">
        <v>82</v>
      </c>
      <c r="J108" s="91"/>
      <c r="K108" s="91" t="s">
        <v>56</v>
      </c>
      <c r="L108" s="91"/>
      <c r="M108" s="92"/>
      <c r="N108" s="92"/>
      <c r="O108" s="92"/>
      <c r="P108" s="92"/>
      <c r="Q108" s="92"/>
      <c r="R108" s="91" t="s">
        <v>959</v>
      </c>
    </row>
    <row r="109" spans="1:18">
      <c r="A109" s="91" t="s">
        <v>348</v>
      </c>
      <c r="B109" s="29" t="s">
        <v>860</v>
      </c>
      <c r="C109" s="31" t="s">
        <v>860</v>
      </c>
      <c r="D109" s="91" t="s">
        <v>29</v>
      </c>
      <c r="E109" s="91">
        <v>2563</v>
      </c>
      <c r="F109" s="91" t="s">
        <v>291</v>
      </c>
      <c r="G109" s="91" t="s">
        <v>292</v>
      </c>
      <c r="H109" s="91"/>
      <c r="I109" s="91" t="s">
        <v>82</v>
      </c>
      <c r="J109" s="91"/>
      <c r="K109" s="91" t="s">
        <v>56</v>
      </c>
      <c r="L109" s="91"/>
      <c r="M109" s="92"/>
      <c r="N109" s="92"/>
      <c r="O109" s="92"/>
      <c r="P109" s="92"/>
      <c r="Q109" s="92"/>
      <c r="R109" s="91" t="s">
        <v>959</v>
      </c>
    </row>
    <row r="110" spans="1:18">
      <c r="A110" s="91" t="s">
        <v>354</v>
      </c>
      <c r="B110" s="29" t="s">
        <v>355</v>
      </c>
      <c r="C110" s="31" t="s">
        <v>355</v>
      </c>
      <c r="D110" s="91" t="s">
        <v>29</v>
      </c>
      <c r="E110" s="91">
        <v>2563</v>
      </c>
      <c r="F110" s="91" t="s">
        <v>291</v>
      </c>
      <c r="G110" s="91" t="s">
        <v>292</v>
      </c>
      <c r="H110" s="91"/>
      <c r="I110" s="91" t="s">
        <v>82</v>
      </c>
      <c r="J110" s="91"/>
      <c r="K110" s="91" t="s">
        <v>56</v>
      </c>
      <c r="L110" s="91"/>
      <c r="M110" s="92"/>
      <c r="N110" s="92"/>
      <c r="O110" s="92"/>
      <c r="P110" s="92"/>
      <c r="Q110" s="92"/>
      <c r="R110" s="91" t="s">
        <v>959</v>
      </c>
    </row>
    <row r="111" spans="1:18">
      <c r="A111" s="91" t="s">
        <v>357</v>
      </c>
      <c r="B111" s="29" t="s">
        <v>358</v>
      </c>
      <c r="C111" s="31" t="s">
        <v>358</v>
      </c>
      <c r="D111" s="91" t="s">
        <v>29</v>
      </c>
      <c r="E111" s="91">
        <v>2563</v>
      </c>
      <c r="F111" s="91" t="s">
        <v>291</v>
      </c>
      <c r="G111" s="91" t="s">
        <v>292</v>
      </c>
      <c r="H111" s="91"/>
      <c r="I111" s="91" t="s">
        <v>82</v>
      </c>
      <c r="J111" s="91"/>
      <c r="K111" s="91" t="s">
        <v>56</v>
      </c>
      <c r="L111" s="91"/>
      <c r="M111" s="92"/>
      <c r="N111" s="92"/>
      <c r="O111" s="92"/>
      <c r="P111" s="92"/>
      <c r="Q111" s="92"/>
      <c r="R111" s="91" t="s">
        <v>959</v>
      </c>
    </row>
    <row r="112" spans="1:18">
      <c r="A112" s="91" t="s">
        <v>360</v>
      </c>
      <c r="B112" s="29" t="s">
        <v>861</v>
      </c>
      <c r="C112" s="31" t="s">
        <v>861</v>
      </c>
      <c r="D112" s="91" t="s">
        <v>29</v>
      </c>
      <c r="E112" s="91">
        <v>2563</v>
      </c>
      <c r="F112" s="91" t="s">
        <v>291</v>
      </c>
      <c r="G112" s="91" t="s">
        <v>292</v>
      </c>
      <c r="H112" s="91"/>
      <c r="I112" s="91" t="s">
        <v>82</v>
      </c>
      <c r="J112" s="91"/>
      <c r="K112" s="91" t="s">
        <v>56</v>
      </c>
      <c r="L112" s="91"/>
      <c r="M112" s="92"/>
      <c r="N112" s="92"/>
      <c r="O112" s="92"/>
      <c r="P112" s="92"/>
      <c r="Q112" s="92"/>
      <c r="R112" s="91" t="s">
        <v>959</v>
      </c>
    </row>
    <row r="113" spans="1:18">
      <c r="A113" s="91" t="s">
        <v>363</v>
      </c>
      <c r="B113" s="29" t="s">
        <v>364</v>
      </c>
      <c r="C113" s="31" t="s">
        <v>364</v>
      </c>
      <c r="D113" s="91" t="s">
        <v>29</v>
      </c>
      <c r="E113" s="91">
        <v>2563</v>
      </c>
      <c r="F113" s="91" t="s">
        <v>291</v>
      </c>
      <c r="G113" s="91" t="s">
        <v>292</v>
      </c>
      <c r="H113" s="91"/>
      <c r="I113" s="91" t="s">
        <v>82</v>
      </c>
      <c r="J113" s="91"/>
      <c r="K113" s="91" t="s">
        <v>56</v>
      </c>
      <c r="L113" s="91"/>
      <c r="M113" s="92"/>
      <c r="N113" s="92"/>
      <c r="O113" s="92"/>
      <c r="P113" s="92"/>
      <c r="Q113" s="92"/>
      <c r="R113" s="91" t="s">
        <v>959</v>
      </c>
    </row>
    <row r="114" spans="1:18">
      <c r="A114" s="91" t="s">
        <v>366</v>
      </c>
      <c r="B114" s="29" t="s">
        <v>367</v>
      </c>
      <c r="C114" s="31" t="s">
        <v>367</v>
      </c>
      <c r="D114" s="91" t="s">
        <v>29</v>
      </c>
      <c r="E114" s="91">
        <v>2563</v>
      </c>
      <c r="F114" s="91" t="s">
        <v>291</v>
      </c>
      <c r="G114" s="91" t="s">
        <v>292</v>
      </c>
      <c r="H114" s="91"/>
      <c r="I114" s="91" t="s">
        <v>82</v>
      </c>
      <c r="J114" s="91"/>
      <c r="K114" s="91" t="s">
        <v>56</v>
      </c>
      <c r="L114" s="91"/>
      <c r="M114" s="92"/>
      <c r="N114" s="92"/>
      <c r="O114" s="92"/>
      <c r="P114" s="92"/>
      <c r="Q114" s="92"/>
      <c r="R114" s="91" t="s">
        <v>959</v>
      </c>
    </row>
    <row r="115" spans="1:18">
      <c r="A115" s="91" t="s">
        <v>369</v>
      </c>
      <c r="B115" s="29" t="s">
        <v>370</v>
      </c>
      <c r="C115" s="31" t="s">
        <v>370</v>
      </c>
      <c r="D115" s="91" t="s">
        <v>29</v>
      </c>
      <c r="E115" s="91">
        <v>2563</v>
      </c>
      <c r="F115" s="91" t="s">
        <v>291</v>
      </c>
      <c r="G115" s="91" t="s">
        <v>292</v>
      </c>
      <c r="H115" s="91"/>
      <c r="I115" s="91" t="s">
        <v>82</v>
      </c>
      <c r="J115" s="91"/>
      <c r="K115" s="91" t="s">
        <v>56</v>
      </c>
      <c r="L115" s="91"/>
      <c r="M115" s="92"/>
      <c r="N115" s="92"/>
      <c r="O115" s="92"/>
      <c r="P115" s="92"/>
      <c r="Q115" s="92"/>
      <c r="R115" s="91" t="s">
        <v>959</v>
      </c>
    </row>
    <row r="116" spans="1:18">
      <c r="A116" s="91" t="s">
        <v>372</v>
      </c>
      <c r="B116" s="29" t="s">
        <v>373</v>
      </c>
      <c r="C116" s="31" t="s">
        <v>373</v>
      </c>
      <c r="D116" s="91" t="s">
        <v>29</v>
      </c>
      <c r="E116" s="91">
        <v>2563</v>
      </c>
      <c r="F116" s="91" t="s">
        <v>291</v>
      </c>
      <c r="G116" s="91" t="s">
        <v>292</v>
      </c>
      <c r="H116" s="91"/>
      <c r="I116" s="91" t="s">
        <v>82</v>
      </c>
      <c r="J116" s="91"/>
      <c r="K116" s="91" t="s">
        <v>56</v>
      </c>
      <c r="L116" s="91"/>
      <c r="M116" s="92"/>
      <c r="N116" s="92"/>
      <c r="O116" s="92"/>
      <c r="P116" s="92"/>
      <c r="Q116" s="92"/>
      <c r="R116" s="91" t="s">
        <v>959</v>
      </c>
    </row>
    <row r="117" spans="1:18">
      <c r="A117" s="91" t="s">
        <v>375</v>
      </c>
      <c r="B117" s="29" t="s">
        <v>376</v>
      </c>
      <c r="C117" s="31" t="s">
        <v>376</v>
      </c>
      <c r="D117" s="91" t="s">
        <v>29</v>
      </c>
      <c r="E117" s="91">
        <v>2563</v>
      </c>
      <c r="F117" s="91" t="s">
        <v>291</v>
      </c>
      <c r="G117" s="91" t="s">
        <v>292</v>
      </c>
      <c r="H117" s="91"/>
      <c r="I117" s="91" t="s">
        <v>82</v>
      </c>
      <c r="J117" s="91"/>
      <c r="K117" s="91" t="s">
        <v>56</v>
      </c>
      <c r="L117" s="91"/>
      <c r="M117" s="92"/>
      <c r="N117" s="92"/>
      <c r="O117" s="92"/>
      <c r="P117" s="92"/>
      <c r="Q117" s="92"/>
      <c r="R117" s="91" t="s">
        <v>959</v>
      </c>
    </row>
    <row r="118" spans="1:18">
      <c r="A118" s="91" t="s">
        <v>378</v>
      </c>
      <c r="B118" s="29" t="s">
        <v>379</v>
      </c>
      <c r="C118" s="31" t="s">
        <v>379</v>
      </c>
      <c r="D118" s="91" t="s">
        <v>29</v>
      </c>
      <c r="E118" s="91">
        <v>2563</v>
      </c>
      <c r="F118" s="91" t="s">
        <v>291</v>
      </c>
      <c r="G118" s="91" t="s">
        <v>292</v>
      </c>
      <c r="H118" s="91"/>
      <c r="I118" s="91" t="s">
        <v>82</v>
      </c>
      <c r="J118" s="91"/>
      <c r="K118" s="91" t="s">
        <v>56</v>
      </c>
      <c r="L118" s="91"/>
      <c r="M118" s="92"/>
      <c r="N118" s="92"/>
      <c r="O118" s="92"/>
      <c r="P118" s="92"/>
      <c r="Q118" s="92"/>
      <c r="R118" s="91" t="s">
        <v>959</v>
      </c>
    </row>
    <row r="119" spans="1:18">
      <c r="A119" s="91" t="s">
        <v>381</v>
      </c>
      <c r="B119" s="29" t="s">
        <v>382</v>
      </c>
      <c r="C119" s="31" t="s">
        <v>382</v>
      </c>
      <c r="D119" s="91" t="s">
        <v>29</v>
      </c>
      <c r="E119" s="91">
        <v>2563</v>
      </c>
      <c r="F119" s="91" t="s">
        <v>291</v>
      </c>
      <c r="G119" s="91" t="s">
        <v>292</v>
      </c>
      <c r="H119" s="91"/>
      <c r="I119" s="91" t="s">
        <v>82</v>
      </c>
      <c r="J119" s="91"/>
      <c r="K119" s="91" t="s">
        <v>56</v>
      </c>
      <c r="L119" s="91"/>
      <c r="M119" s="92"/>
      <c r="N119" s="92"/>
      <c r="O119" s="92"/>
      <c r="P119" s="92"/>
      <c r="Q119" s="92"/>
      <c r="R119" s="91" t="s">
        <v>959</v>
      </c>
    </row>
    <row r="120" spans="1:18">
      <c r="A120" s="91" t="s">
        <v>384</v>
      </c>
      <c r="B120" s="29" t="s">
        <v>862</v>
      </c>
      <c r="C120" s="31" t="s">
        <v>862</v>
      </c>
      <c r="D120" s="91" t="s">
        <v>29</v>
      </c>
      <c r="E120" s="91">
        <v>2563</v>
      </c>
      <c r="F120" s="91" t="s">
        <v>291</v>
      </c>
      <c r="G120" s="91" t="s">
        <v>292</v>
      </c>
      <c r="H120" s="91"/>
      <c r="I120" s="91" t="s">
        <v>82</v>
      </c>
      <c r="J120" s="91"/>
      <c r="K120" s="91" t="s">
        <v>56</v>
      </c>
      <c r="L120" s="91"/>
      <c r="M120" s="92"/>
      <c r="N120" s="92"/>
      <c r="O120" s="92"/>
      <c r="P120" s="92"/>
      <c r="Q120" s="92"/>
      <c r="R120" s="91" t="s">
        <v>959</v>
      </c>
    </row>
    <row r="121" spans="1:18">
      <c r="A121" s="91" t="s">
        <v>387</v>
      </c>
      <c r="B121" s="29" t="s">
        <v>863</v>
      </c>
      <c r="C121" s="31" t="s">
        <v>863</v>
      </c>
      <c r="D121" s="91" t="s">
        <v>29</v>
      </c>
      <c r="E121" s="91">
        <v>2563</v>
      </c>
      <c r="F121" s="91" t="s">
        <v>291</v>
      </c>
      <c r="G121" s="91" t="s">
        <v>292</v>
      </c>
      <c r="H121" s="91"/>
      <c r="I121" s="91" t="s">
        <v>82</v>
      </c>
      <c r="J121" s="91"/>
      <c r="K121" s="91" t="s">
        <v>56</v>
      </c>
      <c r="L121" s="91"/>
      <c r="M121" s="92"/>
      <c r="N121" s="92"/>
      <c r="O121" s="92"/>
      <c r="P121" s="92"/>
      <c r="Q121" s="92"/>
      <c r="R121" s="91" t="s">
        <v>959</v>
      </c>
    </row>
    <row r="122" spans="1:18">
      <c r="A122" s="91" t="s">
        <v>390</v>
      </c>
      <c r="B122" s="29" t="s">
        <v>391</v>
      </c>
      <c r="C122" s="31" t="s">
        <v>391</v>
      </c>
      <c r="D122" s="91" t="s">
        <v>29</v>
      </c>
      <c r="E122" s="91">
        <v>2563</v>
      </c>
      <c r="F122" s="91" t="s">
        <v>291</v>
      </c>
      <c r="G122" s="91" t="s">
        <v>292</v>
      </c>
      <c r="H122" s="91"/>
      <c r="I122" s="91" t="s">
        <v>82</v>
      </c>
      <c r="J122" s="91"/>
      <c r="K122" s="91" t="s">
        <v>56</v>
      </c>
      <c r="L122" s="91"/>
      <c r="M122" s="92"/>
      <c r="N122" s="92"/>
      <c r="O122" s="92"/>
      <c r="P122" s="92"/>
      <c r="Q122" s="92"/>
      <c r="R122" s="91" t="s">
        <v>959</v>
      </c>
    </row>
    <row r="123" spans="1:18">
      <c r="A123" s="91" t="s">
        <v>393</v>
      </c>
      <c r="B123" s="29" t="s">
        <v>394</v>
      </c>
      <c r="C123" s="31" t="s">
        <v>394</v>
      </c>
      <c r="D123" s="91" t="s">
        <v>29</v>
      </c>
      <c r="E123" s="91">
        <v>2563</v>
      </c>
      <c r="F123" s="91" t="s">
        <v>291</v>
      </c>
      <c r="G123" s="91" t="s">
        <v>292</v>
      </c>
      <c r="H123" s="91"/>
      <c r="I123" s="91" t="s">
        <v>82</v>
      </c>
      <c r="J123" s="91"/>
      <c r="K123" s="91" t="s">
        <v>56</v>
      </c>
      <c r="L123" s="91"/>
      <c r="M123" s="92"/>
      <c r="N123" s="92"/>
      <c r="O123" s="92"/>
      <c r="P123" s="92"/>
      <c r="Q123" s="92"/>
      <c r="R123" s="91" t="s">
        <v>959</v>
      </c>
    </row>
    <row r="124" spans="1:18">
      <c r="A124" s="91" t="s">
        <v>396</v>
      </c>
      <c r="B124" s="29" t="s">
        <v>864</v>
      </c>
      <c r="C124" s="31" t="s">
        <v>864</v>
      </c>
      <c r="D124" s="91" t="s">
        <v>29</v>
      </c>
      <c r="E124" s="91">
        <v>2563</v>
      </c>
      <c r="F124" s="91" t="s">
        <v>291</v>
      </c>
      <c r="G124" s="91" t="s">
        <v>292</v>
      </c>
      <c r="H124" s="91"/>
      <c r="I124" s="91" t="s">
        <v>82</v>
      </c>
      <c r="J124" s="91"/>
      <c r="K124" s="91" t="s">
        <v>56</v>
      </c>
      <c r="L124" s="91"/>
      <c r="M124" s="92"/>
      <c r="N124" s="92"/>
      <c r="O124" s="92"/>
      <c r="P124" s="92"/>
      <c r="Q124" s="92"/>
      <c r="R124" s="91" t="s">
        <v>959</v>
      </c>
    </row>
    <row r="125" spans="1:18">
      <c r="A125" s="91" t="s">
        <v>399</v>
      </c>
      <c r="B125" s="29" t="s">
        <v>400</v>
      </c>
      <c r="C125" s="31" t="s">
        <v>400</v>
      </c>
      <c r="D125" s="91" t="s">
        <v>29</v>
      </c>
      <c r="E125" s="91">
        <v>2563</v>
      </c>
      <c r="F125" s="91" t="s">
        <v>291</v>
      </c>
      <c r="G125" s="91" t="s">
        <v>292</v>
      </c>
      <c r="H125" s="91"/>
      <c r="I125" s="91" t="s">
        <v>82</v>
      </c>
      <c r="J125" s="91"/>
      <c r="K125" s="91" t="s">
        <v>56</v>
      </c>
      <c r="L125" s="91"/>
      <c r="M125" s="92"/>
      <c r="N125" s="92"/>
      <c r="O125" s="92"/>
      <c r="P125" s="92"/>
      <c r="Q125" s="92"/>
      <c r="R125" s="91" t="s">
        <v>959</v>
      </c>
    </row>
    <row r="126" spans="1:18">
      <c r="A126" s="91" t="s">
        <v>402</v>
      </c>
      <c r="B126" s="29" t="s">
        <v>403</v>
      </c>
      <c r="C126" s="31" t="s">
        <v>403</v>
      </c>
      <c r="D126" s="91" t="s">
        <v>29</v>
      </c>
      <c r="E126" s="91">
        <v>2563</v>
      </c>
      <c r="F126" s="91" t="s">
        <v>291</v>
      </c>
      <c r="G126" s="91" t="s">
        <v>292</v>
      </c>
      <c r="H126" s="91"/>
      <c r="I126" s="91" t="s">
        <v>82</v>
      </c>
      <c r="J126" s="91"/>
      <c r="K126" s="91" t="s">
        <v>56</v>
      </c>
      <c r="L126" s="91"/>
      <c r="M126" s="92"/>
      <c r="N126" s="92"/>
      <c r="O126" s="92"/>
      <c r="P126" s="92"/>
      <c r="Q126" s="92"/>
      <c r="R126" s="91" t="s">
        <v>959</v>
      </c>
    </row>
    <row r="127" spans="1:18">
      <c r="A127" s="91" t="s">
        <v>405</v>
      </c>
      <c r="B127" s="29" t="s">
        <v>406</v>
      </c>
      <c r="C127" s="31" t="s">
        <v>406</v>
      </c>
      <c r="D127" s="91" t="s">
        <v>29</v>
      </c>
      <c r="E127" s="91">
        <v>2563</v>
      </c>
      <c r="F127" s="91" t="s">
        <v>291</v>
      </c>
      <c r="G127" s="91" t="s">
        <v>292</v>
      </c>
      <c r="H127" s="91"/>
      <c r="I127" s="91" t="s">
        <v>82</v>
      </c>
      <c r="J127" s="91"/>
      <c r="K127" s="91" t="s">
        <v>56</v>
      </c>
      <c r="L127" s="91"/>
      <c r="M127" s="92"/>
      <c r="N127" s="92"/>
      <c r="O127" s="92"/>
      <c r="P127" s="92"/>
      <c r="Q127" s="92"/>
      <c r="R127" s="91" t="s">
        <v>959</v>
      </c>
    </row>
    <row r="128" spans="1:18">
      <c r="A128" s="91" t="s">
        <v>408</v>
      </c>
      <c r="B128" s="29" t="s">
        <v>409</v>
      </c>
      <c r="C128" s="31" t="s">
        <v>409</v>
      </c>
      <c r="D128" s="91" t="s">
        <v>29</v>
      </c>
      <c r="E128" s="91">
        <v>2563</v>
      </c>
      <c r="F128" s="91" t="s">
        <v>291</v>
      </c>
      <c r="G128" s="91" t="s">
        <v>292</v>
      </c>
      <c r="H128" s="91"/>
      <c r="I128" s="91" t="s">
        <v>82</v>
      </c>
      <c r="J128" s="91"/>
      <c r="K128" s="91" t="s">
        <v>56</v>
      </c>
      <c r="L128" s="91"/>
      <c r="M128" s="92"/>
      <c r="N128" s="92"/>
      <c r="O128" s="92"/>
      <c r="P128" s="92"/>
      <c r="Q128" s="92"/>
      <c r="R128" s="91" t="s">
        <v>959</v>
      </c>
    </row>
    <row r="129" spans="1:18">
      <c r="A129" s="91" t="s">
        <v>411</v>
      </c>
      <c r="B129" s="29" t="s">
        <v>412</v>
      </c>
      <c r="C129" s="31" t="s">
        <v>412</v>
      </c>
      <c r="D129" s="91" t="s">
        <v>29</v>
      </c>
      <c r="E129" s="91">
        <v>2563</v>
      </c>
      <c r="F129" s="91" t="s">
        <v>291</v>
      </c>
      <c r="G129" s="91" t="s">
        <v>292</v>
      </c>
      <c r="H129" s="91"/>
      <c r="I129" s="91" t="s">
        <v>82</v>
      </c>
      <c r="J129" s="91"/>
      <c r="K129" s="91" t="s">
        <v>56</v>
      </c>
      <c r="L129" s="91"/>
      <c r="M129" s="92"/>
      <c r="N129" s="92"/>
      <c r="O129" s="92"/>
      <c r="P129" s="92"/>
      <c r="Q129" s="92"/>
      <c r="R129" s="91" t="s">
        <v>959</v>
      </c>
    </row>
    <row r="130" spans="1:18">
      <c r="A130" s="91" t="s">
        <v>414</v>
      </c>
      <c r="B130" s="29" t="s">
        <v>415</v>
      </c>
      <c r="C130" s="31" t="s">
        <v>415</v>
      </c>
      <c r="D130" s="91" t="s">
        <v>29</v>
      </c>
      <c r="E130" s="91">
        <v>2563</v>
      </c>
      <c r="F130" s="91" t="s">
        <v>291</v>
      </c>
      <c r="G130" s="91" t="s">
        <v>292</v>
      </c>
      <c r="H130" s="91"/>
      <c r="I130" s="91" t="s">
        <v>82</v>
      </c>
      <c r="J130" s="91"/>
      <c r="K130" s="91" t="s">
        <v>56</v>
      </c>
      <c r="L130" s="91"/>
      <c r="M130" s="92"/>
      <c r="N130" s="92"/>
      <c r="O130" s="92"/>
      <c r="P130" s="92"/>
      <c r="Q130" s="92"/>
      <c r="R130" s="91" t="s">
        <v>959</v>
      </c>
    </row>
    <row r="131" spans="1:18">
      <c r="A131" s="91" t="s">
        <v>417</v>
      </c>
      <c r="B131" s="29" t="s">
        <v>418</v>
      </c>
      <c r="C131" s="31" t="s">
        <v>418</v>
      </c>
      <c r="D131" s="91" t="s">
        <v>29</v>
      </c>
      <c r="E131" s="91">
        <v>2563</v>
      </c>
      <c r="F131" s="91" t="s">
        <v>291</v>
      </c>
      <c r="G131" s="91" t="s">
        <v>292</v>
      </c>
      <c r="H131" s="91"/>
      <c r="I131" s="91" t="s">
        <v>82</v>
      </c>
      <c r="J131" s="91"/>
      <c r="K131" s="91" t="s">
        <v>56</v>
      </c>
      <c r="L131" s="91"/>
      <c r="M131" s="92"/>
      <c r="N131" s="92"/>
      <c r="O131" s="92"/>
      <c r="P131" s="92"/>
      <c r="Q131" s="92"/>
      <c r="R131" s="91" t="s">
        <v>959</v>
      </c>
    </row>
    <row r="132" spans="1:18">
      <c r="A132" s="91" t="s">
        <v>420</v>
      </c>
      <c r="B132" s="29" t="s">
        <v>421</v>
      </c>
      <c r="C132" s="31" t="s">
        <v>421</v>
      </c>
      <c r="D132" s="91" t="s">
        <v>29</v>
      </c>
      <c r="E132" s="91">
        <v>2563</v>
      </c>
      <c r="F132" s="91" t="s">
        <v>291</v>
      </c>
      <c r="G132" s="91" t="s">
        <v>292</v>
      </c>
      <c r="H132" s="91"/>
      <c r="I132" s="91" t="s">
        <v>82</v>
      </c>
      <c r="J132" s="91"/>
      <c r="K132" s="91" t="s">
        <v>56</v>
      </c>
      <c r="L132" s="91"/>
      <c r="M132" s="92"/>
      <c r="N132" s="92"/>
      <c r="O132" s="92"/>
      <c r="P132" s="92"/>
      <c r="Q132" s="92"/>
      <c r="R132" s="91" t="s">
        <v>959</v>
      </c>
    </row>
    <row r="133" spans="1:18">
      <c r="A133" s="91" t="s">
        <v>423</v>
      </c>
      <c r="B133" s="29" t="s">
        <v>424</v>
      </c>
      <c r="C133" s="31" t="s">
        <v>424</v>
      </c>
      <c r="D133" s="91" t="s">
        <v>29</v>
      </c>
      <c r="E133" s="91">
        <v>2563</v>
      </c>
      <c r="F133" s="91" t="s">
        <v>291</v>
      </c>
      <c r="G133" s="91" t="s">
        <v>292</v>
      </c>
      <c r="H133" s="91"/>
      <c r="I133" s="91" t="s">
        <v>82</v>
      </c>
      <c r="J133" s="91"/>
      <c r="K133" s="91" t="s">
        <v>56</v>
      </c>
      <c r="L133" s="91"/>
      <c r="M133" s="92"/>
      <c r="N133" s="92"/>
      <c r="O133" s="92"/>
      <c r="P133" s="92"/>
      <c r="Q133" s="92"/>
      <c r="R133" s="91" t="s">
        <v>959</v>
      </c>
    </row>
    <row r="134" spans="1:18">
      <c r="A134" s="91" t="s">
        <v>426</v>
      </c>
      <c r="B134" s="29" t="s">
        <v>427</v>
      </c>
      <c r="C134" s="31" t="s">
        <v>427</v>
      </c>
      <c r="D134" s="91" t="s">
        <v>29</v>
      </c>
      <c r="E134" s="91">
        <v>2563</v>
      </c>
      <c r="F134" s="91" t="s">
        <v>291</v>
      </c>
      <c r="G134" s="91" t="s">
        <v>292</v>
      </c>
      <c r="H134" s="91"/>
      <c r="I134" s="91" t="s">
        <v>82</v>
      </c>
      <c r="J134" s="91"/>
      <c r="K134" s="91" t="s">
        <v>56</v>
      </c>
      <c r="L134" s="91"/>
      <c r="M134" s="92"/>
      <c r="N134" s="92"/>
      <c r="O134" s="92"/>
      <c r="P134" s="92"/>
      <c r="Q134" s="92"/>
      <c r="R134" s="91" t="s">
        <v>959</v>
      </c>
    </row>
    <row r="135" spans="1:18">
      <c r="A135" s="91" t="s">
        <v>429</v>
      </c>
      <c r="B135" s="29" t="s">
        <v>430</v>
      </c>
      <c r="C135" s="31" t="s">
        <v>430</v>
      </c>
      <c r="D135" s="91" t="s">
        <v>29</v>
      </c>
      <c r="E135" s="91">
        <v>2563</v>
      </c>
      <c r="F135" s="91" t="s">
        <v>291</v>
      </c>
      <c r="G135" s="91" t="s">
        <v>292</v>
      </c>
      <c r="H135" s="91"/>
      <c r="I135" s="91" t="s">
        <v>82</v>
      </c>
      <c r="J135" s="91"/>
      <c r="K135" s="91" t="s">
        <v>56</v>
      </c>
      <c r="L135" s="91"/>
      <c r="M135" s="92"/>
      <c r="N135" s="92"/>
      <c r="O135" s="92"/>
      <c r="P135" s="92"/>
      <c r="Q135" s="92"/>
      <c r="R135" s="91" t="s">
        <v>959</v>
      </c>
    </row>
    <row r="136" spans="1:18">
      <c r="A136" s="91" t="s">
        <v>432</v>
      </c>
      <c r="B136" s="29" t="s">
        <v>107</v>
      </c>
      <c r="C136" s="31" t="s">
        <v>107</v>
      </c>
      <c r="D136" s="91" t="s">
        <v>29</v>
      </c>
      <c r="E136" s="91">
        <v>2563</v>
      </c>
      <c r="F136" s="91" t="s">
        <v>291</v>
      </c>
      <c r="G136" s="91" t="s">
        <v>292</v>
      </c>
      <c r="H136" s="91"/>
      <c r="I136" s="91" t="s">
        <v>82</v>
      </c>
      <c r="J136" s="91"/>
      <c r="K136" s="91" t="s">
        <v>56</v>
      </c>
      <c r="L136" s="91"/>
      <c r="M136" s="92"/>
      <c r="N136" s="92"/>
      <c r="O136" s="92"/>
      <c r="P136" s="92"/>
      <c r="Q136" s="92"/>
      <c r="R136" s="91" t="s">
        <v>965</v>
      </c>
    </row>
    <row r="137" spans="1:18">
      <c r="A137" s="91" t="s">
        <v>434</v>
      </c>
      <c r="B137" s="29" t="s">
        <v>435</v>
      </c>
      <c r="C137" s="31" t="s">
        <v>435</v>
      </c>
      <c r="D137" s="91" t="s">
        <v>29</v>
      </c>
      <c r="E137" s="91">
        <v>2563</v>
      </c>
      <c r="F137" s="91" t="s">
        <v>291</v>
      </c>
      <c r="G137" s="91" t="s">
        <v>292</v>
      </c>
      <c r="H137" s="91"/>
      <c r="I137" s="91" t="s">
        <v>82</v>
      </c>
      <c r="J137" s="91"/>
      <c r="K137" s="91" t="s">
        <v>56</v>
      </c>
      <c r="L137" s="91"/>
      <c r="M137" s="92"/>
      <c r="N137" s="92"/>
      <c r="O137" s="92"/>
      <c r="P137" s="92"/>
      <c r="Q137" s="92"/>
      <c r="R137" s="91" t="s">
        <v>959</v>
      </c>
    </row>
    <row r="138" spans="1:18">
      <c r="A138" s="91" t="s">
        <v>437</v>
      </c>
      <c r="B138" s="29" t="s">
        <v>110</v>
      </c>
      <c r="C138" s="31" t="s">
        <v>110</v>
      </c>
      <c r="D138" s="91" t="s">
        <v>29</v>
      </c>
      <c r="E138" s="91">
        <v>2563</v>
      </c>
      <c r="F138" s="91" t="s">
        <v>291</v>
      </c>
      <c r="G138" s="91" t="s">
        <v>292</v>
      </c>
      <c r="H138" s="91"/>
      <c r="I138" s="91" t="s">
        <v>82</v>
      </c>
      <c r="J138" s="91"/>
      <c r="K138" s="91" t="s">
        <v>56</v>
      </c>
      <c r="L138" s="91"/>
      <c r="M138" s="92"/>
      <c r="N138" s="92"/>
      <c r="O138" s="92"/>
      <c r="P138" s="92"/>
      <c r="Q138" s="92"/>
      <c r="R138" s="91" t="s">
        <v>965</v>
      </c>
    </row>
    <row r="139" spans="1:18">
      <c r="A139" s="91" t="s">
        <v>439</v>
      </c>
      <c r="B139" s="29" t="s">
        <v>121</v>
      </c>
      <c r="C139" s="31" t="s">
        <v>121</v>
      </c>
      <c r="D139" s="91" t="s">
        <v>29</v>
      </c>
      <c r="E139" s="91">
        <v>2563</v>
      </c>
      <c r="F139" s="91" t="s">
        <v>291</v>
      </c>
      <c r="G139" s="91" t="s">
        <v>292</v>
      </c>
      <c r="H139" s="91"/>
      <c r="I139" s="91" t="s">
        <v>82</v>
      </c>
      <c r="J139" s="91"/>
      <c r="K139" s="91" t="s">
        <v>56</v>
      </c>
      <c r="L139" s="91"/>
      <c r="M139" s="92"/>
      <c r="N139" s="92"/>
      <c r="O139" s="92"/>
      <c r="P139" s="92"/>
      <c r="Q139" s="92"/>
      <c r="R139" s="91" t="s">
        <v>959</v>
      </c>
    </row>
    <row r="140" spans="1:18">
      <c r="A140" s="91" t="s">
        <v>441</v>
      </c>
      <c r="B140" s="29" t="s">
        <v>252</v>
      </c>
      <c r="C140" s="31" t="s">
        <v>252</v>
      </c>
      <c r="D140" s="91" t="s">
        <v>29</v>
      </c>
      <c r="E140" s="91">
        <v>2563</v>
      </c>
      <c r="F140" s="91" t="s">
        <v>291</v>
      </c>
      <c r="G140" s="91" t="s">
        <v>292</v>
      </c>
      <c r="H140" s="91"/>
      <c r="I140" s="91" t="s">
        <v>82</v>
      </c>
      <c r="J140" s="91"/>
      <c r="K140" s="91" t="s">
        <v>56</v>
      </c>
      <c r="L140" s="91"/>
      <c r="M140" s="92"/>
      <c r="N140" s="92"/>
      <c r="O140" s="92"/>
      <c r="P140" s="92"/>
      <c r="Q140" s="92"/>
      <c r="R140" s="91" t="s">
        <v>959</v>
      </c>
    </row>
    <row r="141" spans="1:18">
      <c r="A141" s="91" t="s">
        <v>443</v>
      </c>
      <c r="B141" s="29" t="s">
        <v>255</v>
      </c>
      <c r="C141" s="31" t="s">
        <v>255</v>
      </c>
      <c r="D141" s="91" t="s">
        <v>29</v>
      </c>
      <c r="E141" s="91">
        <v>2563</v>
      </c>
      <c r="F141" s="91" t="s">
        <v>291</v>
      </c>
      <c r="G141" s="91" t="s">
        <v>292</v>
      </c>
      <c r="H141" s="91"/>
      <c r="I141" s="91" t="s">
        <v>82</v>
      </c>
      <c r="J141" s="91"/>
      <c r="K141" s="91" t="s">
        <v>56</v>
      </c>
      <c r="L141" s="91"/>
      <c r="M141" s="92"/>
      <c r="N141" s="92"/>
      <c r="O141" s="92"/>
      <c r="P141" s="92"/>
      <c r="Q141" s="92"/>
      <c r="R141" s="91" t="s">
        <v>959</v>
      </c>
    </row>
    <row r="142" spans="1:18">
      <c r="A142" s="91" t="s">
        <v>445</v>
      </c>
      <c r="B142" s="29" t="s">
        <v>257</v>
      </c>
      <c r="C142" s="31" t="s">
        <v>257</v>
      </c>
      <c r="D142" s="91" t="s">
        <v>29</v>
      </c>
      <c r="E142" s="91">
        <v>2563</v>
      </c>
      <c r="F142" s="91" t="s">
        <v>291</v>
      </c>
      <c r="G142" s="91" t="s">
        <v>292</v>
      </c>
      <c r="H142" s="91"/>
      <c r="I142" s="91" t="s">
        <v>82</v>
      </c>
      <c r="J142" s="91"/>
      <c r="K142" s="91" t="s">
        <v>56</v>
      </c>
      <c r="L142" s="91"/>
      <c r="M142" s="92"/>
      <c r="N142" s="92"/>
      <c r="O142" s="92"/>
      <c r="P142" s="92"/>
      <c r="Q142" s="92"/>
      <c r="R142" s="91" t="s">
        <v>959</v>
      </c>
    </row>
    <row r="143" spans="1:18">
      <c r="A143" s="91" t="s">
        <v>447</v>
      </c>
      <c r="B143" s="29" t="s">
        <v>260</v>
      </c>
      <c r="C143" s="31" t="s">
        <v>260</v>
      </c>
      <c r="D143" s="91" t="s">
        <v>29</v>
      </c>
      <c r="E143" s="91">
        <v>2563</v>
      </c>
      <c r="F143" s="91" t="s">
        <v>291</v>
      </c>
      <c r="G143" s="91" t="s">
        <v>292</v>
      </c>
      <c r="H143" s="91"/>
      <c r="I143" s="91" t="s">
        <v>82</v>
      </c>
      <c r="J143" s="91"/>
      <c r="K143" s="91" t="s">
        <v>56</v>
      </c>
      <c r="L143" s="91"/>
      <c r="M143" s="92"/>
      <c r="N143" s="92"/>
      <c r="O143" s="92"/>
      <c r="P143" s="92"/>
      <c r="Q143" s="92"/>
      <c r="R143" s="91" t="s">
        <v>959</v>
      </c>
    </row>
    <row r="144" spans="1:18">
      <c r="A144" s="91" t="s">
        <v>449</v>
      </c>
      <c r="B144" s="29" t="s">
        <v>263</v>
      </c>
      <c r="C144" s="31" t="s">
        <v>263</v>
      </c>
      <c r="D144" s="91" t="s">
        <v>29</v>
      </c>
      <c r="E144" s="91">
        <v>2563</v>
      </c>
      <c r="F144" s="91" t="s">
        <v>291</v>
      </c>
      <c r="G144" s="91" t="s">
        <v>292</v>
      </c>
      <c r="H144" s="91"/>
      <c r="I144" s="91" t="s">
        <v>82</v>
      </c>
      <c r="J144" s="91"/>
      <c r="K144" s="91" t="s">
        <v>56</v>
      </c>
      <c r="L144" s="91"/>
      <c r="M144" s="92"/>
      <c r="N144" s="92"/>
      <c r="O144" s="92"/>
      <c r="P144" s="92"/>
      <c r="Q144" s="92"/>
      <c r="R144" s="91" t="s">
        <v>959</v>
      </c>
    </row>
    <row r="145" spans="1:18">
      <c r="A145" s="91" t="s">
        <v>451</v>
      </c>
      <c r="B145" s="29" t="s">
        <v>167</v>
      </c>
      <c r="C145" s="31" t="s">
        <v>167</v>
      </c>
      <c r="D145" s="91" t="s">
        <v>29</v>
      </c>
      <c r="E145" s="91">
        <v>2563</v>
      </c>
      <c r="F145" s="91" t="s">
        <v>291</v>
      </c>
      <c r="G145" s="91" t="s">
        <v>292</v>
      </c>
      <c r="H145" s="91"/>
      <c r="I145" s="91" t="s">
        <v>82</v>
      </c>
      <c r="J145" s="91"/>
      <c r="K145" s="91" t="s">
        <v>56</v>
      </c>
      <c r="L145" s="91"/>
      <c r="M145" s="92"/>
      <c r="N145" s="92"/>
      <c r="O145" s="92"/>
      <c r="P145" s="92"/>
      <c r="Q145" s="92"/>
      <c r="R145" s="91" t="s">
        <v>1012</v>
      </c>
    </row>
    <row r="146" spans="1:18">
      <c r="A146" s="91" t="s">
        <v>453</v>
      </c>
      <c r="B146" s="29" t="s">
        <v>454</v>
      </c>
      <c r="C146" s="31" t="s">
        <v>454</v>
      </c>
      <c r="D146" s="91" t="s">
        <v>29</v>
      </c>
      <c r="E146" s="91">
        <v>2563</v>
      </c>
      <c r="F146" s="91" t="s">
        <v>291</v>
      </c>
      <c r="G146" s="91" t="s">
        <v>292</v>
      </c>
      <c r="H146" s="91"/>
      <c r="I146" s="91" t="s">
        <v>82</v>
      </c>
      <c r="J146" s="91"/>
      <c r="K146" s="91" t="s">
        <v>56</v>
      </c>
      <c r="L146" s="91"/>
      <c r="M146" s="92"/>
      <c r="N146" s="92"/>
      <c r="O146" s="92"/>
      <c r="P146" s="92"/>
      <c r="Q146" s="92"/>
      <c r="R146" s="91" t="s">
        <v>1007</v>
      </c>
    </row>
    <row r="147" spans="1:18">
      <c r="A147" s="91" t="s">
        <v>456</v>
      </c>
      <c r="B147" s="29" t="s">
        <v>173</v>
      </c>
      <c r="C147" s="31" t="s">
        <v>173</v>
      </c>
      <c r="D147" s="91" t="s">
        <v>29</v>
      </c>
      <c r="E147" s="91">
        <v>2563</v>
      </c>
      <c r="F147" s="91" t="s">
        <v>291</v>
      </c>
      <c r="G147" s="91" t="s">
        <v>292</v>
      </c>
      <c r="H147" s="91"/>
      <c r="I147" s="91" t="s">
        <v>82</v>
      </c>
      <c r="J147" s="91"/>
      <c r="K147" s="91" t="s">
        <v>56</v>
      </c>
      <c r="L147" s="91"/>
      <c r="M147" s="92"/>
      <c r="N147" s="92"/>
      <c r="O147" s="92"/>
      <c r="P147" s="92"/>
      <c r="Q147" s="92"/>
      <c r="R147" s="91" t="s">
        <v>1007</v>
      </c>
    </row>
    <row r="148" spans="1:18">
      <c r="A148" s="91" t="s">
        <v>458</v>
      </c>
      <c r="B148" s="29" t="s">
        <v>459</v>
      </c>
      <c r="C148" s="31" t="s">
        <v>459</v>
      </c>
      <c r="D148" s="91" t="s">
        <v>29</v>
      </c>
      <c r="E148" s="91">
        <v>2563</v>
      </c>
      <c r="F148" s="91" t="s">
        <v>291</v>
      </c>
      <c r="G148" s="91" t="s">
        <v>292</v>
      </c>
      <c r="H148" s="91"/>
      <c r="I148" s="91" t="s">
        <v>82</v>
      </c>
      <c r="J148" s="91"/>
      <c r="K148" s="91" t="s">
        <v>56</v>
      </c>
      <c r="L148" s="91"/>
      <c r="M148" s="92"/>
      <c r="N148" s="92"/>
      <c r="O148" s="92"/>
      <c r="P148" s="92"/>
      <c r="Q148" s="92"/>
      <c r="R148" s="91" t="s">
        <v>1007</v>
      </c>
    </row>
    <row r="149" spans="1:18">
      <c r="A149" s="91" t="s">
        <v>461</v>
      </c>
      <c r="B149" s="29" t="s">
        <v>274</v>
      </c>
      <c r="C149" s="31" t="s">
        <v>274</v>
      </c>
      <c r="D149" s="91" t="s">
        <v>29</v>
      </c>
      <c r="E149" s="91">
        <v>2563</v>
      </c>
      <c r="F149" s="91" t="s">
        <v>291</v>
      </c>
      <c r="G149" s="91" t="s">
        <v>292</v>
      </c>
      <c r="H149" s="91"/>
      <c r="I149" s="91" t="s">
        <v>82</v>
      </c>
      <c r="J149" s="91"/>
      <c r="K149" s="91" t="s">
        <v>56</v>
      </c>
      <c r="L149" s="91"/>
      <c r="M149" s="92"/>
      <c r="N149" s="92"/>
      <c r="O149" s="92"/>
      <c r="P149" s="92"/>
      <c r="Q149" s="92"/>
      <c r="R149" s="91" t="s">
        <v>1007</v>
      </c>
    </row>
    <row r="150" spans="1:18">
      <c r="A150" s="91" t="s">
        <v>463</v>
      </c>
      <c r="B150" s="29" t="s">
        <v>277</v>
      </c>
      <c r="C150" s="31" t="s">
        <v>277</v>
      </c>
      <c r="D150" s="91" t="s">
        <v>29</v>
      </c>
      <c r="E150" s="91">
        <v>2563</v>
      </c>
      <c r="F150" s="91" t="s">
        <v>291</v>
      </c>
      <c r="G150" s="91" t="s">
        <v>292</v>
      </c>
      <c r="H150" s="91"/>
      <c r="I150" s="91" t="s">
        <v>82</v>
      </c>
      <c r="J150" s="91"/>
      <c r="K150" s="91" t="s">
        <v>56</v>
      </c>
      <c r="L150" s="91"/>
      <c r="M150" s="92"/>
      <c r="N150" s="92"/>
      <c r="O150" s="92"/>
      <c r="P150" s="92"/>
      <c r="Q150" s="92"/>
      <c r="R150" s="91" t="s">
        <v>1007</v>
      </c>
    </row>
    <row r="151" spans="1:18">
      <c r="A151" s="91" t="s">
        <v>465</v>
      </c>
      <c r="B151" s="29" t="s">
        <v>58</v>
      </c>
      <c r="C151" s="31" t="s">
        <v>58</v>
      </c>
      <c r="D151" s="91" t="s">
        <v>29</v>
      </c>
      <c r="E151" s="91">
        <v>2563</v>
      </c>
      <c r="F151" s="91" t="s">
        <v>291</v>
      </c>
      <c r="G151" s="91" t="s">
        <v>292</v>
      </c>
      <c r="H151" s="91" t="s">
        <v>54</v>
      </c>
      <c r="I151" s="91" t="s">
        <v>55</v>
      </c>
      <c r="J151" s="91"/>
      <c r="K151" s="91" t="s">
        <v>56</v>
      </c>
      <c r="L151" s="91"/>
      <c r="M151" s="92"/>
      <c r="N151" s="92"/>
      <c r="O151" s="92"/>
      <c r="P151" s="92"/>
      <c r="Q151" s="92"/>
      <c r="R151" s="91" t="s">
        <v>1157</v>
      </c>
    </row>
    <row r="152" spans="1:18">
      <c r="A152" s="91" t="s">
        <v>467</v>
      </c>
      <c r="B152" s="29" t="s">
        <v>468</v>
      </c>
      <c r="C152" s="31" t="s">
        <v>468</v>
      </c>
      <c r="D152" s="91" t="s">
        <v>29</v>
      </c>
      <c r="E152" s="91">
        <v>2563</v>
      </c>
      <c r="F152" s="91" t="s">
        <v>291</v>
      </c>
      <c r="G152" s="91" t="s">
        <v>292</v>
      </c>
      <c r="H152" s="91" t="s">
        <v>293</v>
      </c>
      <c r="I152" s="91" t="s">
        <v>294</v>
      </c>
      <c r="J152" s="91"/>
      <c r="K152" s="91" t="s">
        <v>56</v>
      </c>
      <c r="L152" s="91"/>
      <c r="M152" s="92"/>
      <c r="N152" s="92"/>
      <c r="O152" s="92"/>
      <c r="P152" s="92"/>
      <c r="Q152" s="92"/>
      <c r="R152" s="91" t="s">
        <v>904</v>
      </c>
    </row>
    <row r="153" spans="1:18">
      <c r="A153" s="91" t="s">
        <v>470</v>
      </c>
      <c r="B153" s="29" t="s">
        <v>471</v>
      </c>
      <c r="C153" s="31" t="s">
        <v>471</v>
      </c>
      <c r="D153" s="91" t="s">
        <v>29</v>
      </c>
      <c r="E153" s="91">
        <v>2563</v>
      </c>
      <c r="F153" s="91" t="s">
        <v>291</v>
      </c>
      <c r="G153" s="91" t="s">
        <v>292</v>
      </c>
      <c r="H153" s="91" t="s">
        <v>54</v>
      </c>
      <c r="I153" s="91" t="s">
        <v>55</v>
      </c>
      <c r="J153" s="91"/>
      <c r="K153" s="91" t="s">
        <v>56</v>
      </c>
      <c r="L153" s="91"/>
      <c r="M153" s="92"/>
      <c r="N153" s="92"/>
      <c r="O153" s="92"/>
      <c r="P153" s="92"/>
      <c r="Q153" s="92"/>
      <c r="R153" s="91" t="s">
        <v>1157</v>
      </c>
    </row>
    <row r="154" spans="1:18">
      <c r="A154" s="91" t="s">
        <v>473</v>
      </c>
      <c r="B154" s="29" t="s">
        <v>474</v>
      </c>
      <c r="C154" s="31" t="s">
        <v>474</v>
      </c>
      <c r="D154" s="91" t="s">
        <v>29</v>
      </c>
      <c r="E154" s="91">
        <v>2563</v>
      </c>
      <c r="F154" s="91" t="s">
        <v>476</v>
      </c>
      <c r="G154" s="91" t="s">
        <v>292</v>
      </c>
      <c r="H154" s="91" t="s">
        <v>54</v>
      </c>
      <c r="I154" s="91" t="s">
        <v>55</v>
      </c>
      <c r="J154" s="91"/>
      <c r="K154" s="91" t="s">
        <v>56</v>
      </c>
      <c r="L154" s="91"/>
      <c r="M154" s="92"/>
      <c r="N154" s="92"/>
      <c r="O154" s="92"/>
      <c r="P154" s="92"/>
      <c r="Q154" s="92"/>
      <c r="R154" s="91" t="s">
        <v>894</v>
      </c>
    </row>
    <row r="155" spans="1:18">
      <c r="A155" s="91" t="s">
        <v>477</v>
      </c>
      <c r="B155" s="29" t="s">
        <v>478</v>
      </c>
      <c r="C155" s="31" t="s">
        <v>478</v>
      </c>
      <c r="D155" s="91" t="s">
        <v>29</v>
      </c>
      <c r="E155" s="91">
        <v>2563</v>
      </c>
      <c r="F155" s="91" t="s">
        <v>291</v>
      </c>
      <c r="G155" s="91" t="s">
        <v>292</v>
      </c>
      <c r="H155" s="91" t="s">
        <v>54</v>
      </c>
      <c r="I155" s="91" t="s">
        <v>55</v>
      </c>
      <c r="J155" s="91"/>
      <c r="K155" s="91" t="s">
        <v>56</v>
      </c>
      <c r="L155" s="91"/>
      <c r="M155" s="92"/>
      <c r="N155" s="92"/>
      <c r="O155" s="92"/>
      <c r="P155" s="92"/>
      <c r="Q155" s="92"/>
      <c r="R155" s="91" t="s">
        <v>899</v>
      </c>
    </row>
    <row r="156" spans="1:18">
      <c r="A156" s="91" t="s">
        <v>480</v>
      </c>
      <c r="B156" s="29" t="s">
        <v>481</v>
      </c>
      <c r="C156" s="31" t="s">
        <v>481</v>
      </c>
      <c r="D156" s="91" t="s">
        <v>29</v>
      </c>
      <c r="E156" s="91">
        <v>2563</v>
      </c>
      <c r="F156" s="91" t="s">
        <v>291</v>
      </c>
      <c r="G156" s="91" t="s">
        <v>292</v>
      </c>
      <c r="H156" s="91" t="s">
        <v>54</v>
      </c>
      <c r="I156" s="91" t="s">
        <v>55</v>
      </c>
      <c r="J156" s="91"/>
      <c r="K156" s="91" t="s">
        <v>56</v>
      </c>
      <c r="L156" s="91"/>
      <c r="M156" s="92"/>
      <c r="N156" s="92"/>
      <c r="O156" s="92"/>
      <c r="P156" s="92"/>
      <c r="Q156" s="92"/>
      <c r="R156" s="91" t="s">
        <v>899</v>
      </c>
    </row>
    <row r="157" spans="1:18">
      <c r="A157" s="91" t="s">
        <v>483</v>
      </c>
      <c r="B157" s="29" t="s">
        <v>484</v>
      </c>
      <c r="C157" s="31" t="s">
        <v>484</v>
      </c>
      <c r="D157" s="91" t="s">
        <v>29</v>
      </c>
      <c r="E157" s="91">
        <v>2563</v>
      </c>
      <c r="F157" s="91" t="s">
        <v>486</v>
      </c>
      <c r="G157" s="91" t="s">
        <v>486</v>
      </c>
      <c r="H157" s="91" t="s">
        <v>34</v>
      </c>
      <c r="I157" s="91" t="s">
        <v>35</v>
      </c>
      <c r="J157" s="91"/>
      <c r="K157" s="91" t="s">
        <v>36</v>
      </c>
      <c r="L157" s="91"/>
      <c r="M157" s="92"/>
      <c r="N157" s="92"/>
      <c r="O157" s="92"/>
      <c r="P157" s="92"/>
      <c r="Q157" s="92"/>
      <c r="R157" s="91" t="s">
        <v>894</v>
      </c>
    </row>
    <row r="158" spans="1:18">
      <c r="A158" s="91" t="s">
        <v>487</v>
      </c>
      <c r="B158" s="29" t="s">
        <v>488</v>
      </c>
      <c r="C158" s="31" t="s">
        <v>488</v>
      </c>
      <c r="D158" s="91" t="s">
        <v>29</v>
      </c>
      <c r="E158" s="91">
        <v>2563</v>
      </c>
      <c r="F158" s="91" t="s">
        <v>476</v>
      </c>
      <c r="G158" s="91" t="s">
        <v>490</v>
      </c>
      <c r="H158" s="91" t="s">
        <v>34</v>
      </c>
      <c r="I158" s="91" t="s">
        <v>35</v>
      </c>
      <c r="J158" s="91"/>
      <c r="K158" s="91" t="s">
        <v>36</v>
      </c>
      <c r="L158" s="91"/>
      <c r="M158" s="92"/>
      <c r="N158" s="92"/>
      <c r="O158" s="92"/>
      <c r="P158" s="92"/>
      <c r="Q158" s="92"/>
      <c r="R158" s="91" t="s">
        <v>894</v>
      </c>
    </row>
    <row r="159" spans="1:18">
      <c r="A159" s="91" t="s">
        <v>492</v>
      </c>
      <c r="B159" s="29" t="s">
        <v>493</v>
      </c>
      <c r="C159" s="31" t="s">
        <v>493</v>
      </c>
      <c r="D159" s="91" t="s">
        <v>29</v>
      </c>
      <c r="E159" s="91">
        <v>2563</v>
      </c>
      <c r="F159" s="91" t="s">
        <v>291</v>
      </c>
      <c r="G159" s="91" t="s">
        <v>292</v>
      </c>
      <c r="H159" s="91" t="s">
        <v>495</v>
      </c>
      <c r="I159" s="91" t="s">
        <v>496</v>
      </c>
      <c r="J159" s="91"/>
      <c r="K159" s="91" t="s">
        <v>56</v>
      </c>
      <c r="L159" s="91"/>
      <c r="M159" s="92"/>
      <c r="N159" s="92"/>
      <c r="O159" s="92"/>
      <c r="P159" s="92"/>
      <c r="Q159" s="92"/>
      <c r="R159" s="91" t="s">
        <v>959</v>
      </c>
    </row>
    <row r="160" spans="1:18">
      <c r="A160" s="91" t="s">
        <v>498</v>
      </c>
      <c r="B160" s="29" t="s">
        <v>499</v>
      </c>
      <c r="C160" s="31" t="s">
        <v>499</v>
      </c>
      <c r="D160" s="91" t="s">
        <v>29</v>
      </c>
      <c r="E160" s="91">
        <v>2563</v>
      </c>
      <c r="F160" s="91" t="s">
        <v>291</v>
      </c>
      <c r="G160" s="91" t="s">
        <v>486</v>
      </c>
      <c r="H160" s="91" t="s">
        <v>34</v>
      </c>
      <c r="I160" s="91" t="s">
        <v>501</v>
      </c>
      <c r="J160" s="91"/>
      <c r="K160" s="91" t="s">
        <v>36</v>
      </c>
      <c r="L160" s="91"/>
      <c r="M160" s="92"/>
      <c r="N160" s="92"/>
      <c r="O160" s="92"/>
      <c r="P160" s="92"/>
      <c r="Q160" s="92"/>
      <c r="R160" s="91" t="s">
        <v>894</v>
      </c>
    </row>
    <row r="161" spans="1:18">
      <c r="A161" s="91" t="s">
        <v>502</v>
      </c>
      <c r="B161" s="29" t="s">
        <v>503</v>
      </c>
      <c r="C161" s="31" t="s">
        <v>503</v>
      </c>
      <c r="D161" s="91" t="s">
        <v>29</v>
      </c>
      <c r="E161" s="91">
        <v>2563</v>
      </c>
      <c r="F161" s="91" t="s">
        <v>505</v>
      </c>
      <c r="G161" s="91" t="s">
        <v>506</v>
      </c>
      <c r="H161" s="91"/>
      <c r="I161" s="91" t="s">
        <v>82</v>
      </c>
      <c r="J161" s="91"/>
      <c r="K161" s="91" t="s">
        <v>56</v>
      </c>
      <c r="L161" s="91"/>
      <c r="M161" s="92"/>
      <c r="N161" s="92"/>
      <c r="O161" s="92"/>
      <c r="P161" s="92"/>
      <c r="Q161" s="92"/>
      <c r="R161" s="91" t="s">
        <v>959</v>
      </c>
    </row>
    <row r="162" spans="1:18">
      <c r="A162" s="91" t="s">
        <v>507</v>
      </c>
      <c r="B162" s="29" t="s">
        <v>508</v>
      </c>
      <c r="C162" s="31" t="s">
        <v>508</v>
      </c>
      <c r="D162" s="91" t="s">
        <v>29</v>
      </c>
      <c r="E162" s="91">
        <v>2563</v>
      </c>
      <c r="F162" s="91" t="s">
        <v>505</v>
      </c>
      <c r="G162" s="91" t="s">
        <v>506</v>
      </c>
      <c r="H162" s="91"/>
      <c r="I162" s="91" t="s">
        <v>82</v>
      </c>
      <c r="J162" s="91"/>
      <c r="K162" s="91" t="s">
        <v>56</v>
      </c>
      <c r="L162" s="91"/>
      <c r="M162" s="92"/>
      <c r="N162" s="92"/>
      <c r="O162" s="92"/>
      <c r="P162" s="92"/>
      <c r="Q162" s="92"/>
      <c r="R162" s="91" t="s">
        <v>959</v>
      </c>
    </row>
    <row r="163" spans="1:18">
      <c r="A163" s="91" t="s">
        <v>510</v>
      </c>
      <c r="B163" s="29" t="s">
        <v>283</v>
      </c>
      <c r="C163" s="31" t="s">
        <v>283</v>
      </c>
      <c r="D163" s="91" t="s">
        <v>29</v>
      </c>
      <c r="E163" s="91">
        <v>2563</v>
      </c>
      <c r="F163" s="91" t="s">
        <v>512</v>
      </c>
      <c r="G163" s="91" t="s">
        <v>512</v>
      </c>
      <c r="H163" s="91" t="s">
        <v>54</v>
      </c>
      <c r="I163" s="91" t="s">
        <v>55</v>
      </c>
      <c r="J163" s="91"/>
      <c r="K163" s="91" t="s">
        <v>56</v>
      </c>
      <c r="L163" s="91"/>
      <c r="M163" s="92"/>
      <c r="N163" s="92"/>
      <c r="O163" s="92"/>
      <c r="P163" s="92"/>
      <c r="Q163" s="92"/>
      <c r="R163" s="91" t="s">
        <v>1007</v>
      </c>
    </row>
    <row r="164" spans="1:18">
      <c r="A164" s="91" t="s">
        <v>513</v>
      </c>
      <c r="B164" s="29" t="s">
        <v>514</v>
      </c>
      <c r="C164" s="31" t="s">
        <v>514</v>
      </c>
      <c r="D164" s="91" t="s">
        <v>29</v>
      </c>
      <c r="E164" s="91">
        <v>2563</v>
      </c>
      <c r="F164" s="91" t="s">
        <v>516</v>
      </c>
      <c r="G164" s="91" t="s">
        <v>516</v>
      </c>
      <c r="H164" s="91" t="s">
        <v>34</v>
      </c>
      <c r="I164" s="91" t="s">
        <v>35</v>
      </c>
      <c r="J164" s="91"/>
      <c r="K164" s="91" t="s">
        <v>36</v>
      </c>
      <c r="L164" s="91"/>
      <c r="M164" s="92"/>
      <c r="N164" s="92"/>
      <c r="O164" s="92"/>
      <c r="P164" s="92"/>
      <c r="Q164" s="92"/>
      <c r="R164" s="91" t="s">
        <v>894</v>
      </c>
    </row>
    <row r="165" spans="1:18">
      <c r="A165" s="91" t="s">
        <v>518</v>
      </c>
      <c r="B165" s="29" t="s">
        <v>519</v>
      </c>
      <c r="C165" s="31" t="s">
        <v>519</v>
      </c>
      <c r="D165" s="91" t="s">
        <v>29</v>
      </c>
      <c r="E165" s="91">
        <v>2563</v>
      </c>
      <c r="F165" s="91" t="s">
        <v>286</v>
      </c>
      <c r="G165" s="91" t="s">
        <v>286</v>
      </c>
      <c r="H165" s="91" t="s">
        <v>522</v>
      </c>
      <c r="I165" s="91" t="s">
        <v>523</v>
      </c>
      <c r="J165" s="91"/>
      <c r="K165" s="91" t="s">
        <v>524</v>
      </c>
      <c r="L165" s="91"/>
      <c r="M165" s="92"/>
      <c r="N165" s="92"/>
      <c r="O165" s="92"/>
      <c r="P165" s="92"/>
      <c r="Q165" s="92"/>
      <c r="R165" s="91" t="s">
        <v>930</v>
      </c>
    </row>
    <row r="166" spans="1:18">
      <c r="A166" s="91" t="s">
        <v>528</v>
      </c>
      <c r="B166" s="29" t="s">
        <v>529</v>
      </c>
      <c r="C166" s="31" t="s">
        <v>529</v>
      </c>
      <c r="D166" s="91" t="s">
        <v>29</v>
      </c>
      <c r="E166" s="91">
        <v>2563</v>
      </c>
      <c r="F166" s="91" t="s">
        <v>291</v>
      </c>
      <c r="G166" s="91" t="s">
        <v>476</v>
      </c>
      <c r="H166" s="91" t="s">
        <v>531</v>
      </c>
      <c r="I166" s="91" t="s">
        <v>523</v>
      </c>
      <c r="J166" s="91"/>
      <c r="K166" s="91" t="s">
        <v>524</v>
      </c>
      <c r="L166" s="91"/>
      <c r="M166" s="92"/>
      <c r="N166" s="92"/>
      <c r="O166" s="92"/>
      <c r="P166" s="92"/>
      <c r="Q166" s="92"/>
      <c r="R166" s="91" t="s">
        <v>914</v>
      </c>
    </row>
    <row r="167" spans="1:18">
      <c r="A167" s="91" t="s">
        <v>534</v>
      </c>
      <c r="B167" s="29" t="s">
        <v>535</v>
      </c>
      <c r="C167" s="31" t="s">
        <v>535</v>
      </c>
      <c r="D167" s="91" t="s">
        <v>29</v>
      </c>
      <c r="E167" s="91">
        <v>2563</v>
      </c>
      <c r="F167" s="91" t="s">
        <v>505</v>
      </c>
      <c r="G167" s="91" t="s">
        <v>506</v>
      </c>
      <c r="H167" s="91" t="s">
        <v>537</v>
      </c>
      <c r="I167" s="91" t="s">
        <v>82</v>
      </c>
      <c r="J167" s="91"/>
      <c r="K167" s="91" t="s">
        <v>56</v>
      </c>
      <c r="L167" s="91"/>
      <c r="M167" s="92"/>
      <c r="N167" s="92"/>
      <c r="O167" s="92"/>
      <c r="P167" s="92"/>
      <c r="Q167" s="92"/>
      <c r="R167" s="91" t="s">
        <v>974</v>
      </c>
    </row>
    <row r="168" spans="1:18">
      <c r="A168" s="91" t="s">
        <v>312</v>
      </c>
      <c r="B168" s="29" t="s">
        <v>96</v>
      </c>
      <c r="C168" s="31" t="s">
        <v>96</v>
      </c>
      <c r="D168" s="91" t="s">
        <v>29</v>
      </c>
      <c r="E168" s="91">
        <v>2563</v>
      </c>
      <c r="F168" s="91" t="s">
        <v>505</v>
      </c>
      <c r="G168" s="91" t="s">
        <v>506</v>
      </c>
      <c r="H168" s="91" t="s">
        <v>537</v>
      </c>
      <c r="I168" s="91" t="s">
        <v>82</v>
      </c>
      <c r="J168" s="91"/>
      <c r="K168" s="91" t="s">
        <v>56</v>
      </c>
      <c r="L168" s="91"/>
      <c r="M168" s="92"/>
      <c r="N168" s="92"/>
      <c r="O168" s="92"/>
      <c r="P168" s="92"/>
      <c r="Q168" s="92"/>
      <c r="R168" s="91" t="s">
        <v>1028</v>
      </c>
    </row>
    <row r="169" spans="1:18">
      <c r="A169" s="91" t="s">
        <v>546</v>
      </c>
      <c r="B169" s="29" t="s">
        <v>547</v>
      </c>
      <c r="C169" s="31" t="s">
        <v>547</v>
      </c>
      <c r="D169" s="91" t="s">
        <v>29</v>
      </c>
      <c r="E169" s="91">
        <v>2563</v>
      </c>
      <c r="F169" s="91" t="s">
        <v>505</v>
      </c>
      <c r="G169" s="91" t="s">
        <v>506</v>
      </c>
      <c r="H169" s="91" t="s">
        <v>537</v>
      </c>
      <c r="I169" s="91" t="s">
        <v>82</v>
      </c>
      <c r="J169" s="91"/>
      <c r="K169" s="91" t="s">
        <v>56</v>
      </c>
      <c r="L169" s="91"/>
      <c r="M169" s="92"/>
      <c r="N169" s="92"/>
      <c r="O169" s="92"/>
      <c r="P169" s="92"/>
      <c r="Q169" s="92"/>
      <c r="R169" s="91" t="s">
        <v>930</v>
      </c>
    </row>
    <row r="170" spans="1:18">
      <c r="A170" s="91" t="s">
        <v>549</v>
      </c>
      <c r="B170" s="29" t="s">
        <v>550</v>
      </c>
      <c r="C170" s="31" t="s">
        <v>550</v>
      </c>
      <c r="D170" s="91" t="s">
        <v>29</v>
      </c>
      <c r="E170" s="91">
        <v>2563</v>
      </c>
      <c r="F170" s="91" t="s">
        <v>505</v>
      </c>
      <c r="G170" s="91" t="s">
        <v>506</v>
      </c>
      <c r="H170" s="91" t="s">
        <v>537</v>
      </c>
      <c r="I170" s="91" t="s">
        <v>82</v>
      </c>
      <c r="J170" s="91"/>
      <c r="K170" s="91" t="s">
        <v>56</v>
      </c>
      <c r="L170" s="91"/>
      <c r="M170" s="92"/>
      <c r="N170" s="92"/>
      <c r="O170" s="92"/>
      <c r="P170" s="92"/>
      <c r="Q170" s="92"/>
      <c r="R170" s="91" t="s">
        <v>930</v>
      </c>
    </row>
    <row r="171" spans="1:18">
      <c r="A171" s="91" t="s">
        <v>557</v>
      </c>
      <c r="B171" s="29" t="s">
        <v>558</v>
      </c>
      <c r="C171" s="31" t="s">
        <v>558</v>
      </c>
      <c r="D171" s="91" t="s">
        <v>29</v>
      </c>
      <c r="E171" s="91">
        <v>2563</v>
      </c>
      <c r="F171" s="91" t="s">
        <v>505</v>
      </c>
      <c r="G171" s="91" t="s">
        <v>506</v>
      </c>
      <c r="H171" s="91" t="s">
        <v>537</v>
      </c>
      <c r="I171" s="91" t="s">
        <v>82</v>
      </c>
      <c r="J171" s="91"/>
      <c r="K171" s="91" t="s">
        <v>56</v>
      </c>
      <c r="L171" s="91"/>
      <c r="M171" s="92"/>
      <c r="N171" s="92"/>
      <c r="O171" s="92"/>
      <c r="P171" s="92"/>
      <c r="Q171" s="92"/>
      <c r="R171" s="91" t="s">
        <v>937</v>
      </c>
    </row>
    <row r="172" spans="1:18">
      <c r="A172" s="91" t="s">
        <v>437</v>
      </c>
      <c r="B172" s="29" t="s">
        <v>110</v>
      </c>
      <c r="C172" s="31" t="s">
        <v>110</v>
      </c>
      <c r="D172" s="91" t="s">
        <v>29</v>
      </c>
      <c r="E172" s="91">
        <v>2563</v>
      </c>
      <c r="F172" s="91" t="s">
        <v>505</v>
      </c>
      <c r="G172" s="91" t="s">
        <v>506</v>
      </c>
      <c r="H172" s="91" t="s">
        <v>537</v>
      </c>
      <c r="I172" s="91" t="s">
        <v>82</v>
      </c>
      <c r="J172" s="91"/>
      <c r="K172" s="91" t="s">
        <v>56</v>
      </c>
      <c r="L172" s="91"/>
      <c r="M172" s="92"/>
      <c r="N172" s="92"/>
      <c r="O172" s="92"/>
      <c r="P172" s="92"/>
      <c r="Q172" s="92"/>
      <c r="R172" s="91" t="s">
        <v>965</v>
      </c>
    </row>
    <row r="173" spans="1:18">
      <c r="A173" s="91" t="s">
        <v>434</v>
      </c>
      <c r="B173" s="29" t="s">
        <v>435</v>
      </c>
      <c r="C173" s="31" t="s">
        <v>435</v>
      </c>
      <c r="D173" s="91" t="s">
        <v>29</v>
      </c>
      <c r="E173" s="91">
        <v>2563</v>
      </c>
      <c r="F173" s="91" t="s">
        <v>505</v>
      </c>
      <c r="G173" s="91" t="s">
        <v>506</v>
      </c>
      <c r="H173" s="91" t="s">
        <v>537</v>
      </c>
      <c r="I173" s="91" t="s">
        <v>82</v>
      </c>
      <c r="J173" s="91"/>
      <c r="K173" s="91" t="s">
        <v>56</v>
      </c>
      <c r="L173" s="91"/>
      <c r="M173" s="92"/>
      <c r="N173" s="92"/>
      <c r="O173" s="92"/>
      <c r="P173" s="92"/>
      <c r="Q173" s="92"/>
      <c r="R173" s="91" t="s">
        <v>965</v>
      </c>
    </row>
    <row r="174" spans="1:18">
      <c r="A174" s="91" t="s">
        <v>306</v>
      </c>
      <c r="B174" s="29" t="s">
        <v>112</v>
      </c>
      <c r="C174" s="31" t="s">
        <v>112</v>
      </c>
      <c r="D174" s="91" t="s">
        <v>29</v>
      </c>
      <c r="E174" s="91">
        <v>2563</v>
      </c>
      <c r="F174" s="91" t="s">
        <v>505</v>
      </c>
      <c r="G174" s="91" t="s">
        <v>506</v>
      </c>
      <c r="H174" s="91" t="s">
        <v>537</v>
      </c>
      <c r="I174" s="91" t="s">
        <v>82</v>
      </c>
      <c r="J174" s="91"/>
      <c r="K174" s="91" t="s">
        <v>56</v>
      </c>
      <c r="L174" s="91"/>
      <c r="M174" s="92"/>
      <c r="N174" s="92"/>
      <c r="O174" s="92"/>
      <c r="P174" s="92"/>
      <c r="Q174" s="92"/>
      <c r="R174" s="91" t="s">
        <v>965</v>
      </c>
    </row>
    <row r="175" spans="1:18">
      <c r="A175" s="91" t="s">
        <v>314</v>
      </c>
      <c r="B175" s="29" t="s">
        <v>315</v>
      </c>
      <c r="C175" s="31" t="s">
        <v>315</v>
      </c>
      <c r="D175" s="91" t="s">
        <v>29</v>
      </c>
      <c r="E175" s="91">
        <v>2563</v>
      </c>
      <c r="F175" s="91" t="s">
        <v>505</v>
      </c>
      <c r="G175" s="91" t="s">
        <v>506</v>
      </c>
      <c r="H175" s="91" t="s">
        <v>537</v>
      </c>
      <c r="I175" s="91" t="s">
        <v>82</v>
      </c>
      <c r="J175" s="91"/>
      <c r="K175" s="91" t="s">
        <v>56</v>
      </c>
      <c r="L175" s="91"/>
      <c r="M175" s="92"/>
      <c r="N175" s="92"/>
      <c r="O175" s="92"/>
      <c r="P175" s="92"/>
      <c r="Q175" s="92"/>
      <c r="R175" s="91" t="s">
        <v>922</v>
      </c>
    </row>
    <row r="176" spans="1:18">
      <c r="A176" s="91" t="s">
        <v>304</v>
      </c>
      <c r="B176" s="29" t="s">
        <v>115</v>
      </c>
      <c r="C176" s="31" t="s">
        <v>115</v>
      </c>
      <c r="D176" s="91" t="s">
        <v>29</v>
      </c>
      <c r="E176" s="91">
        <v>2563</v>
      </c>
      <c r="F176" s="91" t="s">
        <v>505</v>
      </c>
      <c r="G176" s="91" t="s">
        <v>506</v>
      </c>
      <c r="H176" s="91" t="s">
        <v>537</v>
      </c>
      <c r="I176" s="91" t="s">
        <v>82</v>
      </c>
      <c r="J176" s="91"/>
      <c r="K176" s="91" t="s">
        <v>56</v>
      </c>
      <c r="L176" s="91"/>
      <c r="M176" s="92"/>
      <c r="N176" s="92"/>
      <c r="O176" s="92"/>
      <c r="P176" s="92"/>
      <c r="Q176" s="92"/>
      <c r="R176" s="91" t="s">
        <v>965</v>
      </c>
    </row>
    <row r="177" spans="1:18">
      <c r="A177" s="91" t="s">
        <v>432</v>
      </c>
      <c r="B177" s="29" t="s">
        <v>107</v>
      </c>
      <c r="C177" s="31" t="s">
        <v>107</v>
      </c>
      <c r="D177" s="91" t="s">
        <v>29</v>
      </c>
      <c r="E177" s="91">
        <v>2563</v>
      </c>
      <c r="F177" s="91" t="s">
        <v>505</v>
      </c>
      <c r="G177" s="91" t="s">
        <v>506</v>
      </c>
      <c r="H177" s="91" t="s">
        <v>537</v>
      </c>
      <c r="I177" s="91" t="s">
        <v>82</v>
      </c>
      <c r="J177" s="91"/>
      <c r="K177" s="91" t="s">
        <v>56</v>
      </c>
      <c r="L177" s="91"/>
      <c r="M177" s="92"/>
      <c r="N177" s="92"/>
      <c r="O177" s="92"/>
      <c r="P177" s="92"/>
      <c r="Q177" s="92"/>
      <c r="R177" s="91" t="s">
        <v>965</v>
      </c>
    </row>
    <row r="178" spans="1:18">
      <c r="A178" s="91" t="s">
        <v>310</v>
      </c>
      <c r="B178" s="29" t="s">
        <v>93</v>
      </c>
      <c r="C178" s="31" t="s">
        <v>93</v>
      </c>
      <c r="D178" s="91" t="s">
        <v>29</v>
      </c>
      <c r="E178" s="91">
        <v>2563</v>
      </c>
      <c r="F178" s="91" t="s">
        <v>505</v>
      </c>
      <c r="G178" s="91" t="s">
        <v>506</v>
      </c>
      <c r="H178" s="91" t="s">
        <v>537</v>
      </c>
      <c r="I178" s="91" t="s">
        <v>82</v>
      </c>
      <c r="J178" s="91"/>
      <c r="K178" s="91" t="s">
        <v>56</v>
      </c>
      <c r="L178" s="91"/>
      <c r="M178" s="92"/>
      <c r="N178" s="92"/>
      <c r="O178" s="92"/>
      <c r="P178" s="92"/>
      <c r="Q178" s="92"/>
      <c r="R178" s="91" t="s">
        <v>1012</v>
      </c>
    </row>
    <row r="179" spans="1:18">
      <c r="A179" s="91" t="s">
        <v>441</v>
      </c>
      <c r="B179" s="29" t="s">
        <v>252</v>
      </c>
      <c r="C179" s="31" t="s">
        <v>252</v>
      </c>
      <c r="D179" s="91" t="s">
        <v>29</v>
      </c>
      <c r="E179" s="91">
        <v>2563</v>
      </c>
      <c r="F179" s="91" t="s">
        <v>505</v>
      </c>
      <c r="G179" s="91" t="s">
        <v>506</v>
      </c>
      <c r="H179" s="91" t="s">
        <v>537</v>
      </c>
      <c r="I179" s="91" t="s">
        <v>82</v>
      </c>
      <c r="J179" s="91"/>
      <c r="K179" s="91" t="s">
        <v>56</v>
      </c>
      <c r="L179" s="91"/>
      <c r="M179" s="92"/>
      <c r="N179" s="92"/>
      <c r="O179" s="92"/>
      <c r="P179" s="92"/>
      <c r="Q179" s="92"/>
      <c r="R179" s="91" t="s">
        <v>959</v>
      </c>
    </row>
    <row r="180" spans="1:18">
      <c r="A180" s="91" t="s">
        <v>592</v>
      </c>
      <c r="B180" s="29" t="s">
        <v>593</v>
      </c>
      <c r="C180" s="31" t="s">
        <v>593</v>
      </c>
      <c r="D180" s="91" t="s">
        <v>29</v>
      </c>
      <c r="E180" s="91">
        <v>2563</v>
      </c>
      <c r="F180" s="91" t="s">
        <v>505</v>
      </c>
      <c r="G180" s="91" t="s">
        <v>506</v>
      </c>
      <c r="H180" s="91" t="s">
        <v>537</v>
      </c>
      <c r="I180" s="91" t="s">
        <v>82</v>
      </c>
      <c r="J180" s="91"/>
      <c r="K180" s="91" t="s">
        <v>56</v>
      </c>
      <c r="L180" s="91"/>
      <c r="M180" s="92"/>
      <c r="N180" s="92"/>
      <c r="O180" s="92"/>
      <c r="P180" s="92"/>
      <c r="Q180" s="92"/>
      <c r="R180" s="91" t="s">
        <v>959</v>
      </c>
    </row>
    <row r="181" spans="1:18">
      <c r="A181" s="91" t="s">
        <v>595</v>
      </c>
      <c r="B181" s="29" t="s">
        <v>596</v>
      </c>
      <c r="C181" s="31" t="s">
        <v>596</v>
      </c>
      <c r="D181" s="91" t="s">
        <v>29</v>
      </c>
      <c r="E181" s="91">
        <v>2563</v>
      </c>
      <c r="F181" s="91" t="s">
        <v>505</v>
      </c>
      <c r="G181" s="91" t="s">
        <v>506</v>
      </c>
      <c r="H181" s="91" t="s">
        <v>537</v>
      </c>
      <c r="I181" s="91" t="s">
        <v>82</v>
      </c>
      <c r="J181" s="91"/>
      <c r="K181" s="91" t="s">
        <v>56</v>
      </c>
      <c r="L181" s="91"/>
      <c r="M181" s="92"/>
      <c r="N181" s="92"/>
      <c r="O181" s="92"/>
      <c r="P181" s="92"/>
      <c r="Q181" s="92"/>
      <c r="R181" s="91" t="s">
        <v>959</v>
      </c>
    </row>
    <row r="182" spans="1:18">
      <c r="A182" s="91" t="s">
        <v>451</v>
      </c>
      <c r="B182" s="29" t="s">
        <v>167</v>
      </c>
      <c r="C182" s="31" t="s">
        <v>167</v>
      </c>
      <c r="D182" s="91" t="s">
        <v>29</v>
      </c>
      <c r="E182" s="91">
        <v>2563</v>
      </c>
      <c r="F182" s="91" t="s">
        <v>505</v>
      </c>
      <c r="G182" s="91" t="s">
        <v>506</v>
      </c>
      <c r="H182" s="91" t="s">
        <v>537</v>
      </c>
      <c r="I182" s="91" t="s">
        <v>82</v>
      </c>
      <c r="J182" s="91"/>
      <c r="K182" s="91" t="s">
        <v>56</v>
      </c>
      <c r="L182" s="91"/>
      <c r="M182" s="92"/>
      <c r="N182" s="92"/>
      <c r="O182" s="92"/>
      <c r="P182" s="92"/>
      <c r="Q182" s="92"/>
      <c r="R182" s="91" t="s">
        <v>1012</v>
      </c>
    </row>
    <row r="183" spans="1:18">
      <c r="A183" s="91" t="s">
        <v>600</v>
      </c>
      <c r="B183" s="29" t="s">
        <v>601</v>
      </c>
      <c r="C183" s="31" t="s">
        <v>601</v>
      </c>
      <c r="D183" s="91" t="s">
        <v>29</v>
      </c>
      <c r="E183" s="91">
        <v>2563</v>
      </c>
      <c r="F183" s="91" t="s">
        <v>505</v>
      </c>
      <c r="G183" s="91" t="s">
        <v>506</v>
      </c>
      <c r="H183" s="91" t="s">
        <v>537</v>
      </c>
      <c r="I183" s="91" t="s">
        <v>82</v>
      </c>
      <c r="J183" s="91"/>
      <c r="K183" s="91" t="s">
        <v>56</v>
      </c>
      <c r="L183" s="91"/>
      <c r="M183" s="92"/>
      <c r="N183" s="92"/>
      <c r="O183" s="92"/>
      <c r="P183" s="92"/>
      <c r="Q183" s="92"/>
      <c r="R183" s="91" t="s">
        <v>1007</v>
      </c>
    </row>
    <row r="184" spans="1:18">
      <c r="A184" s="91" t="s">
        <v>606</v>
      </c>
      <c r="B184" s="29" t="s">
        <v>607</v>
      </c>
      <c r="C184" s="31" t="s">
        <v>607</v>
      </c>
      <c r="D184" s="91" t="s">
        <v>29</v>
      </c>
      <c r="E184" s="91">
        <v>2563</v>
      </c>
      <c r="F184" s="91" t="s">
        <v>505</v>
      </c>
      <c r="G184" s="91" t="s">
        <v>505</v>
      </c>
      <c r="H184" s="91" t="s">
        <v>522</v>
      </c>
      <c r="I184" s="91" t="s">
        <v>523</v>
      </c>
      <c r="J184" s="91"/>
      <c r="K184" s="91" t="s">
        <v>524</v>
      </c>
      <c r="L184" s="91"/>
      <c r="M184" s="92"/>
      <c r="N184" s="92"/>
      <c r="O184" s="92"/>
      <c r="P184" s="92"/>
      <c r="Q184" s="92"/>
      <c r="R184" s="91" t="s">
        <v>1183</v>
      </c>
    </row>
    <row r="185" spans="1:18">
      <c r="A185" s="91" t="s">
        <v>611</v>
      </c>
      <c r="B185" s="29" t="s">
        <v>612</v>
      </c>
      <c r="C185" s="31" t="s">
        <v>612</v>
      </c>
      <c r="D185" s="91" t="s">
        <v>29</v>
      </c>
      <c r="E185" s="91">
        <v>2563</v>
      </c>
      <c r="F185" s="91" t="s">
        <v>490</v>
      </c>
      <c r="G185" s="91" t="s">
        <v>292</v>
      </c>
      <c r="H185" s="91" t="s">
        <v>614</v>
      </c>
      <c r="I185" s="91" t="s">
        <v>523</v>
      </c>
      <c r="J185" s="91"/>
      <c r="K185" s="91" t="s">
        <v>524</v>
      </c>
      <c r="L185" s="91"/>
      <c r="M185" s="92"/>
      <c r="N185" s="92"/>
      <c r="O185" s="92"/>
      <c r="P185" s="92"/>
      <c r="Q185" s="92"/>
      <c r="R185" s="91" t="s">
        <v>899</v>
      </c>
    </row>
    <row r="186" spans="1:18" hidden="1">
      <c r="A186" s="14" t="s">
        <v>615</v>
      </c>
      <c r="B186" s="29" t="s">
        <v>616</v>
      </c>
      <c r="C186" s="31" t="s">
        <v>616</v>
      </c>
      <c r="D186" s="14" t="s">
        <v>29</v>
      </c>
      <c r="E186" s="15">
        <v>2564</v>
      </c>
      <c r="F186" s="14" t="s">
        <v>618</v>
      </c>
      <c r="G186" s="14" t="s">
        <v>619</v>
      </c>
      <c r="H186" s="14" t="s">
        <v>293</v>
      </c>
      <c r="I186" s="14" t="s">
        <v>294</v>
      </c>
      <c r="J186" s="14"/>
      <c r="K186" s="14" t="s">
        <v>56</v>
      </c>
      <c r="L186" s="14"/>
      <c r="R186" s="14" t="s">
        <v>899</v>
      </c>
    </row>
    <row r="187" spans="1:18" hidden="1">
      <c r="A187" s="14" t="s">
        <v>620</v>
      </c>
      <c r="B187" s="29" t="s">
        <v>621</v>
      </c>
      <c r="C187" s="31" t="s">
        <v>621</v>
      </c>
      <c r="D187" s="14" t="s">
        <v>29</v>
      </c>
      <c r="E187" s="15">
        <v>2564</v>
      </c>
      <c r="F187" s="14" t="s">
        <v>618</v>
      </c>
      <c r="G187" s="14" t="s">
        <v>619</v>
      </c>
      <c r="H187" s="14" t="s">
        <v>293</v>
      </c>
      <c r="I187" s="14" t="s">
        <v>294</v>
      </c>
      <c r="J187" s="14"/>
      <c r="K187" s="14" t="s">
        <v>56</v>
      </c>
      <c r="L187" s="14"/>
      <c r="R187" s="14" t="s">
        <v>899</v>
      </c>
    </row>
    <row r="188" spans="1:18" hidden="1">
      <c r="A188" s="14" t="s">
        <v>624</v>
      </c>
      <c r="B188" s="29" t="s">
        <v>625</v>
      </c>
      <c r="C188" s="31" t="s">
        <v>625</v>
      </c>
      <c r="D188" s="14" t="s">
        <v>29</v>
      </c>
      <c r="E188" s="15">
        <v>2564</v>
      </c>
      <c r="F188" s="14" t="s">
        <v>627</v>
      </c>
      <c r="G188" s="14" t="s">
        <v>627</v>
      </c>
      <c r="H188" s="14" t="s">
        <v>628</v>
      </c>
      <c r="I188" s="14" t="s">
        <v>629</v>
      </c>
      <c r="J188" s="14"/>
      <c r="K188" s="14" t="s">
        <v>36</v>
      </c>
      <c r="L188" s="14"/>
      <c r="R188" s="14" t="s">
        <v>930</v>
      </c>
    </row>
    <row r="189" spans="1:18" hidden="1">
      <c r="A189" s="14" t="s">
        <v>631</v>
      </c>
      <c r="B189" s="29" t="s">
        <v>632</v>
      </c>
      <c r="C189" s="31" t="s">
        <v>632</v>
      </c>
      <c r="D189" s="14" t="s">
        <v>29</v>
      </c>
      <c r="E189" s="15">
        <v>2564</v>
      </c>
      <c r="F189" s="14" t="s">
        <v>618</v>
      </c>
      <c r="G189" s="14" t="s">
        <v>619</v>
      </c>
      <c r="H189" s="14" t="s">
        <v>634</v>
      </c>
      <c r="I189" s="14" t="s">
        <v>82</v>
      </c>
      <c r="J189" s="14"/>
      <c r="K189" s="14" t="s">
        <v>56</v>
      </c>
      <c r="L189" s="14"/>
      <c r="R189" s="14" t="s">
        <v>1157</v>
      </c>
    </row>
    <row r="190" spans="1:18" hidden="1">
      <c r="A190" s="14" t="s">
        <v>637</v>
      </c>
      <c r="B190" s="29" t="s">
        <v>638</v>
      </c>
      <c r="C190" s="31" t="s">
        <v>638</v>
      </c>
      <c r="D190" s="14" t="s">
        <v>29</v>
      </c>
      <c r="E190" s="15">
        <v>2564</v>
      </c>
      <c r="F190" s="14" t="s">
        <v>640</v>
      </c>
      <c r="G190" s="14" t="s">
        <v>627</v>
      </c>
      <c r="H190" s="14" t="s">
        <v>641</v>
      </c>
      <c r="I190" s="14" t="s">
        <v>523</v>
      </c>
      <c r="J190" s="14"/>
      <c r="K190" s="14" t="s">
        <v>524</v>
      </c>
      <c r="L190" s="14"/>
      <c r="R190" s="14" t="s">
        <v>899</v>
      </c>
    </row>
    <row r="191" spans="1:18" hidden="1">
      <c r="A191" s="14" t="s">
        <v>642</v>
      </c>
      <c r="B191" s="29" t="s">
        <v>643</v>
      </c>
      <c r="C191" s="31" t="s">
        <v>643</v>
      </c>
      <c r="D191" s="14" t="s">
        <v>29</v>
      </c>
      <c r="E191" s="15">
        <v>2564</v>
      </c>
      <c r="F191" s="14" t="s">
        <v>618</v>
      </c>
      <c r="G191" s="14" t="s">
        <v>619</v>
      </c>
      <c r="H191" s="14" t="s">
        <v>293</v>
      </c>
      <c r="I191" s="14" t="s">
        <v>294</v>
      </c>
      <c r="J191" s="14"/>
      <c r="K191" s="14" t="s">
        <v>56</v>
      </c>
      <c r="L191" s="14"/>
      <c r="R191" s="14" t="s">
        <v>899</v>
      </c>
    </row>
    <row r="192" spans="1:18" hidden="1">
      <c r="A192" s="14" t="s">
        <v>645</v>
      </c>
      <c r="B192" s="29" t="s">
        <v>84</v>
      </c>
      <c r="C192" s="31" t="s">
        <v>84</v>
      </c>
      <c r="D192" s="14" t="s">
        <v>29</v>
      </c>
      <c r="E192" s="15">
        <v>2564</v>
      </c>
      <c r="F192" s="14" t="s">
        <v>618</v>
      </c>
      <c r="G192" s="14" t="s">
        <v>619</v>
      </c>
      <c r="H192" s="14" t="s">
        <v>537</v>
      </c>
      <c r="I192" s="14" t="s">
        <v>82</v>
      </c>
      <c r="J192" s="14"/>
      <c r="K192" s="14" t="s">
        <v>56</v>
      </c>
      <c r="L192" s="14"/>
      <c r="R192" s="14" t="s">
        <v>1182</v>
      </c>
    </row>
    <row r="193" spans="1:18" hidden="1">
      <c r="A193" s="14" t="s">
        <v>648</v>
      </c>
      <c r="B193" s="29" t="s">
        <v>298</v>
      </c>
      <c r="C193" s="31" t="s">
        <v>298</v>
      </c>
      <c r="D193" s="14" t="s">
        <v>29</v>
      </c>
      <c r="E193" s="15">
        <v>2564</v>
      </c>
      <c r="F193" s="14" t="s">
        <v>618</v>
      </c>
      <c r="G193" s="14" t="s">
        <v>619</v>
      </c>
      <c r="H193" s="14" t="s">
        <v>537</v>
      </c>
      <c r="I193" s="14" t="s">
        <v>82</v>
      </c>
      <c r="J193" s="14"/>
      <c r="K193" s="14" t="s">
        <v>56</v>
      </c>
      <c r="L193" s="14"/>
      <c r="R193" s="14" t="s">
        <v>899</v>
      </c>
    </row>
    <row r="194" spans="1:18" hidden="1">
      <c r="A194" s="14" t="s">
        <v>650</v>
      </c>
      <c r="B194" s="29" t="s">
        <v>167</v>
      </c>
      <c r="C194" s="31" t="s">
        <v>167</v>
      </c>
      <c r="D194" s="14" t="s">
        <v>29</v>
      </c>
      <c r="E194" s="15">
        <v>2564</v>
      </c>
      <c r="F194" s="14" t="s">
        <v>618</v>
      </c>
      <c r="G194" s="14" t="s">
        <v>619</v>
      </c>
      <c r="H194" s="14" t="s">
        <v>537</v>
      </c>
      <c r="I194" s="14" t="s">
        <v>82</v>
      </c>
      <c r="J194" s="14"/>
      <c r="K194" s="14" t="s">
        <v>56</v>
      </c>
      <c r="L194" s="14"/>
      <c r="R194" s="14" t="s">
        <v>1012</v>
      </c>
    </row>
    <row r="195" spans="1:18" hidden="1">
      <c r="A195" s="14" t="s">
        <v>652</v>
      </c>
      <c r="B195" s="29" t="s">
        <v>80</v>
      </c>
      <c r="C195" s="31" t="s">
        <v>80</v>
      </c>
      <c r="D195" s="14" t="s">
        <v>29</v>
      </c>
      <c r="E195" s="15">
        <v>2564</v>
      </c>
      <c r="F195" s="14" t="s">
        <v>618</v>
      </c>
      <c r="G195" s="14" t="s">
        <v>619</v>
      </c>
      <c r="H195" s="14" t="s">
        <v>537</v>
      </c>
      <c r="I195" s="14" t="s">
        <v>82</v>
      </c>
      <c r="J195" s="14"/>
      <c r="K195" s="14" t="s">
        <v>56</v>
      </c>
      <c r="L195" s="14" t="s">
        <v>654</v>
      </c>
      <c r="R195" s="14" t="s">
        <v>930</v>
      </c>
    </row>
    <row r="196" spans="1:18" hidden="1">
      <c r="A196" s="14" t="s">
        <v>655</v>
      </c>
      <c r="B196" s="29" t="s">
        <v>255</v>
      </c>
      <c r="C196" s="31" t="s">
        <v>255</v>
      </c>
      <c r="D196" s="14" t="s">
        <v>29</v>
      </c>
      <c r="E196" s="15">
        <v>2564</v>
      </c>
      <c r="F196" s="14" t="s">
        <v>618</v>
      </c>
      <c r="G196" s="14" t="s">
        <v>619</v>
      </c>
      <c r="H196" s="14" t="s">
        <v>537</v>
      </c>
      <c r="I196" s="14" t="s">
        <v>82</v>
      </c>
      <c r="J196" s="14"/>
      <c r="K196" s="14" t="s">
        <v>56</v>
      </c>
      <c r="L196" s="14"/>
      <c r="R196" s="14" t="s">
        <v>959</v>
      </c>
    </row>
    <row r="197" spans="1:18" hidden="1">
      <c r="A197" s="14" t="s">
        <v>657</v>
      </c>
      <c r="B197" s="29" t="s">
        <v>87</v>
      </c>
      <c r="C197" s="31" t="s">
        <v>87</v>
      </c>
      <c r="D197" s="14" t="s">
        <v>29</v>
      </c>
      <c r="E197" s="15">
        <v>2564</v>
      </c>
      <c r="F197" s="14" t="s">
        <v>618</v>
      </c>
      <c r="G197" s="14" t="s">
        <v>619</v>
      </c>
      <c r="H197" s="14" t="s">
        <v>537</v>
      </c>
      <c r="I197" s="14" t="s">
        <v>82</v>
      </c>
      <c r="J197" s="14"/>
      <c r="K197" s="14" t="s">
        <v>56</v>
      </c>
      <c r="L197" s="14"/>
      <c r="R197" s="14" t="s">
        <v>899</v>
      </c>
    </row>
    <row r="198" spans="1:18" hidden="1">
      <c r="A198" s="14" t="s">
        <v>659</v>
      </c>
      <c r="B198" s="29" t="s">
        <v>115</v>
      </c>
      <c r="C198" s="31" t="s">
        <v>115</v>
      </c>
      <c r="D198" s="14" t="s">
        <v>29</v>
      </c>
      <c r="E198" s="15">
        <v>2564</v>
      </c>
      <c r="F198" s="14" t="s">
        <v>618</v>
      </c>
      <c r="G198" s="14" t="s">
        <v>619</v>
      </c>
      <c r="H198" s="14" t="s">
        <v>537</v>
      </c>
      <c r="I198" s="14" t="s">
        <v>82</v>
      </c>
      <c r="J198" s="14"/>
      <c r="K198" s="14" t="s">
        <v>56</v>
      </c>
      <c r="L198" s="14"/>
      <c r="R198" s="14" t="s">
        <v>965</v>
      </c>
    </row>
    <row r="199" spans="1:18" hidden="1">
      <c r="A199" s="14" t="s">
        <v>661</v>
      </c>
      <c r="B199" s="29" t="s">
        <v>112</v>
      </c>
      <c r="C199" s="31" t="s">
        <v>112</v>
      </c>
      <c r="D199" s="14" t="s">
        <v>29</v>
      </c>
      <c r="E199" s="15">
        <v>2564</v>
      </c>
      <c r="F199" s="14" t="s">
        <v>618</v>
      </c>
      <c r="G199" s="14" t="s">
        <v>619</v>
      </c>
      <c r="H199" s="14" t="s">
        <v>537</v>
      </c>
      <c r="I199" s="14" t="s">
        <v>82</v>
      </c>
      <c r="J199" s="14"/>
      <c r="K199" s="14" t="s">
        <v>56</v>
      </c>
      <c r="L199" s="14"/>
      <c r="R199" s="14" t="s">
        <v>965</v>
      </c>
    </row>
    <row r="200" spans="1:18" hidden="1">
      <c r="A200" s="14" t="s">
        <v>663</v>
      </c>
      <c r="B200" s="29" t="s">
        <v>90</v>
      </c>
      <c r="C200" s="31" t="s">
        <v>90</v>
      </c>
      <c r="D200" s="14" t="s">
        <v>29</v>
      </c>
      <c r="E200" s="15">
        <v>2564</v>
      </c>
      <c r="F200" s="14" t="s">
        <v>618</v>
      </c>
      <c r="G200" s="14" t="s">
        <v>619</v>
      </c>
      <c r="H200" s="14" t="s">
        <v>537</v>
      </c>
      <c r="I200" s="14" t="s">
        <v>82</v>
      </c>
      <c r="J200" s="14"/>
      <c r="K200" s="14" t="s">
        <v>56</v>
      </c>
      <c r="L200" s="14"/>
      <c r="R200" s="14" t="s">
        <v>1007</v>
      </c>
    </row>
    <row r="201" spans="1:18" hidden="1">
      <c r="A201" s="14" t="s">
        <v>665</v>
      </c>
      <c r="B201" s="29" t="s">
        <v>93</v>
      </c>
      <c r="C201" s="31" t="s">
        <v>93</v>
      </c>
      <c r="D201" s="14" t="s">
        <v>29</v>
      </c>
      <c r="E201" s="15">
        <v>2564</v>
      </c>
      <c r="F201" s="14" t="s">
        <v>618</v>
      </c>
      <c r="G201" s="14" t="s">
        <v>619</v>
      </c>
      <c r="H201" s="14" t="s">
        <v>537</v>
      </c>
      <c r="I201" s="14" t="s">
        <v>82</v>
      </c>
      <c r="J201" s="14"/>
      <c r="K201" s="14" t="s">
        <v>56</v>
      </c>
      <c r="L201" s="14"/>
      <c r="R201" s="14" t="s">
        <v>1012</v>
      </c>
    </row>
    <row r="202" spans="1:18" hidden="1">
      <c r="A202" s="14" t="s">
        <v>667</v>
      </c>
      <c r="B202" s="29" t="s">
        <v>252</v>
      </c>
      <c r="C202" s="31" t="s">
        <v>252</v>
      </c>
      <c r="D202" s="14" t="s">
        <v>29</v>
      </c>
      <c r="E202" s="15">
        <v>2564</v>
      </c>
      <c r="F202" s="14" t="s">
        <v>618</v>
      </c>
      <c r="G202" s="14" t="s">
        <v>619</v>
      </c>
      <c r="H202" s="14" t="s">
        <v>537</v>
      </c>
      <c r="I202" s="14" t="s">
        <v>82</v>
      </c>
      <c r="J202" s="14"/>
      <c r="K202" s="14" t="s">
        <v>56</v>
      </c>
      <c r="L202" s="14"/>
      <c r="R202" s="14" t="s">
        <v>959</v>
      </c>
    </row>
    <row r="203" spans="1:18" hidden="1">
      <c r="A203" s="14" t="s">
        <v>669</v>
      </c>
      <c r="B203" s="29" t="s">
        <v>391</v>
      </c>
      <c r="C203" s="31" t="s">
        <v>391</v>
      </c>
      <c r="D203" s="14" t="s">
        <v>29</v>
      </c>
      <c r="E203" s="15">
        <v>2564</v>
      </c>
      <c r="F203" s="14" t="s">
        <v>618</v>
      </c>
      <c r="G203" s="14" t="s">
        <v>619</v>
      </c>
      <c r="H203" s="14" t="s">
        <v>537</v>
      </c>
      <c r="I203" s="14" t="s">
        <v>82</v>
      </c>
      <c r="J203" s="14"/>
      <c r="K203" s="14" t="s">
        <v>56</v>
      </c>
      <c r="L203" s="14"/>
      <c r="R203" s="14" t="s">
        <v>965</v>
      </c>
    </row>
    <row r="204" spans="1:18" hidden="1">
      <c r="A204" s="14" t="s">
        <v>671</v>
      </c>
      <c r="B204" s="29" t="s">
        <v>672</v>
      </c>
      <c r="C204" s="31" t="s">
        <v>672</v>
      </c>
      <c r="D204" s="14" t="s">
        <v>29</v>
      </c>
      <c r="E204" s="15">
        <v>2564</v>
      </c>
      <c r="F204" s="14" t="s">
        <v>618</v>
      </c>
      <c r="G204" s="14" t="s">
        <v>619</v>
      </c>
      <c r="H204" s="14" t="s">
        <v>537</v>
      </c>
      <c r="I204" s="14" t="s">
        <v>82</v>
      </c>
      <c r="J204" s="14"/>
      <c r="K204" s="14" t="s">
        <v>56</v>
      </c>
      <c r="L204" s="14"/>
      <c r="R204" s="14" t="s">
        <v>965</v>
      </c>
    </row>
    <row r="205" spans="1:18" hidden="1">
      <c r="A205" s="14" t="s">
        <v>674</v>
      </c>
      <c r="B205" s="29" t="s">
        <v>96</v>
      </c>
      <c r="C205" s="31" t="s">
        <v>96</v>
      </c>
      <c r="D205" s="14" t="s">
        <v>29</v>
      </c>
      <c r="E205" s="15">
        <v>2564</v>
      </c>
      <c r="F205" s="14" t="s">
        <v>618</v>
      </c>
      <c r="G205" s="14" t="s">
        <v>619</v>
      </c>
      <c r="H205" s="14" t="s">
        <v>537</v>
      </c>
      <c r="I205" s="14" t="s">
        <v>82</v>
      </c>
      <c r="J205" s="14"/>
      <c r="K205" s="14" t="s">
        <v>56</v>
      </c>
      <c r="L205" s="14"/>
      <c r="R205" s="14" t="s">
        <v>1028</v>
      </c>
    </row>
    <row r="206" spans="1:18" hidden="1">
      <c r="A206" s="14" t="s">
        <v>676</v>
      </c>
      <c r="B206" s="29" t="s">
        <v>107</v>
      </c>
      <c r="C206" s="31" t="s">
        <v>107</v>
      </c>
      <c r="D206" s="14" t="s">
        <v>29</v>
      </c>
      <c r="E206" s="15">
        <v>2564</v>
      </c>
      <c r="F206" s="14" t="s">
        <v>618</v>
      </c>
      <c r="G206" s="14" t="s">
        <v>619</v>
      </c>
      <c r="H206" s="14" t="s">
        <v>537</v>
      </c>
      <c r="I206" s="14" t="s">
        <v>82</v>
      </c>
      <c r="J206" s="14"/>
      <c r="K206" s="14" t="s">
        <v>56</v>
      </c>
      <c r="L206" s="14"/>
      <c r="R206" s="14" t="s">
        <v>965</v>
      </c>
    </row>
    <row r="207" spans="1:18" hidden="1">
      <c r="A207" s="14" t="s">
        <v>678</v>
      </c>
      <c r="B207" s="29" t="s">
        <v>558</v>
      </c>
      <c r="C207" s="31" t="s">
        <v>558</v>
      </c>
      <c r="D207" s="14" t="s">
        <v>29</v>
      </c>
      <c r="E207" s="15">
        <v>2564</v>
      </c>
      <c r="F207" s="14" t="s">
        <v>618</v>
      </c>
      <c r="G207" s="14" t="s">
        <v>619</v>
      </c>
      <c r="H207" s="14" t="s">
        <v>537</v>
      </c>
      <c r="I207" s="14" t="s">
        <v>82</v>
      </c>
      <c r="J207" s="14"/>
      <c r="K207" s="14" t="s">
        <v>56</v>
      </c>
      <c r="L207" s="14"/>
      <c r="R207" s="14" t="s">
        <v>937</v>
      </c>
    </row>
    <row r="208" spans="1:18" hidden="1">
      <c r="A208" s="14" t="s">
        <v>680</v>
      </c>
      <c r="B208" s="29" t="s">
        <v>435</v>
      </c>
      <c r="C208" s="31" t="s">
        <v>435</v>
      </c>
      <c r="D208" s="14" t="s">
        <v>29</v>
      </c>
      <c r="E208" s="15">
        <v>2564</v>
      </c>
      <c r="F208" s="14" t="s">
        <v>618</v>
      </c>
      <c r="G208" s="14" t="s">
        <v>619</v>
      </c>
      <c r="H208" s="14" t="s">
        <v>537</v>
      </c>
      <c r="I208" s="14" t="s">
        <v>82</v>
      </c>
      <c r="J208" s="14"/>
      <c r="K208" s="14" t="s">
        <v>56</v>
      </c>
      <c r="L208" s="14"/>
      <c r="R208" s="14" t="s">
        <v>965</v>
      </c>
    </row>
    <row r="209" spans="1:18" hidden="1">
      <c r="A209" s="14" t="s">
        <v>682</v>
      </c>
      <c r="B209" s="29" t="s">
        <v>110</v>
      </c>
      <c r="C209" s="31" t="s">
        <v>110</v>
      </c>
      <c r="D209" s="14" t="s">
        <v>29</v>
      </c>
      <c r="E209" s="15">
        <v>2564</v>
      </c>
      <c r="F209" s="14" t="s">
        <v>618</v>
      </c>
      <c r="G209" s="14" t="s">
        <v>619</v>
      </c>
      <c r="H209" s="14" t="s">
        <v>537</v>
      </c>
      <c r="I209" s="14" t="s">
        <v>82</v>
      </c>
      <c r="J209" s="14"/>
      <c r="K209" s="14" t="s">
        <v>56</v>
      </c>
      <c r="L209" s="14"/>
      <c r="R209" s="14" t="s">
        <v>965</v>
      </c>
    </row>
    <row r="210" spans="1:18" hidden="1">
      <c r="A210" s="14" t="s">
        <v>684</v>
      </c>
      <c r="B210" s="29" t="s">
        <v>315</v>
      </c>
      <c r="C210" s="31" t="s">
        <v>315</v>
      </c>
      <c r="D210" s="14" t="s">
        <v>29</v>
      </c>
      <c r="E210" s="15">
        <v>2564</v>
      </c>
      <c r="F210" s="14" t="s">
        <v>618</v>
      </c>
      <c r="G210" s="14" t="s">
        <v>619</v>
      </c>
      <c r="H210" s="14" t="s">
        <v>537</v>
      </c>
      <c r="I210" s="14" t="s">
        <v>82</v>
      </c>
      <c r="J210" s="14"/>
      <c r="K210" s="14" t="s">
        <v>56</v>
      </c>
      <c r="L210" s="14"/>
      <c r="R210" s="14" t="s">
        <v>922</v>
      </c>
    </row>
    <row r="211" spans="1:18" hidden="1">
      <c r="A211" s="14" t="s">
        <v>686</v>
      </c>
      <c r="B211" s="29" t="s">
        <v>535</v>
      </c>
      <c r="C211" s="31" t="s">
        <v>535</v>
      </c>
      <c r="D211" s="14" t="s">
        <v>29</v>
      </c>
      <c r="E211" s="15">
        <v>2564</v>
      </c>
      <c r="F211" s="14" t="s">
        <v>618</v>
      </c>
      <c r="G211" s="14" t="s">
        <v>619</v>
      </c>
      <c r="H211" s="14" t="s">
        <v>537</v>
      </c>
      <c r="I211" s="14" t="s">
        <v>82</v>
      </c>
      <c r="J211" s="14"/>
      <c r="K211" s="14" t="s">
        <v>56</v>
      </c>
      <c r="L211" s="14"/>
      <c r="R211" s="14" t="s">
        <v>974</v>
      </c>
    </row>
    <row r="212" spans="1:18" hidden="1">
      <c r="A212" s="14" t="s">
        <v>688</v>
      </c>
      <c r="B212" s="29" t="s">
        <v>283</v>
      </c>
      <c r="C212" s="31" t="s">
        <v>283</v>
      </c>
      <c r="D212" s="14" t="s">
        <v>29</v>
      </c>
      <c r="E212" s="15">
        <v>2564</v>
      </c>
      <c r="F212" s="14" t="s">
        <v>690</v>
      </c>
      <c r="G212" s="14" t="s">
        <v>690</v>
      </c>
      <c r="H212" s="14" t="s">
        <v>54</v>
      </c>
      <c r="I212" s="14" t="s">
        <v>691</v>
      </c>
      <c r="J212" s="14"/>
      <c r="K212" s="14" t="s">
        <v>56</v>
      </c>
      <c r="L212" s="14"/>
      <c r="R212" s="14" t="s">
        <v>922</v>
      </c>
    </row>
    <row r="213" spans="1:18" hidden="1">
      <c r="A213" s="14" t="s">
        <v>692</v>
      </c>
      <c r="B213" s="29" t="s">
        <v>474</v>
      </c>
      <c r="C213" s="31" t="s">
        <v>474</v>
      </c>
      <c r="D213" s="14" t="s">
        <v>29</v>
      </c>
      <c r="E213" s="15">
        <v>2564</v>
      </c>
      <c r="F213" s="14" t="s">
        <v>618</v>
      </c>
      <c r="G213" s="14" t="s">
        <v>694</v>
      </c>
      <c r="H213" s="14" t="s">
        <v>54</v>
      </c>
      <c r="I213" s="14" t="s">
        <v>691</v>
      </c>
      <c r="J213" s="14"/>
      <c r="K213" s="14" t="s">
        <v>56</v>
      </c>
      <c r="L213" s="14"/>
      <c r="R213" s="14" t="s">
        <v>922</v>
      </c>
    </row>
    <row r="214" spans="1:18" hidden="1">
      <c r="A214" s="14" t="s">
        <v>695</v>
      </c>
      <c r="B214" s="29" t="s">
        <v>58</v>
      </c>
      <c r="C214" s="31" t="s">
        <v>58</v>
      </c>
      <c r="D214" s="14" t="s">
        <v>29</v>
      </c>
      <c r="E214" s="15">
        <v>2564</v>
      </c>
      <c r="F214" s="14" t="s">
        <v>618</v>
      </c>
      <c r="G214" s="14" t="s">
        <v>619</v>
      </c>
      <c r="H214" s="14" t="s">
        <v>54</v>
      </c>
      <c r="I214" s="14" t="s">
        <v>691</v>
      </c>
      <c r="J214" s="14"/>
      <c r="K214" s="14" t="s">
        <v>56</v>
      </c>
      <c r="L214" s="14"/>
      <c r="R214" s="14" t="s">
        <v>917</v>
      </c>
    </row>
    <row r="215" spans="1:18" hidden="1">
      <c r="A215" s="14" t="s">
        <v>698</v>
      </c>
      <c r="B215" s="29" t="s">
        <v>471</v>
      </c>
      <c r="C215" s="31" t="s">
        <v>471</v>
      </c>
      <c r="D215" s="14" t="s">
        <v>29</v>
      </c>
      <c r="E215" s="15">
        <v>2564</v>
      </c>
      <c r="F215" s="14" t="s">
        <v>618</v>
      </c>
      <c r="G215" s="14" t="s">
        <v>619</v>
      </c>
      <c r="H215" s="14" t="s">
        <v>54</v>
      </c>
      <c r="I215" s="14" t="s">
        <v>691</v>
      </c>
      <c r="J215" s="14"/>
      <c r="K215" s="14" t="s">
        <v>56</v>
      </c>
      <c r="L215" s="14"/>
      <c r="R215" s="14" t="s">
        <v>917</v>
      </c>
    </row>
    <row r="216" spans="1:18" hidden="1">
      <c r="A216" s="14" t="s">
        <v>701</v>
      </c>
      <c r="B216" s="29" t="s">
        <v>702</v>
      </c>
      <c r="C216" s="31" t="s">
        <v>702</v>
      </c>
      <c r="D216" s="14" t="s">
        <v>29</v>
      </c>
      <c r="E216" s="15">
        <v>2564</v>
      </c>
      <c r="F216" s="14" t="s">
        <v>618</v>
      </c>
      <c r="G216" s="14" t="s">
        <v>619</v>
      </c>
      <c r="H216" s="14" t="s">
        <v>628</v>
      </c>
      <c r="I216" s="14" t="s">
        <v>704</v>
      </c>
      <c r="J216" s="14"/>
      <c r="K216" s="14" t="s">
        <v>36</v>
      </c>
      <c r="L216" s="14"/>
      <c r="R216" s="14" t="s">
        <v>930</v>
      </c>
    </row>
    <row r="217" spans="1:18" hidden="1">
      <c r="A217" s="14" t="s">
        <v>705</v>
      </c>
      <c r="B217" s="29" t="s">
        <v>478</v>
      </c>
      <c r="C217" s="31" t="s">
        <v>478</v>
      </c>
      <c r="D217" s="14" t="s">
        <v>29</v>
      </c>
      <c r="E217" s="15">
        <v>2564</v>
      </c>
      <c r="F217" s="14" t="s">
        <v>618</v>
      </c>
      <c r="G217" s="14" t="s">
        <v>619</v>
      </c>
      <c r="H217" s="14" t="s">
        <v>54</v>
      </c>
      <c r="I217" s="14" t="s">
        <v>691</v>
      </c>
      <c r="J217" s="14"/>
      <c r="K217" s="14" t="s">
        <v>56</v>
      </c>
      <c r="L217" s="14"/>
      <c r="R217" s="14" t="s">
        <v>922</v>
      </c>
    </row>
    <row r="218" spans="1:18" hidden="1">
      <c r="A218" s="14" t="s">
        <v>707</v>
      </c>
      <c r="B218" s="29" t="s">
        <v>481</v>
      </c>
      <c r="C218" s="31" t="s">
        <v>481</v>
      </c>
      <c r="D218" s="14" t="s">
        <v>29</v>
      </c>
      <c r="E218" s="15">
        <v>2564</v>
      </c>
      <c r="F218" s="14" t="s">
        <v>618</v>
      </c>
      <c r="G218" s="14" t="s">
        <v>619</v>
      </c>
      <c r="H218" s="14" t="s">
        <v>54</v>
      </c>
      <c r="I218" s="14" t="s">
        <v>691</v>
      </c>
      <c r="J218" s="14"/>
      <c r="K218" s="14" t="s">
        <v>56</v>
      </c>
      <c r="L218" s="14"/>
      <c r="R218" s="14" t="s">
        <v>922</v>
      </c>
    </row>
    <row r="219" spans="1:18" hidden="1">
      <c r="A219" s="14" t="s">
        <v>710</v>
      </c>
      <c r="B219" s="29" t="s">
        <v>711</v>
      </c>
      <c r="C219" s="31" t="s">
        <v>711</v>
      </c>
      <c r="D219" s="14" t="s">
        <v>29</v>
      </c>
      <c r="E219" s="15">
        <v>2564</v>
      </c>
      <c r="F219" s="14" t="s">
        <v>618</v>
      </c>
      <c r="G219" s="14" t="s">
        <v>619</v>
      </c>
      <c r="H219" s="14" t="s">
        <v>713</v>
      </c>
      <c r="I219" s="14" t="s">
        <v>691</v>
      </c>
      <c r="J219" s="14"/>
      <c r="K219" s="14" t="s">
        <v>56</v>
      </c>
      <c r="L219" s="14"/>
      <c r="R219" s="14" t="s">
        <v>930</v>
      </c>
    </row>
    <row r="220" spans="1:18" hidden="1">
      <c r="A220" s="14" t="s">
        <v>714</v>
      </c>
      <c r="B220" s="29" t="s">
        <v>715</v>
      </c>
      <c r="C220" s="31" t="s">
        <v>715</v>
      </c>
      <c r="D220" s="14" t="s">
        <v>29</v>
      </c>
      <c r="E220" s="15">
        <v>2564</v>
      </c>
      <c r="F220" s="14" t="s">
        <v>618</v>
      </c>
      <c r="G220" s="14" t="s">
        <v>619</v>
      </c>
      <c r="H220" s="14" t="s">
        <v>713</v>
      </c>
      <c r="I220" s="14" t="s">
        <v>691</v>
      </c>
      <c r="J220" s="14"/>
      <c r="K220" s="14" t="s">
        <v>56</v>
      </c>
      <c r="L220" s="14"/>
      <c r="R220" s="14" t="s">
        <v>927</v>
      </c>
    </row>
    <row r="221" spans="1:18" hidden="1">
      <c r="A221" s="14" t="s">
        <v>719</v>
      </c>
      <c r="B221" s="29" t="s">
        <v>720</v>
      </c>
      <c r="C221" s="31" t="s">
        <v>720</v>
      </c>
      <c r="D221" s="14" t="s">
        <v>29</v>
      </c>
      <c r="E221" s="15">
        <v>2564</v>
      </c>
      <c r="F221" s="14" t="s">
        <v>618</v>
      </c>
      <c r="G221" s="14" t="s">
        <v>722</v>
      </c>
      <c r="H221" s="14" t="s">
        <v>723</v>
      </c>
      <c r="I221" s="14" t="s">
        <v>724</v>
      </c>
      <c r="J221" s="14"/>
      <c r="K221" s="14" t="s">
        <v>36</v>
      </c>
      <c r="L221" s="14"/>
      <c r="R221" s="14" t="s">
        <v>1007</v>
      </c>
    </row>
    <row r="222" spans="1:18" hidden="1">
      <c r="A222" s="14" t="s">
        <v>725</v>
      </c>
      <c r="B222" s="29" t="s">
        <v>726</v>
      </c>
      <c r="C222" s="31" t="s">
        <v>726</v>
      </c>
      <c r="D222" s="14" t="s">
        <v>29</v>
      </c>
      <c r="E222" s="15">
        <v>2564</v>
      </c>
      <c r="F222" s="14" t="s">
        <v>506</v>
      </c>
      <c r="G222" s="14" t="s">
        <v>728</v>
      </c>
      <c r="H222" s="14" t="s">
        <v>713</v>
      </c>
      <c r="I222" s="14" t="s">
        <v>691</v>
      </c>
      <c r="J222" s="14"/>
      <c r="K222" s="14" t="s">
        <v>56</v>
      </c>
      <c r="L222" s="14"/>
      <c r="R222" s="14" t="s">
        <v>930</v>
      </c>
    </row>
    <row r="223" spans="1:18" hidden="1">
      <c r="A223" s="14" t="s">
        <v>826</v>
      </c>
      <c r="B223" s="29" t="s">
        <v>827</v>
      </c>
      <c r="C223" s="31" t="s">
        <v>827</v>
      </c>
      <c r="D223" s="14" t="s">
        <v>29</v>
      </c>
      <c r="E223" s="15">
        <v>2564</v>
      </c>
      <c r="F223" s="14" t="s">
        <v>829</v>
      </c>
      <c r="G223" s="14" t="s">
        <v>694</v>
      </c>
      <c r="H223" s="14" t="s">
        <v>830</v>
      </c>
      <c r="I223" s="14" t="s">
        <v>496</v>
      </c>
      <c r="J223" s="14"/>
      <c r="K223" s="14" t="s">
        <v>56</v>
      </c>
      <c r="L223" s="14"/>
      <c r="R223" s="14" t="s">
        <v>904</v>
      </c>
    </row>
    <row r="224" spans="1:18" hidden="1">
      <c r="A224" s="14" t="s">
        <v>805</v>
      </c>
      <c r="B224" s="28" t="str">
        <f t="shared" ref="B224:B255" si="0">HYPERLINK(Q224,C224)</f>
        <v>โครงการจัดการแข่งขันกีฬาระหว่างโรงเรียนส่วนกลาง</v>
      </c>
      <c r="C224" s="30" t="s">
        <v>806</v>
      </c>
      <c r="D224" s="14" t="s">
        <v>29</v>
      </c>
      <c r="E224" s="24">
        <v>2565</v>
      </c>
      <c r="F224" s="14" t="s">
        <v>554</v>
      </c>
      <c r="G224" s="14" t="s">
        <v>555</v>
      </c>
      <c r="H224" s="14" t="s">
        <v>293</v>
      </c>
      <c r="I224" s="14" t="s">
        <v>294</v>
      </c>
      <c r="J224" s="14"/>
      <c r="K224" s="14" t="s">
        <v>56</v>
      </c>
      <c r="L224" s="14"/>
      <c r="Q224" s="12" t="s">
        <v>895</v>
      </c>
      <c r="R224" s="14" t="s">
        <v>894</v>
      </c>
    </row>
    <row r="225" spans="1:18" hidden="1">
      <c r="A225" s="14" t="s">
        <v>809</v>
      </c>
      <c r="B225" s="28" t="str">
        <f t="shared" si="0"/>
        <v>โครงการจัดการแข่งขันกีฬาระหว่างโรงเรียนประจำจังหวัดและอำเภอ</v>
      </c>
      <c r="C225" s="30" t="s">
        <v>810</v>
      </c>
      <c r="D225" s="14" t="s">
        <v>29</v>
      </c>
      <c r="E225" s="24">
        <v>2565</v>
      </c>
      <c r="F225" s="14" t="s">
        <v>554</v>
      </c>
      <c r="G225" s="14" t="s">
        <v>555</v>
      </c>
      <c r="H225" s="14" t="s">
        <v>293</v>
      </c>
      <c r="I225" s="14" t="s">
        <v>294</v>
      </c>
      <c r="J225" s="14"/>
      <c r="K225" s="14" t="s">
        <v>56</v>
      </c>
      <c r="L225" s="14"/>
      <c r="Q225" s="12" t="s">
        <v>897</v>
      </c>
      <c r="R225" s="14" t="s">
        <v>894</v>
      </c>
    </row>
    <row r="226" spans="1:18" hidden="1">
      <c r="A226" s="14" t="s">
        <v>812</v>
      </c>
      <c r="B226" s="28" t="str">
        <f t="shared" si="0"/>
        <v>โครงการส่งเสริมและพัฒนากีฬาสำหรับคนพิการและบุคคลพิเศษ</v>
      </c>
      <c r="C226" s="30" t="s">
        <v>813</v>
      </c>
      <c r="D226" s="14" t="s">
        <v>29</v>
      </c>
      <c r="E226" s="24">
        <v>2565</v>
      </c>
      <c r="F226" s="14" t="s">
        <v>554</v>
      </c>
      <c r="G226" s="14" t="s">
        <v>555</v>
      </c>
      <c r="H226" s="14" t="s">
        <v>293</v>
      </c>
      <c r="I226" s="14" t="s">
        <v>294</v>
      </c>
      <c r="J226" s="14"/>
      <c r="K226" s="14" t="s">
        <v>56</v>
      </c>
      <c r="L226" s="14"/>
      <c r="Q226" s="12" t="s">
        <v>900</v>
      </c>
      <c r="R226" s="14" t="s">
        <v>899</v>
      </c>
    </row>
    <row r="227" spans="1:18" hidden="1">
      <c r="A227" s="14" t="s">
        <v>815</v>
      </c>
      <c r="B227" s="28" t="str">
        <f t="shared" si="0"/>
        <v>โครงการจัดการแข่งขันกีฬานักเรียน นักศึกษาแห่งชาติ</v>
      </c>
      <c r="C227" s="30" t="s">
        <v>816</v>
      </c>
      <c r="D227" s="14" t="s">
        <v>29</v>
      </c>
      <c r="E227" s="24">
        <v>2565</v>
      </c>
      <c r="F227" s="14" t="s">
        <v>554</v>
      </c>
      <c r="G227" s="14" t="s">
        <v>555</v>
      </c>
      <c r="H227" s="14" t="s">
        <v>293</v>
      </c>
      <c r="I227" s="14" t="s">
        <v>294</v>
      </c>
      <c r="J227" s="14"/>
      <c r="K227" s="14" t="s">
        <v>56</v>
      </c>
      <c r="L227" s="14"/>
      <c r="Q227" s="12" t="s">
        <v>902</v>
      </c>
      <c r="R227" s="14" t="s">
        <v>899</v>
      </c>
    </row>
    <row r="228" spans="1:18" hidden="1">
      <c r="A228" s="14" t="s">
        <v>818</v>
      </c>
      <c r="B228" s="28" t="str">
        <f t="shared" si="0"/>
        <v>โครงการส่งเสริมศักยภาพการเป็นจ้าภาพจัดการแข่งขันกีฬานักเรียนในระดับนานาชาติและการประชุมที่เกี่ยวข้อง</v>
      </c>
      <c r="C228" s="30" t="s">
        <v>819</v>
      </c>
      <c r="D228" s="14" t="s">
        <v>29</v>
      </c>
      <c r="E228" s="24">
        <v>2565</v>
      </c>
      <c r="F228" s="14" t="s">
        <v>554</v>
      </c>
      <c r="G228" s="14" t="s">
        <v>555</v>
      </c>
      <c r="H228" s="14" t="s">
        <v>293</v>
      </c>
      <c r="I228" s="14" t="s">
        <v>294</v>
      </c>
      <c r="J228" s="14"/>
      <c r="K228" s="14" t="s">
        <v>56</v>
      </c>
      <c r="L228" s="14"/>
      <c r="Q228" s="12" t="s">
        <v>905</v>
      </c>
      <c r="R228" s="14" t="s">
        <v>904</v>
      </c>
    </row>
    <row r="229" spans="1:18" hidden="1">
      <c r="A229" s="14" t="s">
        <v>822</v>
      </c>
      <c r="B229" s="28" t="str">
        <f t="shared" si="0"/>
        <v>โครงการส่งเสริมและพัฒนากีฬานักเรียนเพื่อการแข่งขันในระดับนานาชาติ ประจำปีงบประมาณ พ.ศ. 2565</v>
      </c>
      <c r="C229" s="30" t="s">
        <v>823</v>
      </c>
      <c r="D229" s="14" t="s">
        <v>29</v>
      </c>
      <c r="E229" s="24">
        <v>2565</v>
      </c>
      <c r="F229" s="14" t="s">
        <v>554</v>
      </c>
      <c r="G229" s="14" t="s">
        <v>555</v>
      </c>
      <c r="H229" s="14" t="s">
        <v>293</v>
      </c>
      <c r="I229" s="14" t="s">
        <v>294</v>
      </c>
      <c r="J229" s="14"/>
      <c r="K229" s="14" t="s">
        <v>56</v>
      </c>
      <c r="L229" s="14"/>
      <c r="Q229" s="12" t="s">
        <v>907</v>
      </c>
      <c r="R229" s="14" t="s">
        <v>904</v>
      </c>
    </row>
    <row r="230" spans="1:18" hidden="1">
      <c r="A230" s="14" t="s">
        <v>826</v>
      </c>
      <c r="B230" s="28" t="str">
        <f t="shared" si="0"/>
        <v>Ayutthaya sports tourism 2022</v>
      </c>
      <c r="C230" s="30" t="s">
        <v>827</v>
      </c>
      <c r="D230" s="14" t="s">
        <v>29</v>
      </c>
      <c r="E230" s="24">
        <v>2565</v>
      </c>
      <c r="F230" s="14" t="s">
        <v>910</v>
      </c>
      <c r="G230" s="14" t="s">
        <v>911</v>
      </c>
      <c r="H230" s="14" t="s">
        <v>830</v>
      </c>
      <c r="I230" s="14" t="s">
        <v>496</v>
      </c>
      <c r="J230" s="14"/>
      <c r="K230" s="14" t="s">
        <v>56</v>
      </c>
      <c r="L230" s="14"/>
      <c r="Q230" s="12" t="s">
        <v>912</v>
      </c>
      <c r="R230" s="14" t="s">
        <v>904</v>
      </c>
    </row>
    <row r="231" spans="1:18" hidden="1">
      <c r="A231" s="14" t="s">
        <v>831</v>
      </c>
      <c r="B231" s="28" t="str">
        <f t="shared" si="0"/>
        <v>โครงการกีฬามหาวิทยาลัยแห่งประเทศไทย รอบมหกรรม</v>
      </c>
      <c r="C231" s="30" t="s">
        <v>832</v>
      </c>
      <c r="D231" s="14" t="s">
        <v>29</v>
      </c>
      <c r="E231" s="24">
        <v>2565</v>
      </c>
      <c r="F231" s="14" t="s">
        <v>834</v>
      </c>
      <c r="G231" s="14" t="s">
        <v>834</v>
      </c>
      <c r="H231" s="14" t="s">
        <v>628</v>
      </c>
      <c r="I231" s="14" t="s">
        <v>629</v>
      </c>
      <c r="J231" s="14"/>
      <c r="K231" s="14" t="s">
        <v>36</v>
      </c>
      <c r="L231" s="14"/>
      <c r="Q231" s="12" t="s">
        <v>915</v>
      </c>
      <c r="R231" s="14" t="s">
        <v>914</v>
      </c>
    </row>
    <row r="232" spans="1:18" hidden="1">
      <c r="A232" s="14" t="s">
        <v>835</v>
      </c>
      <c r="B232" s="28" t="str">
        <f t="shared" si="0"/>
        <v>โครงการค่าใช้จ่ายในการจ้างผู้เชี่ยวชาญกีฬา สำหรับโรงเรียนกีฬา</v>
      </c>
      <c r="C232" s="30" t="s">
        <v>58</v>
      </c>
      <c r="D232" s="14" t="s">
        <v>29</v>
      </c>
      <c r="E232" s="24">
        <v>2565</v>
      </c>
      <c r="F232" s="14" t="s">
        <v>554</v>
      </c>
      <c r="G232" s="14" t="s">
        <v>555</v>
      </c>
      <c r="H232" s="14" t="s">
        <v>54</v>
      </c>
      <c r="I232" s="14" t="s">
        <v>691</v>
      </c>
      <c r="J232" s="14"/>
      <c r="K232" s="14" t="s">
        <v>56</v>
      </c>
      <c r="L232" s="14"/>
      <c r="Q232" s="12" t="s">
        <v>918</v>
      </c>
      <c r="R232" s="14" t="s">
        <v>917</v>
      </c>
    </row>
    <row r="233" spans="1:18" hidden="1">
      <c r="A233" s="14" t="s">
        <v>837</v>
      </c>
      <c r="B233" s="28" t="str">
        <f t="shared" si="0"/>
        <v>โครงการค่าใช้จ่ายในการจ้างผู้เชี่ยวชาญกีฬา สำหรับวิทยาเขต</v>
      </c>
      <c r="C233" s="30" t="s">
        <v>471</v>
      </c>
      <c r="D233" s="14" t="s">
        <v>29</v>
      </c>
      <c r="E233" s="24">
        <v>2565</v>
      </c>
      <c r="F233" s="14" t="s">
        <v>554</v>
      </c>
      <c r="G233" s="14" t="s">
        <v>555</v>
      </c>
      <c r="H233" s="14" t="s">
        <v>54</v>
      </c>
      <c r="I233" s="14" t="s">
        <v>691</v>
      </c>
      <c r="J233" s="14"/>
      <c r="K233" s="14" t="s">
        <v>56</v>
      </c>
      <c r="L233" s="14"/>
      <c r="Q233" s="12" t="s">
        <v>920</v>
      </c>
      <c r="R233" s="14" t="s">
        <v>917</v>
      </c>
    </row>
    <row r="234" spans="1:18" hidden="1">
      <c r="A234" s="14" t="s">
        <v>839</v>
      </c>
      <c r="B234" s="28" t="str">
        <f t="shared" si="0"/>
        <v>โครงการเงินอุดหนุนการพัฒนากีฬาของมหาวิทยาลัยการกีฬาแห่งชาติ สำหรับโรงเรียนกีฬา</v>
      </c>
      <c r="C234" s="30" t="s">
        <v>478</v>
      </c>
      <c r="D234" s="14" t="s">
        <v>29</v>
      </c>
      <c r="E234" s="24">
        <v>2565</v>
      </c>
      <c r="F234" s="14" t="s">
        <v>554</v>
      </c>
      <c r="G234" s="14" t="s">
        <v>555</v>
      </c>
      <c r="H234" s="14" t="s">
        <v>54</v>
      </c>
      <c r="I234" s="14" t="s">
        <v>691</v>
      </c>
      <c r="J234" s="14"/>
      <c r="K234" s="14" t="s">
        <v>56</v>
      </c>
      <c r="L234" s="14"/>
      <c r="Q234" s="12" t="s">
        <v>923</v>
      </c>
      <c r="R234" s="14" t="s">
        <v>922</v>
      </c>
    </row>
    <row r="235" spans="1:18" hidden="1">
      <c r="A235" s="14" t="s">
        <v>841</v>
      </c>
      <c r="B235" s="28" t="str">
        <f t="shared" si="0"/>
        <v>โครงการเงินอุดหนุนการพัฒนากีฬาของมหาวิทยาลัยการกีฬาแห่งชาติ สำหรับโรงเรียนวิทยาเขต</v>
      </c>
      <c r="C235" s="30" t="s">
        <v>842</v>
      </c>
      <c r="D235" s="14" t="s">
        <v>29</v>
      </c>
      <c r="E235" s="24">
        <v>2565</v>
      </c>
      <c r="F235" s="14" t="s">
        <v>554</v>
      </c>
      <c r="G235" s="14" t="s">
        <v>555</v>
      </c>
      <c r="H235" s="14" t="s">
        <v>54</v>
      </c>
      <c r="I235" s="14" t="s">
        <v>691</v>
      </c>
      <c r="J235" s="14"/>
      <c r="K235" s="14" t="s">
        <v>56</v>
      </c>
      <c r="L235" s="14"/>
      <c r="Q235" s="12" t="s">
        <v>925</v>
      </c>
      <c r="R235" s="14" t="s">
        <v>922</v>
      </c>
    </row>
    <row r="236" spans="1:18" hidden="1">
      <c r="A236" s="14" t="s">
        <v>844</v>
      </c>
      <c r="B236" s="28" t="str">
        <f t="shared" si="0"/>
        <v>ค่าใช้จ่ายในการจัดการศึกษาขั้นพื้นฐาน สำหรับนักเรียนที่มีความสามารถพิเศษทางกีฬา</v>
      </c>
      <c r="C236" s="30" t="s">
        <v>845</v>
      </c>
      <c r="D236" s="14" t="s">
        <v>29</v>
      </c>
      <c r="E236" s="24">
        <v>2565</v>
      </c>
      <c r="F236" s="14" t="s">
        <v>554</v>
      </c>
      <c r="G236" s="14" t="s">
        <v>555</v>
      </c>
      <c r="H236" s="14" t="s">
        <v>713</v>
      </c>
      <c r="I236" s="14" t="s">
        <v>691</v>
      </c>
      <c r="J236" s="14"/>
      <c r="K236" s="14" t="s">
        <v>56</v>
      </c>
      <c r="L236" s="14"/>
      <c r="Q236" s="12" t="s">
        <v>928</v>
      </c>
      <c r="R236" s="14" t="s">
        <v>927</v>
      </c>
    </row>
    <row r="237" spans="1:18" hidden="1">
      <c r="A237" s="14" t="s">
        <v>847</v>
      </c>
      <c r="B237" s="28" t="str">
        <f t="shared" si="0"/>
        <v>โครงการเงินอุดหนุนค่าอาหารนักเรียน</v>
      </c>
      <c r="C237" s="30" t="s">
        <v>711</v>
      </c>
      <c r="D237" s="14" t="s">
        <v>29</v>
      </c>
      <c r="E237" s="24">
        <v>2565</v>
      </c>
      <c r="F237" s="14" t="s">
        <v>554</v>
      </c>
      <c r="G237" s="14" t="s">
        <v>555</v>
      </c>
      <c r="H237" s="14" t="s">
        <v>713</v>
      </c>
      <c r="I237" s="14" t="s">
        <v>691</v>
      </c>
      <c r="J237" s="14"/>
      <c r="K237" s="14" t="s">
        <v>56</v>
      </c>
      <c r="L237" s="14"/>
      <c r="Q237" s="12" t="s">
        <v>931</v>
      </c>
      <c r="R237" s="14" t="s">
        <v>930</v>
      </c>
    </row>
    <row r="238" spans="1:18" hidden="1">
      <c r="A238" s="14" t="s">
        <v>933</v>
      </c>
      <c r="B238" s="28" t="str">
        <f t="shared" si="0"/>
        <v>การแข่งขันกีฬาฟุตซอลระดับอุดมศึกษา ประจำปี 2564-2565 “IMANE FUTSAL FRESHY UNVERSITY LEAGUE – IMANE FUTSAL WOMEN UNVERSITY LEAGUE 2021 - 2022”</v>
      </c>
      <c r="C238" s="30" t="s">
        <v>934</v>
      </c>
      <c r="D238" s="14" t="s">
        <v>29</v>
      </c>
      <c r="E238" s="24">
        <v>2565</v>
      </c>
      <c r="F238" s="14" t="s">
        <v>936</v>
      </c>
      <c r="G238" s="14" t="s">
        <v>910</v>
      </c>
      <c r="H238" s="14" t="s">
        <v>34</v>
      </c>
      <c r="I238" s="14" t="s">
        <v>501</v>
      </c>
      <c r="J238" s="14"/>
      <c r="K238" s="14" t="s">
        <v>36</v>
      </c>
      <c r="L238" s="14"/>
      <c r="Q238" s="12" t="s">
        <v>938</v>
      </c>
      <c r="R238" s="14" t="s">
        <v>937</v>
      </c>
    </row>
    <row r="239" spans="1:18" hidden="1">
      <c r="A239" s="14" t="s">
        <v>940</v>
      </c>
      <c r="B239" s="28" t="str">
        <f t="shared" si="0"/>
        <v>การส่งเสริมสนับสนุนการสร้างนักกีฬา</v>
      </c>
      <c r="C239" s="30" t="s">
        <v>738</v>
      </c>
      <c r="D239" s="14" t="s">
        <v>29</v>
      </c>
      <c r="E239" s="24">
        <v>2565</v>
      </c>
      <c r="F239" s="14" t="s">
        <v>554</v>
      </c>
      <c r="G239" s="14" t="s">
        <v>555</v>
      </c>
      <c r="H239" s="14" t="s">
        <v>537</v>
      </c>
      <c r="I239" s="14" t="s">
        <v>82</v>
      </c>
      <c r="J239" s="14"/>
      <c r="K239" s="14" t="s">
        <v>56</v>
      </c>
      <c r="L239" s="14"/>
      <c r="Q239" s="12" t="s">
        <v>942</v>
      </c>
      <c r="R239" s="14" t="s">
        <v>937</v>
      </c>
    </row>
    <row r="240" spans="1:18" hidden="1">
      <c r="A240" s="14" t="s">
        <v>944</v>
      </c>
      <c r="B240" s="28" t="str">
        <f t="shared" si="0"/>
        <v>การสรรหาและคัดเลือกนักกีฬาเป็นเลิศเข้าสู่การเป็นนักกีฬาทีมชาติ</v>
      </c>
      <c r="C240" s="30" t="s">
        <v>945</v>
      </c>
      <c r="D240" s="14" t="s">
        <v>29</v>
      </c>
      <c r="E240" s="24">
        <v>2565</v>
      </c>
      <c r="F240" s="14" t="s">
        <v>554</v>
      </c>
      <c r="G240" s="14" t="s">
        <v>555</v>
      </c>
      <c r="H240" s="14" t="s">
        <v>537</v>
      </c>
      <c r="I240" s="14" t="s">
        <v>82</v>
      </c>
      <c r="J240" s="14"/>
      <c r="K240" s="14" t="s">
        <v>56</v>
      </c>
      <c r="L240" s="14"/>
      <c r="Q240" s="12" t="s">
        <v>947</v>
      </c>
      <c r="R240" s="14" t="s">
        <v>899</v>
      </c>
    </row>
    <row r="241" spans="1:18" hidden="1">
      <c r="A241" s="14" t="s">
        <v>949</v>
      </c>
      <c r="B241" s="28" t="str">
        <f t="shared" si="0"/>
        <v>การเตรียมและพัฒนานักกีฬาเพื่อความเป็นเลิศศักยภาพสูง (Sports Hero)</v>
      </c>
      <c r="C241" s="30" t="s">
        <v>730</v>
      </c>
      <c r="D241" s="14" t="s">
        <v>29</v>
      </c>
      <c r="E241" s="24">
        <v>2565</v>
      </c>
      <c r="F241" s="14" t="s">
        <v>554</v>
      </c>
      <c r="G241" s="14" t="s">
        <v>555</v>
      </c>
      <c r="H241" s="14" t="s">
        <v>537</v>
      </c>
      <c r="I241" s="14" t="s">
        <v>82</v>
      </c>
      <c r="J241" s="14"/>
      <c r="K241" s="14" t="s">
        <v>56</v>
      </c>
      <c r="L241" s="14"/>
      <c r="Q241" s="12" t="s">
        <v>951</v>
      </c>
      <c r="R241" s="14" t="s">
        <v>914</v>
      </c>
    </row>
    <row r="242" spans="1:18" hidden="1">
      <c r="A242" s="14" t="s">
        <v>953</v>
      </c>
      <c r="B242" s="28" t="str">
        <f t="shared" si="0"/>
        <v>การส่งนักกีฬาเข้าร่วมการแข่งขันและการเป็นเจ้าภาพจัดการแข่งขันกีฬาระดับนานาชาติ</v>
      </c>
      <c r="C242" s="30" t="s">
        <v>746</v>
      </c>
      <c r="D242" s="14" t="s">
        <v>29</v>
      </c>
      <c r="E242" s="24">
        <v>2565</v>
      </c>
      <c r="F242" s="14" t="s">
        <v>554</v>
      </c>
      <c r="G242" s="14" t="s">
        <v>555</v>
      </c>
      <c r="H242" s="14" t="s">
        <v>537</v>
      </c>
      <c r="I242" s="14" t="s">
        <v>82</v>
      </c>
      <c r="J242" s="14"/>
      <c r="K242" s="14" t="s">
        <v>56</v>
      </c>
      <c r="L242" s="14"/>
      <c r="Q242" s="12" t="s">
        <v>955</v>
      </c>
      <c r="R242" s="14" t="s">
        <v>914</v>
      </c>
    </row>
    <row r="243" spans="1:18" hidden="1">
      <c r="A243" s="14" t="s">
        <v>957</v>
      </c>
      <c r="B243" s="28" t="str">
        <f t="shared" si="0"/>
        <v>การขยายความร่วมมือทางการศึกษาและพัฒนาองค์ความรู้ทางการกีฬากับองค์กรกีฬาระดับชาติและนานาชาติ</v>
      </c>
      <c r="C243" s="30" t="s">
        <v>775</v>
      </c>
      <c r="D243" s="14" t="s">
        <v>29</v>
      </c>
      <c r="E243" s="24">
        <v>2565</v>
      </c>
      <c r="F243" s="14" t="s">
        <v>554</v>
      </c>
      <c r="G243" s="14" t="s">
        <v>555</v>
      </c>
      <c r="H243" s="14" t="s">
        <v>537</v>
      </c>
      <c r="I243" s="14" t="s">
        <v>82</v>
      </c>
      <c r="J243" s="14"/>
      <c r="K243" s="14" t="s">
        <v>56</v>
      </c>
      <c r="L243" s="14"/>
      <c r="Q243" s="12" t="s">
        <v>960</v>
      </c>
      <c r="R243" s="14" t="s">
        <v>959</v>
      </c>
    </row>
    <row r="244" spans="1:18" hidden="1">
      <c r="A244" s="14" t="s">
        <v>962</v>
      </c>
      <c r="B244" s="28" t="str">
        <f t="shared" si="0"/>
        <v>การพัฒนาบุคลากรกีฬาและบุคลากรด้านวิทยาศาสตร์การกีฬาให้มีศักยภาพ</v>
      </c>
      <c r="C244" s="30" t="s">
        <v>963</v>
      </c>
      <c r="D244" s="14" t="s">
        <v>29</v>
      </c>
      <c r="E244" s="24">
        <v>2565</v>
      </c>
      <c r="F244" s="14" t="s">
        <v>554</v>
      </c>
      <c r="G244" s="14" t="s">
        <v>555</v>
      </c>
      <c r="H244" s="14" t="s">
        <v>537</v>
      </c>
      <c r="I244" s="14" t="s">
        <v>82</v>
      </c>
      <c r="J244" s="14"/>
      <c r="K244" s="14" t="s">
        <v>56</v>
      </c>
      <c r="L244" s="14"/>
      <c r="Q244" s="12" t="s">
        <v>966</v>
      </c>
      <c r="R244" s="14" t="s">
        <v>965</v>
      </c>
    </row>
    <row r="245" spans="1:18" hidden="1">
      <c r="A245" s="14" t="s">
        <v>968</v>
      </c>
      <c r="B245" s="28" t="str">
        <f t="shared" si="0"/>
        <v>การพัฒนาและปรับปรุงระบบการบริการด้านวิทยาศาสตร์การกีฬาให้มีมาตรฐาน</v>
      </c>
      <c r="C245" s="30" t="s">
        <v>782</v>
      </c>
      <c r="D245" s="14" t="s">
        <v>29</v>
      </c>
      <c r="E245" s="24">
        <v>2565</v>
      </c>
      <c r="F245" s="14" t="s">
        <v>554</v>
      </c>
      <c r="G245" s="14" t="s">
        <v>555</v>
      </c>
      <c r="H245" s="14" t="s">
        <v>537</v>
      </c>
      <c r="I245" s="14" t="s">
        <v>82</v>
      </c>
      <c r="J245" s="14"/>
      <c r="K245" s="14" t="s">
        <v>56</v>
      </c>
      <c r="L245" s="14"/>
      <c r="Q245" s="12" t="s">
        <v>970</v>
      </c>
      <c r="R245" s="14" t="s">
        <v>959</v>
      </c>
    </row>
    <row r="246" spans="1:18" hidden="1">
      <c r="A246" s="14" t="s">
        <v>972</v>
      </c>
      <c r="B246" s="28" t="str">
        <f t="shared" si="0"/>
        <v>การบริหารจัดการและเสริมสร้างศักยภาพนักกีฬาด้วยการควบคุมการใช้สารต้องห้าม</v>
      </c>
      <c r="C246" s="30" t="s">
        <v>535</v>
      </c>
      <c r="D246" s="14" t="s">
        <v>29</v>
      </c>
      <c r="E246" s="24">
        <v>2565</v>
      </c>
      <c r="F246" s="14" t="s">
        <v>554</v>
      </c>
      <c r="G246" s="14" t="s">
        <v>555</v>
      </c>
      <c r="H246" s="14" t="s">
        <v>537</v>
      </c>
      <c r="I246" s="14" t="s">
        <v>82</v>
      </c>
      <c r="J246" s="14"/>
      <c r="K246" s="14" t="s">
        <v>56</v>
      </c>
      <c r="L246" s="14"/>
      <c r="Q246" s="12" t="s">
        <v>975</v>
      </c>
      <c r="R246" s="14" t="s">
        <v>974</v>
      </c>
    </row>
    <row r="247" spans="1:18" hidden="1">
      <c r="A247" s="14" t="s">
        <v>977</v>
      </c>
      <c r="B247" s="28" t="str">
        <f t="shared" si="0"/>
        <v>สนับสนุนการจัดกิจกรรมและการแข่งขันกีฬาทุกระดับ</v>
      </c>
      <c r="C247" s="30" t="s">
        <v>779</v>
      </c>
      <c r="D247" s="14" t="s">
        <v>29</v>
      </c>
      <c r="E247" s="24">
        <v>2565</v>
      </c>
      <c r="F247" s="14" t="s">
        <v>554</v>
      </c>
      <c r="G247" s="14" t="s">
        <v>555</v>
      </c>
      <c r="H247" s="14" t="s">
        <v>537</v>
      </c>
      <c r="I247" s="14" t="s">
        <v>82</v>
      </c>
      <c r="J247" s="14"/>
      <c r="K247" s="14" t="s">
        <v>56</v>
      </c>
      <c r="L247" s="14"/>
      <c r="Q247" s="12" t="s">
        <v>979</v>
      </c>
      <c r="R247" s="14" t="s">
        <v>894</v>
      </c>
    </row>
    <row r="248" spans="1:18" hidden="1">
      <c r="A248" s="14" t="s">
        <v>981</v>
      </c>
      <c r="B248" s="28" t="str">
        <f t="shared" si="0"/>
        <v>การจัดการสนามกีฬาด้านวิศวกรรมส่วนกลางและส่วนภูมิภาค</v>
      </c>
      <c r="C248" s="30" t="s">
        <v>982</v>
      </c>
      <c r="D248" s="14" t="s">
        <v>29</v>
      </c>
      <c r="E248" s="24">
        <v>2565</v>
      </c>
      <c r="F248" s="14" t="s">
        <v>554</v>
      </c>
      <c r="G248" s="14" t="s">
        <v>555</v>
      </c>
      <c r="H248" s="14" t="s">
        <v>537</v>
      </c>
      <c r="I248" s="14" t="s">
        <v>82</v>
      </c>
      <c r="J248" s="14"/>
      <c r="K248" s="14" t="s">
        <v>56</v>
      </c>
      <c r="L248" s="14"/>
      <c r="Q248" s="12" t="s">
        <v>984</v>
      </c>
      <c r="R248" s="14" t="s">
        <v>959</v>
      </c>
    </row>
    <row r="249" spans="1:18" hidden="1">
      <c r="A249" s="14" t="s">
        <v>986</v>
      </c>
      <c r="B249" s="28" t="str">
        <f t="shared" si="0"/>
        <v>การบูรณาการงานกีฬาร่วมกับหน่วยงานส่งเสริมด้านสุขภาพของประชาชน</v>
      </c>
      <c r="C249" s="30" t="s">
        <v>987</v>
      </c>
      <c r="D249" s="14" t="s">
        <v>29</v>
      </c>
      <c r="E249" s="24">
        <v>2565</v>
      </c>
      <c r="F249" s="14" t="s">
        <v>554</v>
      </c>
      <c r="G249" s="14" t="s">
        <v>555</v>
      </c>
      <c r="H249" s="14" t="s">
        <v>537</v>
      </c>
      <c r="I249" s="14" t="s">
        <v>82</v>
      </c>
      <c r="J249" s="14"/>
      <c r="K249" s="14" t="s">
        <v>56</v>
      </c>
      <c r="L249" s="14"/>
      <c r="Q249" s="12" t="s">
        <v>989</v>
      </c>
      <c r="R249" s="14" t="s">
        <v>965</v>
      </c>
    </row>
    <row r="250" spans="1:18" hidden="1">
      <c r="A250" s="14" t="s">
        <v>991</v>
      </c>
      <c r="B250" s="28" t="str">
        <f t="shared" si="0"/>
        <v>การพัฒนาระบบการตลาดเพื่อสร้างรายได้และประชาสัมพันธ์</v>
      </c>
      <c r="C250" s="30" t="s">
        <v>756</v>
      </c>
      <c r="D250" s="14" t="s">
        <v>29</v>
      </c>
      <c r="E250" s="24">
        <v>2565</v>
      </c>
      <c r="F250" s="14" t="s">
        <v>554</v>
      </c>
      <c r="G250" s="14" t="s">
        <v>555</v>
      </c>
      <c r="H250" s="14" t="s">
        <v>537</v>
      </c>
      <c r="I250" s="14" t="s">
        <v>82</v>
      </c>
      <c r="J250" s="14"/>
      <c r="K250" s="14" t="s">
        <v>56</v>
      </c>
      <c r="L250" s="14"/>
      <c r="Q250" s="12" t="s">
        <v>993</v>
      </c>
      <c r="R250" s="14" t="s">
        <v>894</v>
      </c>
    </row>
    <row r="251" spans="1:18" hidden="1">
      <c r="A251" s="14" t="s">
        <v>995</v>
      </c>
      <c r="B251" s="28" t="str">
        <f t="shared" si="0"/>
        <v>ทีวีกีฬา (T-Sports)</v>
      </c>
      <c r="C251" s="30" t="s">
        <v>996</v>
      </c>
      <c r="D251" s="14" t="s">
        <v>29</v>
      </c>
      <c r="E251" s="24">
        <v>2565</v>
      </c>
      <c r="F251" s="14" t="s">
        <v>554</v>
      </c>
      <c r="G251" s="14" t="s">
        <v>555</v>
      </c>
      <c r="H251" s="14" t="s">
        <v>537</v>
      </c>
      <c r="I251" s="14" t="s">
        <v>82</v>
      </c>
      <c r="J251" s="14"/>
      <c r="K251" s="14" t="s">
        <v>56</v>
      </c>
      <c r="L251" s="14"/>
      <c r="Q251" s="12" t="s">
        <v>998</v>
      </c>
      <c r="R251" s="14" t="s">
        <v>894</v>
      </c>
    </row>
    <row r="252" spans="1:18" hidden="1">
      <c r="A252" s="14" t="s">
        <v>1000</v>
      </c>
      <c r="B252" s="28" t="str">
        <f t="shared" si="0"/>
        <v>การพัฒนาระบบธุรกิจและสิทธิประโยชน์</v>
      </c>
      <c r="C252" s="30" t="s">
        <v>459</v>
      </c>
      <c r="D252" s="14" t="s">
        <v>29</v>
      </c>
      <c r="E252" s="24">
        <v>2565</v>
      </c>
      <c r="F252" s="14" t="s">
        <v>554</v>
      </c>
      <c r="G252" s="14" t="s">
        <v>555</v>
      </c>
      <c r="H252" s="14" t="s">
        <v>537</v>
      </c>
      <c r="I252" s="14" t="s">
        <v>82</v>
      </c>
      <c r="J252" s="14"/>
      <c r="K252" s="14" t="s">
        <v>56</v>
      </c>
      <c r="L252" s="14"/>
      <c r="Q252" s="12" t="s">
        <v>1002</v>
      </c>
      <c r="R252" s="14" t="s">
        <v>959</v>
      </c>
    </row>
    <row r="253" spans="1:18" hidden="1">
      <c r="A253" s="14" t="s">
        <v>1004</v>
      </c>
      <c r="B253" s="28" t="str">
        <f t="shared" si="0"/>
        <v>การพัฒนานักกีฬาและบุคลากรกีฬาอาชีพอย่างเป็นระบบ</v>
      </c>
      <c r="C253" s="30" t="s">
        <v>1005</v>
      </c>
      <c r="D253" s="14" t="s">
        <v>29</v>
      </c>
      <c r="E253" s="24">
        <v>2565</v>
      </c>
      <c r="F253" s="14" t="s">
        <v>554</v>
      </c>
      <c r="G253" s="14" t="s">
        <v>555</v>
      </c>
      <c r="H253" s="14" t="s">
        <v>537</v>
      </c>
      <c r="I253" s="14" t="s">
        <v>82</v>
      </c>
      <c r="J253" s="14"/>
      <c r="K253" s="14" t="s">
        <v>56</v>
      </c>
      <c r="L253" s="14"/>
      <c r="Q253" s="12" t="s">
        <v>1008</v>
      </c>
      <c r="R253" s="14" t="s">
        <v>1007</v>
      </c>
    </row>
    <row r="254" spans="1:18" hidden="1">
      <c r="A254" s="14" t="s">
        <v>1010</v>
      </c>
      <c r="B254" s="28" t="str">
        <f t="shared" si="0"/>
        <v>การส่งเสริมและสนับสนุนฝ่ายธุรกิจกีฬาอาชีพ</v>
      </c>
      <c r="C254" s="30" t="s">
        <v>1011</v>
      </c>
      <c r="D254" s="14" t="s">
        <v>29</v>
      </c>
      <c r="E254" s="24">
        <v>2565</v>
      </c>
      <c r="F254" s="14" t="s">
        <v>554</v>
      </c>
      <c r="G254" s="14" t="s">
        <v>555</v>
      </c>
      <c r="H254" s="14" t="s">
        <v>537</v>
      </c>
      <c r="I254" s="14" t="s">
        <v>82</v>
      </c>
      <c r="J254" s="14"/>
      <c r="K254" s="14" t="s">
        <v>56</v>
      </c>
      <c r="L254" s="14"/>
      <c r="Q254" s="12" t="s">
        <v>1013</v>
      </c>
      <c r="R254" s="14" t="s">
        <v>1012</v>
      </c>
    </row>
    <row r="255" spans="1:18" hidden="1">
      <c r="A255" s="14" t="s">
        <v>1015</v>
      </c>
      <c r="B255" s="28" t="str">
        <f t="shared" si="0"/>
        <v>การพัฒนาองค์ความรู้และหลักเกณฑ์เกี่ยวกับกีฬาอาชีพ</v>
      </c>
      <c r="C255" s="30" t="s">
        <v>787</v>
      </c>
      <c r="D255" s="14" t="s">
        <v>29</v>
      </c>
      <c r="E255" s="24">
        <v>2565</v>
      </c>
      <c r="F255" s="14" t="s">
        <v>554</v>
      </c>
      <c r="G255" s="14" t="s">
        <v>555</v>
      </c>
      <c r="H255" s="14" t="s">
        <v>537</v>
      </c>
      <c r="I255" s="14" t="s">
        <v>82</v>
      </c>
      <c r="J255" s="14"/>
      <c r="K255" s="14" t="s">
        <v>56</v>
      </c>
      <c r="L255" s="14"/>
      <c r="Q255" s="12" t="s">
        <v>1017</v>
      </c>
      <c r="R255" s="14" t="s">
        <v>1007</v>
      </c>
    </row>
    <row r="256" spans="1:18" hidden="1">
      <c r="A256" s="14" t="s">
        <v>1019</v>
      </c>
      <c r="B256" s="28" t="str">
        <f t="shared" ref="B256:B287" si="1">HYPERLINK(Q256,C256)</f>
        <v>การบริหารยุทธศาสตร์ทั่วทั้งองค์กรสู่รัฐวิสาหกิจชั้นนำ</v>
      </c>
      <c r="C256" s="30" t="s">
        <v>1020</v>
      </c>
      <c r="D256" s="14" t="s">
        <v>29</v>
      </c>
      <c r="E256" s="24">
        <v>2565</v>
      </c>
      <c r="F256" s="14" t="s">
        <v>554</v>
      </c>
      <c r="G256" s="14" t="s">
        <v>555</v>
      </c>
      <c r="H256" s="14" t="s">
        <v>537</v>
      </c>
      <c r="I256" s="14" t="s">
        <v>82</v>
      </c>
      <c r="J256" s="14"/>
      <c r="K256" s="14" t="s">
        <v>56</v>
      </c>
      <c r="L256" s="14"/>
      <c r="Q256" s="12" t="s">
        <v>1023</v>
      </c>
      <c r="R256" s="14" t="s">
        <v>1022</v>
      </c>
    </row>
    <row r="257" spans="1:18" hidden="1">
      <c r="A257" s="14" t="s">
        <v>1025</v>
      </c>
      <c r="B257" s="28" t="str">
        <f t="shared" si="1"/>
        <v>การบริหารจัดการระบบเทคโนโลยีสารสนเทศ</v>
      </c>
      <c r="C257" s="30" t="s">
        <v>1026</v>
      </c>
      <c r="D257" s="14" t="s">
        <v>29</v>
      </c>
      <c r="E257" s="24">
        <v>2565</v>
      </c>
      <c r="F257" s="14" t="s">
        <v>554</v>
      </c>
      <c r="G257" s="14" t="s">
        <v>555</v>
      </c>
      <c r="H257" s="14" t="s">
        <v>537</v>
      </c>
      <c r="I257" s="14" t="s">
        <v>82</v>
      </c>
      <c r="J257" s="14"/>
      <c r="K257" s="14" t="s">
        <v>56</v>
      </c>
      <c r="L257" s="14"/>
      <c r="Q257" s="12" t="s">
        <v>1029</v>
      </c>
      <c r="R257" s="14" t="s">
        <v>1028</v>
      </c>
    </row>
    <row r="258" spans="1:18" hidden="1">
      <c r="A258" s="14" t="s">
        <v>1031</v>
      </c>
      <c r="B258" s="28" t="str">
        <f t="shared" si="1"/>
        <v>การบริหารจัดการองค์ความรู้ด้านกีฬาและนวัตกรรม</v>
      </c>
      <c r="C258" s="30" t="s">
        <v>741</v>
      </c>
      <c r="D258" s="14" t="s">
        <v>29</v>
      </c>
      <c r="E258" s="24">
        <v>2565</v>
      </c>
      <c r="F258" s="14" t="s">
        <v>554</v>
      </c>
      <c r="G258" s="14" t="s">
        <v>555</v>
      </c>
      <c r="H258" s="14" t="s">
        <v>537</v>
      </c>
      <c r="I258" s="14" t="s">
        <v>82</v>
      </c>
      <c r="J258" s="14"/>
      <c r="K258" s="14" t="s">
        <v>56</v>
      </c>
      <c r="L258" s="14"/>
      <c r="Q258" s="12" t="s">
        <v>1033</v>
      </c>
      <c r="R258" s="14" t="s">
        <v>959</v>
      </c>
    </row>
    <row r="259" spans="1:18" hidden="1">
      <c r="A259" s="14" t="s">
        <v>1035</v>
      </c>
      <c r="B259" s="28" t="str">
        <f t="shared" si="1"/>
        <v>การเพิ่มประสิทธิภาพการบริหารจัดการองค์กร</v>
      </c>
      <c r="C259" s="30" t="s">
        <v>1036</v>
      </c>
      <c r="D259" s="14" t="s">
        <v>29</v>
      </c>
      <c r="E259" s="24">
        <v>2565</v>
      </c>
      <c r="F259" s="14" t="s">
        <v>554</v>
      </c>
      <c r="G259" s="14" t="s">
        <v>555</v>
      </c>
      <c r="H259" s="14" t="s">
        <v>537</v>
      </c>
      <c r="I259" s="14" t="s">
        <v>82</v>
      </c>
      <c r="J259" s="14"/>
      <c r="K259" s="14" t="s">
        <v>56</v>
      </c>
      <c r="L259" s="14"/>
      <c r="Q259" s="12" t="s">
        <v>1038</v>
      </c>
      <c r="R259" s="14" t="s">
        <v>959</v>
      </c>
    </row>
    <row r="260" spans="1:18" hidden="1">
      <c r="A260" s="14" t="s">
        <v>1040</v>
      </c>
      <c r="B260" s="28" t="str">
        <f t="shared" si="1"/>
        <v>การบริหารและพัฒนาทุนมนุษย์ เพื่อเพิ่มประสิทธิภาพในการบริหารจัดการองค์กร</v>
      </c>
      <c r="C260" s="30" t="s">
        <v>1041</v>
      </c>
      <c r="D260" s="14" t="s">
        <v>29</v>
      </c>
      <c r="E260" s="24">
        <v>2565</v>
      </c>
      <c r="F260" s="14" t="s">
        <v>554</v>
      </c>
      <c r="G260" s="14" t="s">
        <v>555</v>
      </c>
      <c r="H260" s="14" t="s">
        <v>537</v>
      </c>
      <c r="I260" s="14" t="s">
        <v>82</v>
      </c>
      <c r="J260" s="14"/>
      <c r="K260" s="14" t="s">
        <v>56</v>
      </c>
      <c r="L260" s="14"/>
      <c r="Q260" s="12" t="s">
        <v>1043</v>
      </c>
      <c r="R260" s="14" t="s">
        <v>959</v>
      </c>
    </row>
    <row r="261" spans="1:18" hidden="1">
      <c r="A261" s="14" t="s">
        <v>1045</v>
      </c>
      <c r="B261" s="28" t="str">
        <f t="shared" si="1"/>
        <v>การพัฒนาสู่การบริหารจัดการบ้านเมืองที่ดีทั้งองค์กร</v>
      </c>
      <c r="C261" s="30" t="s">
        <v>1046</v>
      </c>
      <c r="D261" s="14" t="s">
        <v>29</v>
      </c>
      <c r="E261" s="24">
        <v>2565</v>
      </c>
      <c r="F261" s="14" t="s">
        <v>554</v>
      </c>
      <c r="G261" s="14" t="s">
        <v>555</v>
      </c>
      <c r="H261" s="14" t="s">
        <v>537</v>
      </c>
      <c r="I261" s="14" t="s">
        <v>82</v>
      </c>
      <c r="J261" s="14"/>
      <c r="K261" s="14" t="s">
        <v>56</v>
      </c>
      <c r="L261" s="14"/>
      <c r="Q261" s="12" t="s">
        <v>1048</v>
      </c>
      <c r="R261" s="14" t="s">
        <v>974</v>
      </c>
    </row>
    <row r="262" spans="1:18" hidden="1">
      <c r="A262" s="14" t="s">
        <v>1050</v>
      </c>
      <c r="B262" s="28" t="str">
        <f t="shared" si="1"/>
        <v>การพัฒนาการให้บริการทางการกีฬาในส่วนภูมิภาคไปสู่ความเป็นเลิศตามาตรฐานสากล</v>
      </c>
      <c r="C262" s="30" t="s">
        <v>1051</v>
      </c>
      <c r="D262" s="14" t="s">
        <v>29</v>
      </c>
      <c r="E262" s="24">
        <v>2565</v>
      </c>
      <c r="F262" s="14" t="s">
        <v>554</v>
      </c>
      <c r="G262" s="14" t="s">
        <v>555</v>
      </c>
      <c r="H262" s="14" t="s">
        <v>537</v>
      </c>
      <c r="I262" s="14" t="s">
        <v>82</v>
      </c>
      <c r="J262" s="14"/>
      <c r="K262" s="14" t="s">
        <v>56</v>
      </c>
      <c r="L262" s="14"/>
      <c r="Q262" s="12" t="s">
        <v>1053</v>
      </c>
      <c r="R262" s="14" t="s">
        <v>959</v>
      </c>
    </row>
    <row r="263" spans="1:18" hidden="1">
      <c r="A263" s="14" t="s">
        <v>1055</v>
      </c>
      <c r="B263" s="28" t="str">
        <f t="shared" si="1"/>
        <v>การพัฒนาศักยภาพเพื่อเพิ่มประสิทธิภาพด้านการเงิน การบัญชี การพัสดุ</v>
      </c>
      <c r="C263" s="30" t="s">
        <v>454</v>
      </c>
      <c r="D263" s="14" t="s">
        <v>29</v>
      </c>
      <c r="E263" s="24">
        <v>2565</v>
      </c>
      <c r="F263" s="14" t="s">
        <v>554</v>
      </c>
      <c r="G263" s="14" t="s">
        <v>555</v>
      </c>
      <c r="H263" s="14" t="s">
        <v>537</v>
      </c>
      <c r="I263" s="14" t="s">
        <v>82</v>
      </c>
      <c r="J263" s="14"/>
      <c r="K263" s="14" t="s">
        <v>56</v>
      </c>
      <c r="L263" s="14"/>
      <c r="Q263" s="12" t="s">
        <v>1057</v>
      </c>
      <c r="R263" s="14" t="s">
        <v>959</v>
      </c>
    </row>
    <row r="264" spans="1:18" hidden="1">
      <c r="A264" s="14" t="s">
        <v>1059</v>
      </c>
      <c r="B264" s="28" t="str">
        <f t="shared" si="1"/>
        <v>ค่าใช้จ่ายในการดำเนินงาน</v>
      </c>
      <c r="C264" s="30" t="s">
        <v>173</v>
      </c>
      <c r="D264" s="14" t="s">
        <v>29</v>
      </c>
      <c r="E264" s="24">
        <v>2565</v>
      </c>
      <c r="F264" s="14" t="s">
        <v>554</v>
      </c>
      <c r="G264" s="14" t="s">
        <v>555</v>
      </c>
      <c r="H264" s="14" t="s">
        <v>537</v>
      </c>
      <c r="I264" s="14" t="s">
        <v>82</v>
      </c>
      <c r="J264" s="14"/>
      <c r="K264" s="14" t="s">
        <v>56</v>
      </c>
      <c r="L264" s="14"/>
      <c r="Q264" s="12" t="s">
        <v>1061</v>
      </c>
      <c r="R264" s="14" t="s">
        <v>959</v>
      </c>
    </row>
    <row r="265" spans="1:18" hidden="1">
      <c r="A265" s="14" t="s">
        <v>1063</v>
      </c>
      <c r="B265" s="28" t="str">
        <f t="shared" si="1"/>
        <v>ความร่วมมือด้านการกีฬาระหว่างประเทศ</v>
      </c>
      <c r="C265" s="30" t="s">
        <v>167</v>
      </c>
      <c r="D265" s="14" t="s">
        <v>29</v>
      </c>
      <c r="E265" s="24">
        <v>2565</v>
      </c>
      <c r="F265" s="14" t="s">
        <v>554</v>
      </c>
      <c r="G265" s="14" t="s">
        <v>555</v>
      </c>
      <c r="H265" s="14" t="s">
        <v>537</v>
      </c>
      <c r="I265" s="14" t="s">
        <v>82</v>
      </c>
      <c r="J265" s="14"/>
      <c r="K265" s="14" t="s">
        <v>56</v>
      </c>
      <c r="L265" s="14"/>
      <c r="Q265" s="12" t="s">
        <v>1065</v>
      </c>
      <c r="R265" s="14" t="s">
        <v>1007</v>
      </c>
    </row>
    <row r="266" spans="1:18" hidden="1">
      <c r="A266" s="14" t="s">
        <v>1067</v>
      </c>
      <c r="B266" s="28" t="str">
        <f t="shared" si="1"/>
        <v>การพัฒนาและปรับปรุงระบบการให้บริการและนวัตกรรมที่ทันสมัย (New normal)</v>
      </c>
      <c r="C266" s="30" t="s">
        <v>1068</v>
      </c>
      <c r="D266" s="14" t="s">
        <v>29</v>
      </c>
      <c r="E266" s="24">
        <v>2565</v>
      </c>
      <c r="F266" s="14" t="s">
        <v>554</v>
      </c>
      <c r="G266" s="14" t="s">
        <v>555</v>
      </c>
      <c r="H266" s="14" t="s">
        <v>537</v>
      </c>
      <c r="I266" s="14" t="s">
        <v>82</v>
      </c>
      <c r="J266" s="14"/>
      <c r="K266" s="14" t="s">
        <v>56</v>
      </c>
      <c r="L266" s="14"/>
      <c r="Q266" s="12" t="s">
        <v>1070</v>
      </c>
      <c r="R266" s="14" t="s">
        <v>959</v>
      </c>
    </row>
    <row r="267" spans="1:18" hidden="1">
      <c r="A267" s="14" t="s">
        <v>1072</v>
      </c>
      <c r="B267" s="28" t="str">
        <f t="shared" si="1"/>
        <v>การเพิ่มประสิทธิภาพการดำเนินงานด้านนิติการของ กกท.</v>
      </c>
      <c r="C267" s="30" t="s">
        <v>1073</v>
      </c>
      <c r="D267" s="14" t="s">
        <v>29</v>
      </c>
      <c r="E267" s="24">
        <v>2565</v>
      </c>
      <c r="F267" s="14" t="s">
        <v>554</v>
      </c>
      <c r="G267" s="14" t="s">
        <v>555</v>
      </c>
      <c r="H267" s="14" t="s">
        <v>537</v>
      </c>
      <c r="I267" s="14" t="s">
        <v>82</v>
      </c>
      <c r="J267" s="14"/>
      <c r="K267" s="14" t="s">
        <v>56</v>
      </c>
      <c r="L267" s="14"/>
      <c r="Q267" s="12" t="s">
        <v>1075</v>
      </c>
      <c r="R267" s="14" t="s">
        <v>974</v>
      </c>
    </row>
    <row r="268" spans="1:18" hidden="1">
      <c r="A268" s="14" t="s">
        <v>1077</v>
      </c>
      <c r="B268" s="28" t="str">
        <f t="shared" si="1"/>
        <v>ก่อสร้างอาคารศูนย์วิทยาศาสตร์การกีฬาประจำจังหวัด</v>
      </c>
      <c r="C268" s="30" t="s">
        <v>1078</v>
      </c>
      <c r="D268" s="14" t="s">
        <v>29</v>
      </c>
      <c r="E268" s="24">
        <v>2565</v>
      </c>
      <c r="F268" s="14" t="s">
        <v>554</v>
      </c>
      <c r="G268" s="14" t="s">
        <v>555</v>
      </c>
      <c r="H268" s="14" t="s">
        <v>537</v>
      </c>
      <c r="I268" s="14" t="s">
        <v>82</v>
      </c>
      <c r="J268" s="14"/>
      <c r="K268" s="14" t="s">
        <v>56</v>
      </c>
      <c r="L268" s="14"/>
      <c r="Q268" s="12" t="s">
        <v>1080</v>
      </c>
      <c r="R268" s="14" t="s">
        <v>965</v>
      </c>
    </row>
    <row r="269" spans="1:18" hidden="1">
      <c r="A269" s="14" t="s">
        <v>1082</v>
      </c>
      <c r="B269" s="28" t="str">
        <f t="shared" si="1"/>
        <v>ก่อสร้างสนามกีฬาส่วนกลาง</v>
      </c>
      <c r="C269" s="30" t="s">
        <v>1083</v>
      </c>
      <c r="D269" s="14" t="s">
        <v>29</v>
      </c>
      <c r="E269" s="24">
        <v>2565</v>
      </c>
      <c r="F269" s="14" t="s">
        <v>554</v>
      </c>
      <c r="G269" s="14" t="s">
        <v>555</v>
      </c>
      <c r="H269" s="14" t="s">
        <v>537</v>
      </c>
      <c r="I269" s="14" t="s">
        <v>82</v>
      </c>
      <c r="J269" s="14"/>
      <c r="K269" s="14" t="s">
        <v>56</v>
      </c>
      <c r="L269" s="14"/>
      <c r="Q269" s="12" t="s">
        <v>1085</v>
      </c>
      <c r="R269" s="14" t="s">
        <v>959</v>
      </c>
    </row>
    <row r="270" spans="1:18" hidden="1">
      <c r="A270" s="14" t="s">
        <v>1087</v>
      </c>
      <c r="B270" s="28" t="str">
        <f t="shared" si="1"/>
        <v>ก่อสร้างสนามกีฬาส่วนภูมิภาค</v>
      </c>
      <c r="C270" s="30" t="s">
        <v>1088</v>
      </c>
      <c r="D270" s="14" t="s">
        <v>29</v>
      </c>
      <c r="E270" s="24">
        <v>2565</v>
      </c>
      <c r="F270" s="14" t="s">
        <v>554</v>
      </c>
      <c r="G270" s="14" t="s">
        <v>555</v>
      </c>
      <c r="H270" s="14" t="s">
        <v>537</v>
      </c>
      <c r="I270" s="14" t="s">
        <v>82</v>
      </c>
      <c r="J270" s="14"/>
      <c r="K270" s="14" t="s">
        <v>56</v>
      </c>
      <c r="L270" s="14"/>
      <c r="Q270" s="12" t="s">
        <v>1090</v>
      </c>
      <c r="R270" s="14" t="s">
        <v>959</v>
      </c>
    </row>
    <row r="271" spans="1:18" hidden="1">
      <c r="A271" s="14" t="s">
        <v>1092</v>
      </c>
      <c r="B271" s="28" t="str">
        <f t="shared" si="1"/>
        <v>ปรับปรุง ต่อเติม ซ่อมแซม สนามกีฬาส่วนกลางและส่วนภูมิภาค</v>
      </c>
      <c r="C271" s="30" t="s">
        <v>596</v>
      </c>
      <c r="D271" s="14" t="s">
        <v>29</v>
      </c>
      <c r="E271" s="24">
        <v>2565</v>
      </c>
      <c r="F271" s="14" t="s">
        <v>554</v>
      </c>
      <c r="G271" s="14" t="s">
        <v>555</v>
      </c>
      <c r="H271" s="14" t="s">
        <v>537</v>
      </c>
      <c r="I271" s="14" t="s">
        <v>82</v>
      </c>
      <c r="J271" s="14"/>
      <c r="K271" s="14" t="s">
        <v>56</v>
      </c>
      <c r="L271" s="14"/>
      <c r="Q271" s="12" t="s">
        <v>1094</v>
      </c>
      <c r="R271" s="14" t="s">
        <v>959</v>
      </c>
    </row>
    <row r="272" spans="1:18" hidden="1">
      <c r="A272" s="14" t="s">
        <v>1096</v>
      </c>
      <c r="B272" s="28" t="str">
        <f t="shared" si="1"/>
        <v>ปรับปรุง ต่อเติม ซ่อมแซม อาคารสำนักงาน กกท จังหวัด</v>
      </c>
      <c r="C272" s="30" t="s">
        <v>1097</v>
      </c>
      <c r="D272" s="14" t="s">
        <v>29</v>
      </c>
      <c r="E272" s="24">
        <v>2565</v>
      </c>
      <c r="F272" s="14" t="s">
        <v>554</v>
      </c>
      <c r="G272" s="14" t="s">
        <v>555</v>
      </c>
      <c r="H272" s="14" t="s">
        <v>537</v>
      </c>
      <c r="I272" s="14" t="s">
        <v>82</v>
      </c>
      <c r="J272" s="14"/>
      <c r="K272" s="14" t="s">
        <v>56</v>
      </c>
      <c r="L272" s="14"/>
      <c r="Q272" s="12" t="s">
        <v>1099</v>
      </c>
      <c r="R272" s="14" t="s">
        <v>959</v>
      </c>
    </row>
    <row r="273" spans="1:18" hidden="1">
      <c r="A273" s="14" t="s">
        <v>1101</v>
      </c>
      <c r="B273" s="28" t="str">
        <f t="shared" si="1"/>
        <v>ครุภัณฑ์คอมพิวเตอร์ และระบบเทคโนโลยีสารสนเทศ</v>
      </c>
      <c r="C273" s="30" t="s">
        <v>1102</v>
      </c>
      <c r="D273" s="14" t="s">
        <v>29</v>
      </c>
      <c r="E273" s="24">
        <v>2565</v>
      </c>
      <c r="F273" s="14" t="s">
        <v>554</v>
      </c>
      <c r="G273" s="14" t="s">
        <v>555</v>
      </c>
      <c r="H273" s="14" t="s">
        <v>537</v>
      </c>
      <c r="I273" s="14" t="s">
        <v>82</v>
      </c>
      <c r="J273" s="14"/>
      <c r="K273" s="14" t="s">
        <v>56</v>
      </c>
      <c r="L273" s="14"/>
      <c r="Q273" s="12" t="s">
        <v>1104</v>
      </c>
      <c r="R273" s="14" t="s">
        <v>959</v>
      </c>
    </row>
    <row r="274" spans="1:18" hidden="1">
      <c r="A274" s="14" t="s">
        <v>1106</v>
      </c>
      <c r="B274" s="28" t="str">
        <f t="shared" si="1"/>
        <v>โครงการค่าใช้จ่ายการจัดการแข่งขันกีฬาโรงเรียนกีฬา</v>
      </c>
      <c r="C274" s="30" t="s">
        <v>283</v>
      </c>
      <c r="D274" s="14" t="s">
        <v>29</v>
      </c>
      <c r="E274" s="24">
        <v>2565</v>
      </c>
      <c r="F274" s="14" t="s">
        <v>1108</v>
      </c>
      <c r="G274" s="14" t="s">
        <v>1108</v>
      </c>
      <c r="H274" s="14" t="s">
        <v>54</v>
      </c>
      <c r="I274" s="14" t="s">
        <v>691</v>
      </c>
      <c r="J274" s="14"/>
      <c r="K274" s="14" t="s">
        <v>56</v>
      </c>
      <c r="L274" s="14"/>
      <c r="Q274" s="12" t="s">
        <v>1109</v>
      </c>
      <c r="R274" s="14" t="s">
        <v>922</v>
      </c>
    </row>
    <row r="275" spans="1:18" hidden="1">
      <c r="A275" s="14" t="s">
        <v>1111</v>
      </c>
      <c r="B275" s="28" t="str">
        <f t="shared" si="1"/>
        <v>โครงการค่าใช้จ่ายการจัดการแข่งขันกีฬาพลศึกษาเกมส์และกีฬามหาวิทยาลัย</v>
      </c>
      <c r="C275" s="30" t="s">
        <v>474</v>
      </c>
      <c r="D275" s="14" t="s">
        <v>29</v>
      </c>
      <c r="E275" s="24">
        <v>2565</v>
      </c>
      <c r="F275" s="14" t="s">
        <v>555</v>
      </c>
      <c r="G275" s="14" t="s">
        <v>555</v>
      </c>
      <c r="H275" s="14" t="s">
        <v>54</v>
      </c>
      <c r="I275" s="14" t="s">
        <v>691</v>
      </c>
      <c r="J275" s="14"/>
      <c r="K275" s="14" t="s">
        <v>56</v>
      </c>
      <c r="L275" s="14"/>
      <c r="Q275" s="12" t="s">
        <v>1113</v>
      </c>
      <c r="R275" s="14" t="s">
        <v>922</v>
      </c>
    </row>
    <row r="276" spans="1:18" hidden="1">
      <c r="A276" s="37" t="s">
        <v>1115</v>
      </c>
      <c r="B276" s="38" t="str">
        <f t="shared" si="1"/>
        <v>เข้าร่วมการแข่งขันฟุตบอลอุดมศึกษา Chang U-Champion Cup ครั้งที่ 14</v>
      </c>
      <c r="C276" s="39" t="s">
        <v>1116</v>
      </c>
      <c r="D276" s="37" t="s">
        <v>29</v>
      </c>
      <c r="E276" s="40">
        <v>2565</v>
      </c>
      <c r="F276" s="37" t="s">
        <v>911</v>
      </c>
      <c r="G276" s="37" t="s">
        <v>1118</v>
      </c>
      <c r="H276" s="37" t="s">
        <v>34</v>
      </c>
      <c r="I276" s="37" t="s">
        <v>35</v>
      </c>
      <c r="J276" s="37"/>
      <c r="K276" s="37" t="s">
        <v>36</v>
      </c>
      <c r="L276" s="37"/>
      <c r="Q276" s="12" t="s">
        <v>1119</v>
      </c>
      <c r="R276" s="37" t="s">
        <v>930</v>
      </c>
    </row>
    <row r="277" spans="1:18" s="14" customFormat="1" hidden="1">
      <c r="A277" s="14" t="s">
        <v>1121</v>
      </c>
      <c r="B277" s="28" t="str">
        <f t="shared" si="1"/>
        <v>การแข่งขันกีฬานักเรียนเพื่อพัฒนาสู่ความเป็นเลิศ ระดับเขตพื้นที่การศึกษา ประจำปีงบประมาณ 2565</v>
      </c>
      <c r="C277" s="30" t="s">
        <v>1122</v>
      </c>
      <c r="D277" s="14" t="s">
        <v>29</v>
      </c>
      <c r="E277" s="24">
        <v>2565</v>
      </c>
      <c r="F277" s="14" t="s">
        <v>1128</v>
      </c>
      <c r="G277" s="14" t="s">
        <v>555</v>
      </c>
      <c r="H277" s="14" t="s">
        <v>614</v>
      </c>
      <c r="I277" s="14" t="s">
        <v>523</v>
      </c>
      <c r="K277" s="14" t="s">
        <v>524</v>
      </c>
      <c r="Q277" s="14" t="s">
        <v>1129</v>
      </c>
      <c r="R277" s="14" t="s">
        <v>899</v>
      </c>
    </row>
    <row r="278" spans="1:18" s="14" customFormat="1" hidden="1">
      <c r="A278" s="14" t="s">
        <v>1131</v>
      </c>
      <c r="B278" s="28" t="str">
        <f t="shared" si="1"/>
        <v>การแข่งขันกีฬานักเรียนเพื่อพัฒนาสู่ความเป็นเลิศ ระดับจังหวัดอุทัยธานี ประจำปีงบประมาณ 2565</v>
      </c>
      <c r="C278" s="30" t="s">
        <v>1132</v>
      </c>
      <c r="D278" s="14" t="s">
        <v>29</v>
      </c>
      <c r="E278" s="24">
        <v>2565</v>
      </c>
      <c r="F278" s="14" t="s">
        <v>1128</v>
      </c>
      <c r="G278" s="14" t="s">
        <v>555</v>
      </c>
      <c r="H278" s="14" t="s">
        <v>614</v>
      </c>
      <c r="I278" s="14" t="s">
        <v>523</v>
      </c>
      <c r="K278" s="14" t="s">
        <v>524</v>
      </c>
      <c r="Q278" s="14" t="s">
        <v>1134</v>
      </c>
      <c r="R278" s="14" t="s">
        <v>899</v>
      </c>
    </row>
    <row r="279" spans="1:18" s="41" customFormat="1" hidden="1">
      <c r="A279" s="41" t="s">
        <v>1136</v>
      </c>
      <c r="B279" s="28" t="str">
        <f t="shared" si="1"/>
        <v>รับนักเรียนเข้าเรียนในโครงการสานฝันการกีฬาสู่ระบบการศึกษาจังหวัดชายแดนใต้   ประจำปีการศึกษา ๒๕๖๕</v>
      </c>
      <c r="C279" s="41" t="s">
        <v>1137</v>
      </c>
      <c r="D279" s="41" t="s">
        <v>29</v>
      </c>
      <c r="E279" s="43">
        <v>2566</v>
      </c>
      <c r="F279" s="41" t="s">
        <v>1139</v>
      </c>
      <c r="G279" s="41" t="s">
        <v>1128</v>
      </c>
      <c r="H279" s="41" t="s">
        <v>1140</v>
      </c>
      <c r="I279" s="41" t="s">
        <v>523</v>
      </c>
      <c r="K279" s="41" t="s">
        <v>524</v>
      </c>
      <c r="Q279" s="41" t="s">
        <v>1141</v>
      </c>
      <c r="R279" s="41" t="s">
        <v>927</v>
      </c>
    </row>
    <row r="280" spans="1:18" s="41" customFormat="1" hidden="1">
      <c r="A280" s="41" t="s">
        <v>1184</v>
      </c>
      <c r="B280" s="28" t="str">
        <f t="shared" si="1"/>
        <v>การส่งเสริมสนับสนุนการสร้างนักกีฬา</v>
      </c>
      <c r="C280" s="41" t="s">
        <v>738</v>
      </c>
      <c r="D280" s="41" t="s">
        <v>29</v>
      </c>
      <c r="E280" s="43">
        <v>2566</v>
      </c>
      <c r="F280" s="41" t="s">
        <v>732</v>
      </c>
      <c r="G280" s="41" t="s">
        <v>733</v>
      </c>
      <c r="H280" s="41" t="s">
        <v>537</v>
      </c>
      <c r="I280" s="41" t="s">
        <v>82</v>
      </c>
      <c r="K280" s="41" t="s">
        <v>56</v>
      </c>
      <c r="Q280" s="41" t="s">
        <v>1185</v>
      </c>
      <c r="R280" s="41" t="s">
        <v>937</v>
      </c>
    </row>
    <row r="281" spans="1:18" s="41" customFormat="1" hidden="1">
      <c r="A281" s="41" t="s">
        <v>1186</v>
      </c>
      <c r="B281" s="28" t="str">
        <f t="shared" si="1"/>
        <v>งบประมาณปี 2566 โครงการที่ 14 โครงการพัฒนาศักยภาพนักกีฬาสู่ความเป็นเลิศ</v>
      </c>
      <c r="C281" s="41" t="s">
        <v>1187</v>
      </c>
      <c r="D281" s="41" t="s">
        <v>29</v>
      </c>
      <c r="E281" s="43">
        <v>2566</v>
      </c>
      <c r="F281" s="41" t="s">
        <v>732</v>
      </c>
      <c r="G281" s="41" t="s">
        <v>733</v>
      </c>
      <c r="H281" s="41" t="s">
        <v>1188</v>
      </c>
      <c r="I281" s="41" t="s">
        <v>1189</v>
      </c>
      <c r="K281" s="41" t="s">
        <v>36</v>
      </c>
      <c r="Q281" s="41" t="s">
        <v>1190</v>
      </c>
      <c r="R281" s="41" t="s">
        <v>927</v>
      </c>
    </row>
    <row r="282" spans="1:18" s="41" customFormat="1" hidden="1">
      <c r="A282" s="41" t="s">
        <v>1191</v>
      </c>
      <c r="B282" s="28" t="str">
        <f t="shared" si="1"/>
        <v>การสรรหาและคัดเลือกนักกีฬาเป็นเลิศเข้าสู่การเป็นนักกีฬาทีมชาติ</v>
      </c>
      <c r="C282" s="41" t="s">
        <v>945</v>
      </c>
      <c r="D282" s="41" t="s">
        <v>29</v>
      </c>
      <c r="E282" s="43">
        <v>2566</v>
      </c>
      <c r="F282" s="41" t="s">
        <v>732</v>
      </c>
      <c r="G282" s="41" t="s">
        <v>733</v>
      </c>
      <c r="H282" s="41" t="s">
        <v>537</v>
      </c>
      <c r="I282" s="41" t="s">
        <v>82</v>
      </c>
      <c r="K282" s="41" t="s">
        <v>56</v>
      </c>
      <c r="Q282" s="41" t="s">
        <v>1192</v>
      </c>
      <c r="R282" s="41" t="s">
        <v>899</v>
      </c>
    </row>
    <row r="283" spans="1:18" s="41" customFormat="1" hidden="1">
      <c r="A283" s="41" t="s">
        <v>1193</v>
      </c>
      <c r="B283" s="28" t="str">
        <f t="shared" si="1"/>
        <v>การเตรียมและพัฒนานักกีฬาเพื่อความเป็นเลิศศักยภาพสูง (Sports Hero)</v>
      </c>
      <c r="C283" s="41" t="s">
        <v>730</v>
      </c>
      <c r="D283" s="41" t="s">
        <v>29</v>
      </c>
      <c r="E283" s="43">
        <v>2566</v>
      </c>
      <c r="F283" s="41" t="s">
        <v>732</v>
      </c>
      <c r="G283" s="41" t="s">
        <v>733</v>
      </c>
      <c r="H283" s="41" t="s">
        <v>537</v>
      </c>
      <c r="I283" s="41" t="s">
        <v>82</v>
      </c>
      <c r="K283" s="41" t="s">
        <v>56</v>
      </c>
      <c r="Q283" s="41" t="s">
        <v>1194</v>
      </c>
      <c r="R283" s="41" t="s">
        <v>914</v>
      </c>
    </row>
    <row r="284" spans="1:18" s="41" customFormat="1" hidden="1">
      <c r="A284" s="41" t="s">
        <v>1195</v>
      </c>
      <c r="B284" s="28" t="str">
        <f t="shared" si="1"/>
        <v>การบริหารยุทธศาสตร์ทั่วทั้งองค์กรสู่รัฐวิสาหกิจชั้นนำ</v>
      </c>
      <c r="C284" s="41" t="s">
        <v>1020</v>
      </c>
      <c r="D284" s="41" t="s">
        <v>29</v>
      </c>
      <c r="E284" s="43">
        <v>2566</v>
      </c>
      <c r="F284" s="41" t="s">
        <v>732</v>
      </c>
      <c r="G284" s="41" t="s">
        <v>733</v>
      </c>
      <c r="H284" s="41" t="s">
        <v>537</v>
      </c>
      <c r="I284" s="41" t="s">
        <v>82</v>
      </c>
      <c r="K284" s="41" t="s">
        <v>56</v>
      </c>
      <c r="Q284" s="41" t="s">
        <v>1196</v>
      </c>
      <c r="R284" s="41" t="s">
        <v>1022</v>
      </c>
    </row>
    <row r="285" spans="1:18" s="41" customFormat="1" hidden="1">
      <c r="A285" s="41" t="s">
        <v>1197</v>
      </c>
      <c r="B285" s="28" t="str">
        <f t="shared" si="1"/>
        <v>การส่งนักกีฬาเข้าร่วมการแข่งขันและการเป็นเจ้าภาพจัดการแข่งขันกีฬาระดับนานาชาติ</v>
      </c>
      <c r="C285" s="41" t="s">
        <v>746</v>
      </c>
      <c r="D285" s="41" t="s">
        <v>29</v>
      </c>
      <c r="E285" s="43">
        <v>2566</v>
      </c>
      <c r="F285" s="41" t="s">
        <v>732</v>
      </c>
      <c r="G285" s="41" t="s">
        <v>733</v>
      </c>
      <c r="H285" s="41" t="s">
        <v>537</v>
      </c>
      <c r="I285" s="41" t="s">
        <v>82</v>
      </c>
      <c r="K285" s="41" t="s">
        <v>56</v>
      </c>
      <c r="Q285" s="41" t="s">
        <v>1198</v>
      </c>
      <c r="R285" s="41" t="s">
        <v>914</v>
      </c>
    </row>
    <row r="286" spans="1:18" s="41" customFormat="1" hidden="1">
      <c r="A286" s="41" t="s">
        <v>1199</v>
      </c>
      <c r="B286" s="28" t="str">
        <f t="shared" si="1"/>
        <v>การบริหารจัดการระบบเทคโนโลยีสารสนเทศ</v>
      </c>
      <c r="C286" s="41" t="s">
        <v>1026</v>
      </c>
      <c r="D286" s="41" t="s">
        <v>29</v>
      </c>
      <c r="E286" s="43">
        <v>2566</v>
      </c>
      <c r="F286" s="41" t="s">
        <v>732</v>
      </c>
      <c r="G286" s="41" t="s">
        <v>733</v>
      </c>
      <c r="H286" s="41" t="s">
        <v>537</v>
      </c>
      <c r="I286" s="41" t="s">
        <v>82</v>
      </c>
      <c r="K286" s="41" t="s">
        <v>56</v>
      </c>
      <c r="Q286" s="41" t="s">
        <v>1200</v>
      </c>
      <c r="R286" s="41" t="s">
        <v>1028</v>
      </c>
    </row>
    <row r="287" spans="1:18" s="41" customFormat="1" hidden="1">
      <c r="A287" s="41" t="s">
        <v>1201</v>
      </c>
      <c r="B287" s="28" t="str">
        <f t="shared" si="1"/>
        <v>การขยายความร่วมมือทางการศึกษาและพัฒนาองค์ความรู้ทางการกีฬากับองค์กรกีฬาระดับชาติและนานาชาติ</v>
      </c>
      <c r="C287" s="41" t="s">
        <v>775</v>
      </c>
      <c r="D287" s="41" t="s">
        <v>29</v>
      </c>
      <c r="E287" s="43">
        <v>2566</v>
      </c>
      <c r="F287" s="41" t="s">
        <v>732</v>
      </c>
      <c r="G287" s="41" t="s">
        <v>733</v>
      </c>
      <c r="H287" s="41" t="s">
        <v>537</v>
      </c>
      <c r="I287" s="41" t="s">
        <v>82</v>
      </c>
      <c r="K287" s="41" t="s">
        <v>56</v>
      </c>
      <c r="Q287" s="41" t="s">
        <v>1202</v>
      </c>
      <c r="R287" s="41" t="s">
        <v>959</v>
      </c>
    </row>
    <row r="288" spans="1:18" s="41" customFormat="1" hidden="1">
      <c r="A288" s="41" t="s">
        <v>1203</v>
      </c>
      <c r="B288" s="28" t="str">
        <f t="shared" ref="B288:B319" si="2">HYPERLINK(Q288,C288)</f>
        <v>การบริหารจัดการองค์ความรู้ด้านกีฬาและนวัฒกรรม</v>
      </c>
      <c r="C288" s="41" t="s">
        <v>1204</v>
      </c>
      <c r="D288" s="41" t="s">
        <v>29</v>
      </c>
      <c r="E288" s="43">
        <v>2566</v>
      </c>
      <c r="F288" s="41" t="s">
        <v>732</v>
      </c>
      <c r="G288" s="41" t="s">
        <v>733</v>
      </c>
      <c r="H288" s="41" t="s">
        <v>537</v>
      </c>
      <c r="I288" s="41" t="s">
        <v>82</v>
      </c>
      <c r="K288" s="41" t="s">
        <v>56</v>
      </c>
      <c r="Q288" s="41" t="s">
        <v>1205</v>
      </c>
      <c r="R288" s="41" t="s">
        <v>1028</v>
      </c>
    </row>
    <row r="289" spans="1:18" s="41" customFormat="1" hidden="1">
      <c r="A289" s="41" t="s">
        <v>1206</v>
      </c>
      <c r="B289" s="28" t="str">
        <f t="shared" si="2"/>
        <v>การพัฒนาบุคลากรกีฬาและบุคลากรด้านวิทยาศาสตร์การกีฬาให้มีศักยภาพ</v>
      </c>
      <c r="C289" s="41" t="s">
        <v>963</v>
      </c>
      <c r="D289" s="41" t="s">
        <v>29</v>
      </c>
      <c r="E289" s="43">
        <v>2566</v>
      </c>
      <c r="F289" s="41" t="s">
        <v>732</v>
      </c>
      <c r="G289" s="41" t="s">
        <v>733</v>
      </c>
      <c r="H289" s="41" t="s">
        <v>537</v>
      </c>
      <c r="I289" s="41" t="s">
        <v>82</v>
      </c>
      <c r="K289" s="41" t="s">
        <v>56</v>
      </c>
      <c r="Q289" s="41" t="s">
        <v>1207</v>
      </c>
      <c r="R289" s="41" t="s">
        <v>965</v>
      </c>
    </row>
    <row r="290" spans="1:18" s="41" customFormat="1" hidden="1">
      <c r="A290" s="41" t="s">
        <v>1208</v>
      </c>
      <c r="B290" s="28" t="str">
        <f t="shared" si="2"/>
        <v>การเพิ่มประสิทธิภาพการบริหารการจัดการองค์กร</v>
      </c>
      <c r="C290" s="41" t="s">
        <v>1209</v>
      </c>
      <c r="D290" s="41" t="s">
        <v>29</v>
      </c>
      <c r="E290" s="43">
        <v>2566</v>
      </c>
      <c r="F290" s="41" t="s">
        <v>732</v>
      </c>
      <c r="G290" s="41" t="s">
        <v>733</v>
      </c>
      <c r="H290" s="41" t="s">
        <v>537</v>
      </c>
      <c r="I290" s="41" t="s">
        <v>82</v>
      </c>
      <c r="K290" s="41" t="s">
        <v>56</v>
      </c>
      <c r="Q290" s="41" t="s">
        <v>1210</v>
      </c>
      <c r="R290" s="41" t="s">
        <v>1022</v>
      </c>
    </row>
    <row r="291" spans="1:18" s="41" customFormat="1" hidden="1">
      <c r="A291" s="41" t="s">
        <v>1211</v>
      </c>
      <c r="B291" s="28" t="str">
        <f t="shared" si="2"/>
        <v>การพัฒนานักกีฬาและบุคลากรกีฬาอาชีพอย่างเป็นระบบ</v>
      </c>
      <c r="C291" s="41" t="s">
        <v>1005</v>
      </c>
      <c r="D291" s="41" t="s">
        <v>29</v>
      </c>
      <c r="E291" s="43">
        <v>2566</v>
      </c>
      <c r="F291" s="41" t="s">
        <v>732</v>
      </c>
      <c r="G291" s="41" t="s">
        <v>733</v>
      </c>
      <c r="H291" s="41" t="s">
        <v>537</v>
      </c>
      <c r="I291" s="41" t="s">
        <v>82</v>
      </c>
      <c r="K291" s="41" t="s">
        <v>56</v>
      </c>
      <c r="Q291" s="41" t="s">
        <v>1213</v>
      </c>
      <c r="R291" s="41" t="s">
        <v>1007</v>
      </c>
    </row>
    <row r="292" spans="1:18" s="41" customFormat="1" hidden="1">
      <c r="A292" s="41" t="s">
        <v>1214</v>
      </c>
      <c r="B292" s="28" t="str">
        <f t="shared" si="2"/>
        <v>การพัฒนาและปรับปรุงระบบการบริการด้านวิทยาศาสตร์การกีฬาให้มีมาตรฐาน</v>
      </c>
      <c r="C292" s="41" t="s">
        <v>782</v>
      </c>
      <c r="D292" s="41" t="s">
        <v>29</v>
      </c>
      <c r="E292" s="43">
        <v>2566</v>
      </c>
      <c r="F292" s="41" t="s">
        <v>732</v>
      </c>
      <c r="G292" s="41" t="s">
        <v>733</v>
      </c>
      <c r="H292" s="41" t="s">
        <v>537</v>
      </c>
      <c r="I292" s="41" t="s">
        <v>82</v>
      </c>
      <c r="K292" s="41" t="s">
        <v>56</v>
      </c>
      <c r="Q292" s="41" t="s">
        <v>1215</v>
      </c>
      <c r="R292" s="41" t="s">
        <v>959</v>
      </c>
    </row>
    <row r="293" spans="1:18" s="41" customFormat="1" hidden="1">
      <c r="A293" s="41" t="s">
        <v>1216</v>
      </c>
      <c r="B293" s="28" t="str">
        <f t="shared" si="2"/>
        <v>การบริหารและพัฒนาทุนมนุษย์ เพื่อเพิ่มประสิทธิภาพในการบริหารจัดการองค์กร</v>
      </c>
      <c r="C293" s="41" t="s">
        <v>1041</v>
      </c>
      <c r="D293" s="41" t="s">
        <v>29</v>
      </c>
      <c r="E293" s="43">
        <v>2566</v>
      </c>
      <c r="F293" s="41" t="s">
        <v>732</v>
      </c>
      <c r="G293" s="41" t="s">
        <v>733</v>
      </c>
      <c r="H293" s="41" t="s">
        <v>537</v>
      </c>
      <c r="I293" s="41" t="s">
        <v>82</v>
      </c>
      <c r="K293" s="41" t="s">
        <v>56</v>
      </c>
      <c r="Q293" s="41" t="s">
        <v>1217</v>
      </c>
      <c r="R293" s="41" t="s">
        <v>959</v>
      </c>
    </row>
    <row r="294" spans="1:18" s="41" customFormat="1" hidden="1">
      <c r="A294" s="41" t="s">
        <v>1218</v>
      </c>
      <c r="B294" s="28" t="str">
        <f t="shared" si="2"/>
        <v>การบริหารจัดการและเสริมสร้างศักยภาพนักกีฬาด้วยการควบคุมการใช้สารต้องห้าม</v>
      </c>
      <c r="C294" s="41" t="s">
        <v>535</v>
      </c>
      <c r="D294" s="41" t="s">
        <v>29</v>
      </c>
      <c r="E294" s="43">
        <v>2566</v>
      </c>
      <c r="F294" s="41" t="s">
        <v>732</v>
      </c>
      <c r="G294" s="41" t="s">
        <v>733</v>
      </c>
      <c r="H294" s="41" t="s">
        <v>537</v>
      </c>
      <c r="I294" s="41" t="s">
        <v>82</v>
      </c>
      <c r="K294" s="41" t="s">
        <v>56</v>
      </c>
      <c r="Q294" s="41" t="s">
        <v>1219</v>
      </c>
      <c r="R294" s="41" t="s">
        <v>974</v>
      </c>
    </row>
    <row r="295" spans="1:18" s="41" customFormat="1" hidden="1">
      <c r="A295" s="41" t="s">
        <v>1220</v>
      </c>
      <c r="B295" s="28" t="str">
        <f t="shared" si="2"/>
        <v>การส่งเสริมและสนับสนุนธุรกิจกีฬาอาชีพ</v>
      </c>
      <c r="C295" s="41" t="s">
        <v>791</v>
      </c>
      <c r="D295" s="41" t="s">
        <v>29</v>
      </c>
      <c r="E295" s="43">
        <v>2566</v>
      </c>
      <c r="F295" s="41" t="s">
        <v>732</v>
      </c>
      <c r="G295" s="41" t="s">
        <v>733</v>
      </c>
      <c r="H295" s="41" t="s">
        <v>537</v>
      </c>
      <c r="I295" s="41" t="s">
        <v>82</v>
      </c>
      <c r="K295" s="41" t="s">
        <v>56</v>
      </c>
      <c r="Q295" s="41" t="s">
        <v>1221</v>
      </c>
      <c r="R295" s="41" t="s">
        <v>894</v>
      </c>
    </row>
    <row r="296" spans="1:18" s="41" customFormat="1" hidden="1">
      <c r="A296" s="41" t="s">
        <v>1222</v>
      </c>
      <c r="B296" s="28" t="str">
        <f t="shared" si="2"/>
        <v>การพัฒนาองค์ความรู้และหลักเกณฑ์เกี่ยวกับกีฬาอาชีพ</v>
      </c>
      <c r="C296" s="41" t="s">
        <v>787</v>
      </c>
      <c r="D296" s="41" t="s">
        <v>29</v>
      </c>
      <c r="E296" s="43">
        <v>2566</v>
      </c>
      <c r="F296" s="41" t="s">
        <v>732</v>
      </c>
      <c r="G296" s="41" t="s">
        <v>733</v>
      </c>
      <c r="H296" s="41" t="s">
        <v>537</v>
      </c>
      <c r="I296" s="41" t="s">
        <v>82</v>
      </c>
      <c r="K296" s="41" t="s">
        <v>56</v>
      </c>
      <c r="Q296" s="41" t="s">
        <v>1223</v>
      </c>
      <c r="R296" s="41" t="s">
        <v>974</v>
      </c>
    </row>
    <row r="297" spans="1:18" s="41" customFormat="1" hidden="1">
      <c r="A297" s="41" t="s">
        <v>1224</v>
      </c>
      <c r="B297" s="28" t="str">
        <f t="shared" si="2"/>
        <v>การพัฒนาสู่การบริหารจัดการบ้านเมืองที่ดีทั้งองค์กร</v>
      </c>
      <c r="C297" s="41" t="s">
        <v>1046</v>
      </c>
      <c r="D297" s="41" t="s">
        <v>29</v>
      </c>
      <c r="E297" s="43">
        <v>2566</v>
      </c>
      <c r="F297" s="41" t="s">
        <v>732</v>
      </c>
      <c r="G297" s="41" t="s">
        <v>733</v>
      </c>
      <c r="H297" s="41" t="s">
        <v>537</v>
      </c>
      <c r="I297" s="41" t="s">
        <v>82</v>
      </c>
      <c r="K297" s="41" t="s">
        <v>56</v>
      </c>
      <c r="Q297" s="41" t="s">
        <v>1225</v>
      </c>
      <c r="R297" s="41" t="s">
        <v>974</v>
      </c>
    </row>
    <row r="298" spans="1:18" s="41" customFormat="1" hidden="1">
      <c r="A298" s="41" t="s">
        <v>1226</v>
      </c>
      <c r="B298" s="28" t="str">
        <f t="shared" si="2"/>
        <v>สนับสนุนการจัดกิจกรรมและการแข่งขันกีฬาทุกระดับ</v>
      </c>
      <c r="C298" s="41" t="s">
        <v>779</v>
      </c>
      <c r="D298" s="41" t="s">
        <v>29</v>
      </c>
      <c r="E298" s="43">
        <v>2566</v>
      </c>
      <c r="F298" s="41" t="s">
        <v>732</v>
      </c>
      <c r="G298" s="41" t="s">
        <v>733</v>
      </c>
      <c r="H298" s="41" t="s">
        <v>537</v>
      </c>
      <c r="I298" s="41" t="s">
        <v>82</v>
      </c>
      <c r="K298" s="41" t="s">
        <v>56</v>
      </c>
      <c r="Q298" s="41" t="s">
        <v>1227</v>
      </c>
      <c r="R298" s="41" t="s">
        <v>894</v>
      </c>
    </row>
    <row r="299" spans="1:18" s="41" customFormat="1" hidden="1">
      <c r="A299" s="41" t="s">
        <v>1228</v>
      </c>
      <c r="B299" s="28" t="str">
        <f t="shared" si="2"/>
        <v>การจัดการสนามกีฬาด้านวิศวกรรมส่วนกลางและส่วนภูมิภาค</v>
      </c>
      <c r="C299" s="41" t="s">
        <v>982</v>
      </c>
      <c r="D299" s="41" t="s">
        <v>29</v>
      </c>
      <c r="E299" s="43">
        <v>2566</v>
      </c>
      <c r="F299" s="41" t="s">
        <v>732</v>
      </c>
      <c r="G299" s="41" t="s">
        <v>733</v>
      </c>
      <c r="H299" s="41" t="s">
        <v>537</v>
      </c>
      <c r="I299" s="41" t="s">
        <v>82</v>
      </c>
      <c r="K299" s="41" t="s">
        <v>56</v>
      </c>
      <c r="Q299" s="41" t="s">
        <v>1229</v>
      </c>
      <c r="R299" s="41" t="s">
        <v>959</v>
      </c>
    </row>
    <row r="300" spans="1:18" s="41" customFormat="1" hidden="1">
      <c r="A300" s="41" t="s">
        <v>1230</v>
      </c>
      <c r="B300" s="28" t="str">
        <f t="shared" si="2"/>
        <v>การเพิ่มประสิทธฺภาพการดำเนินงานด้านนิติการของ กกท.</v>
      </c>
      <c r="C300" s="41" t="s">
        <v>1231</v>
      </c>
      <c r="D300" s="41" t="s">
        <v>29</v>
      </c>
      <c r="E300" s="43">
        <v>2566</v>
      </c>
      <c r="F300" s="41" t="s">
        <v>732</v>
      </c>
      <c r="G300" s="41" t="s">
        <v>733</v>
      </c>
      <c r="H300" s="41" t="s">
        <v>537</v>
      </c>
      <c r="I300" s="41" t="s">
        <v>82</v>
      </c>
      <c r="K300" s="41" t="s">
        <v>56</v>
      </c>
      <c r="Q300" s="41" t="s">
        <v>1232</v>
      </c>
      <c r="R300" s="41" t="s">
        <v>974</v>
      </c>
    </row>
    <row r="301" spans="1:18" s="41" customFormat="1" hidden="1">
      <c r="A301" s="41" t="s">
        <v>1233</v>
      </c>
      <c r="B301" s="28" t="str">
        <f t="shared" si="2"/>
        <v>การพัฒนาศักยภาพเพื่อเพิ่มประสิทธิภาพด้านการเงิน การบัญชี การพัสดุ</v>
      </c>
      <c r="C301" s="41" t="s">
        <v>454</v>
      </c>
      <c r="D301" s="41" t="s">
        <v>29</v>
      </c>
      <c r="E301" s="43">
        <v>2566</v>
      </c>
      <c r="F301" s="41" t="s">
        <v>732</v>
      </c>
      <c r="G301" s="41" t="s">
        <v>733</v>
      </c>
      <c r="H301" s="41" t="s">
        <v>537</v>
      </c>
      <c r="I301" s="41" t="s">
        <v>82</v>
      </c>
      <c r="K301" s="41" t="s">
        <v>56</v>
      </c>
      <c r="Q301" s="41" t="s">
        <v>1234</v>
      </c>
      <c r="R301" s="41" t="s">
        <v>959</v>
      </c>
    </row>
    <row r="302" spans="1:18" s="41" customFormat="1" hidden="1">
      <c r="A302" s="41" t="s">
        <v>1235</v>
      </c>
      <c r="B302" s="28" t="str">
        <f t="shared" si="2"/>
        <v>การพัฒนาและปรับปรุงระบบการให้บริการและนวัตกรรมที่ทันสมัย (New normal)</v>
      </c>
      <c r="C302" s="41" t="s">
        <v>1068</v>
      </c>
      <c r="D302" s="41" t="s">
        <v>29</v>
      </c>
      <c r="E302" s="43">
        <v>2566</v>
      </c>
      <c r="F302" s="41" t="s">
        <v>732</v>
      </c>
      <c r="G302" s="41" t="s">
        <v>733</v>
      </c>
      <c r="H302" s="41" t="s">
        <v>537</v>
      </c>
      <c r="I302" s="41" t="s">
        <v>82</v>
      </c>
      <c r="K302" s="41" t="s">
        <v>56</v>
      </c>
      <c r="Q302" s="41" t="s">
        <v>1236</v>
      </c>
      <c r="R302" s="41" t="s">
        <v>959</v>
      </c>
    </row>
    <row r="303" spans="1:18" s="41" customFormat="1" hidden="1">
      <c r="A303" s="41" t="s">
        <v>1237</v>
      </c>
      <c r="B303" s="28" t="str">
        <f t="shared" si="2"/>
        <v>ความร่วมมือด้านการกีฬาระหว่างประเทศ</v>
      </c>
      <c r="C303" s="41" t="s">
        <v>167</v>
      </c>
      <c r="D303" s="41" t="s">
        <v>29</v>
      </c>
      <c r="E303" s="43">
        <v>2566</v>
      </c>
      <c r="F303" s="41" t="s">
        <v>732</v>
      </c>
      <c r="G303" s="41" t="s">
        <v>733</v>
      </c>
      <c r="H303" s="41" t="s">
        <v>537</v>
      </c>
      <c r="I303" s="41" t="s">
        <v>82</v>
      </c>
      <c r="K303" s="41" t="s">
        <v>56</v>
      </c>
      <c r="Q303" s="41" t="s">
        <v>1238</v>
      </c>
      <c r="R303" s="41" t="s">
        <v>1007</v>
      </c>
    </row>
    <row r="304" spans="1:18" s="41" customFormat="1" hidden="1">
      <c r="A304" s="41" t="s">
        <v>1239</v>
      </c>
      <c r="B304" s="28" t="str">
        <f t="shared" si="2"/>
        <v>การพัฒนาการให้บริการทางการกีฬาในส่วนภูมิภาคไปสู่ความเป็นเลิศตามมาตรฐานสากล</v>
      </c>
      <c r="C304" s="41" t="s">
        <v>252</v>
      </c>
      <c r="D304" s="41" t="s">
        <v>29</v>
      </c>
      <c r="E304" s="43">
        <v>2566</v>
      </c>
      <c r="F304" s="41" t="s">
        <v>732</v>
      </c>
      <c r="G304" s="41" t="s">
        <v>733</v>
      </c>
      <c r="H304" s="41" t="s">
        <v>537</v>
      </c>
      <c r="I304" s="41" t="s">
        <v>82</v>
      </c>
      <c r="K304" s="41" t="s">
        <v>56</v>
      </c>
      <c r="Q304" s="41" t="s">
        <v>1240</v>
      </c>
      <c r="R304" s="41" t="s">
        <v>959</v>
      </c>
    </row>
    <row r="305" spans="1:18" s="41" customFormat="1" hidden="1">
      <c r="A305" s="41" t="s">
        <v>1241</v>
      </c>
      <c r="B305" s="28" t="str">
        <f t="shared" si="2"/>
        <v>การพัฒนาระบบการตลาดเพื่อสร้างรายได้และประชาสัมพันธ์</v>
      </c>
      <c r="C305" s="41" t="s">
        <v>756</v>
      </c>
      <c r="D305" s="41" t="s">
        <v>29</v>
      </c>
      <c r="E305" s="43">
        <v>2566</v>
      </c>
      <c r="F305" s="41" t="s">
        <v>732</v>
      </c>
      <c r="G305" s="41" t="s">
        <v>733</v>
      </c>
      <c r="H305" s="41" t="s">
        <v>537</v>
      </c>
      <c r="I305" s="41" t="s">
        <v>82</v>
      </c>
      <c r="K305" s="41" t="s">
        <v>56</v>
      </c>
      <c r="Q305" s="41" t="s">
        <v>1243</v>
      </c>
      <c r="R305" s="41" t="s">
        <v>1242</v>
      </c>
    </row>
    <row r="306" spans="1:18" s="41" customFormat="1" hidden="1">
      <c r="A306" s="41" t="s">
        <v>1244</v>
      </c>
      <c r="B306" s="28" t="str">
        <f t="shared" si="2"/>
        <v>สถานีโทรทัศน์เพื่อการท่องเที่ยวและกีฬา (T Sports 7)</v>
      </c>
      <c r="C306" s="41" t="s">
        <v>1245</v>
      </c>
      <c r="D306" s="41" t="s">
        <v>29</v>
      </c>
      <c r="E306" s="43">
        <v>2566</v>
      </c>
      <c r="F306" s="41" t="s">
        <v>732</v>
      </c>
      <c r="G306" s="41" t="s">
        <v>733</v>
      </c>
      <c r="H306" s="41" t="s">
        <v>537</v>
      </c>
      <c r="I306" s="41" t="s">
        <v>82</v>
      </c>
      <c r="K306" s="41" t="s">
        <v>56</v>
      </c>
      <c r="Q306" s="41" t="s">
        <v>1246</v>
      </c>
      <c r="R306" s="41" t="s">
        <v>1242</v>
      </c>
    </row>
    <row r="307" spans="1:18" s="41" customFormat="1" hidden="1">
      <c r="A307" s="41" t="s">
        <v>1247</v>
      </c>
      <c r="B307" s="28" t="str">
        <f t="shared" si="2"/>
        <v>การพัฒนาระบบธุรกิจและสิทธิประโยชน์</v>
      </c>
      <c r="C307" s="41" t="s">
        <v>459</v>
      </c>
      <c r="D307" s="41" t="s">
        <v>29</v>
      </c>
      <c r="E307" s="43">
        <v>2566</v>
      </c>
      <c r="F307" s="41" t="s">
        <v>732</v>
      </c>
      <c r="G307" s="41" t="s">
        <v>733</v>
      </c>
      <c r="H307" s="41" t="s">
        <v>537</v>
      </c>
      <c r="I307" s="41" t="s">
        <v>82</v>
      </c>
      <c r="K307" s="41" t="s">
        <v>56</v>
      </c>
      <c r="Q307" s="41" t="s">
        <v>1248</v>
      </c>
      <c r="R307" s="41" t="s">
        <v>959</v>
      </c>
    </row>
    <row r="308" spans="1:18" s="41" customFormat="1" hidden="1">
      <c r="A308" s="41" t="s">
        <v>1249</v>
      </c>
      <c r="B308" s="28" t="str">
        <f t="shared" si="2"/>
        <v>โครงการเงินอุดหนุนการพัฒนากีฬาของมหาวิทยาลัยการกีฬาแห่งชาติ สำหรับโรงเรียนกีฬา</v>
      </c>
      <c r="C308" s="41" t="s">
        <v>478</v>
      </c>
      <c r="D308" s="41" t="s">
        <v>29</v>
      </c>
      <c r="E308" s="43">
        <v>2566</v>
      </c>
      <c r="F308" s="41" t="s">
        <v>732</v>
      </c>
      <c r="G308" s="41" t="s">
        <v>733</v>
      </c>
      <c r="H308" s="41" t="s">
        <v>54</v>
      </c>
      <c r="I308" s="41" t="s">
        <v>691</v>
      </c>
      <c r="K308" s="41" t="s">
        <v>56</v>
      </c>
      <c r="Q308" s="41" t="s">
        <v>1250</v>
      </c>
      <c r="R308" s="41" t="s">
        <v>922</v>
      </c>
    </row>
    <row r="309" spans="1:18" s="41" customFormat="1" hidden="1">
      <c r="A309" s="41" t="s">
        <v>1251</v>
      </c>
      <c r="B309" s="28" t="str">
        <f t="shared" si="2"/>
        <v>โครงการเงินอุดหนุนการพัฒนากีฬาของมหาวิทยาลัยการกีฬาแห่งชาติ สำหรับวิทยาเขต</v>
      </c>
      <c r="C309" s="41" t="s">
        <v>481</v>
      </c>
      <c r="D309" s="41" t="s">
        <v>29</v>
      </c>
      <c r="E309" s="43">
        <v>2566</v>
      </c>
      <c r="F309" s="41" t="s">
        <v>732</v>
      </c>
      <c r="G309" s="41" t="s">
        <v>733</v>
      </c>
      <c r="H309" s="41" t="s">
        <v>54</v>
      </c>
      <c r="I309" s="41" t="s">
        <v>691</v>
      </c>
      <c r="K309" s="41" t="s">
        <v>56</v>
      </c>
      <c r="Q309" s="41" t="s">
        <v>1252</v>
      </c>
      <c r="R309" s="41" t="s">
        <v>922</v>
      </c>
    </row>
    <row r="310" spans="1:18" s="41" customFormat="1" hidden="1">
      <c r="A310" s="41" t="s">
        <v>1253</v>
      </c>
      <c r="B310" s="28" t="str">
        <f t="shared" si="2"/>
        <v>โครงการค่าใช้จ่ายในการจ้างผู้เชี่ยวชาญกีฬา สำหรับโรงเรียนกีฬา</v>
      </c>
      <c r="C310" s="41" t="s">
        <v>58</v>
      </c>
      <c r="D310" s="41" t="s">
        <v>29</v>
      </c>
      <c r="E310" s="43">
        <v>2566</v>
      </c>
      <c r="F310" s="41" t="s">
        <v>732</v>
      </c>
      <c r="G310" s="41" t="s">
        <v>733</v>
      </c>
      <c r="H310" s="41" t="s">
        <v>54</v>
      </c>
      <c r="I310" s="41" t="s">
        <v>691</v>
      </c>
      <c r="K310" s="41" t="s">
        <v>56</v>
      </c>
      <c r="Q310" s="41" t="s">
        <v>1255</v>
      </c>
      <c r="R310" s="41" t="s">
        <v>917</v>
      </c>
    </row>
    <row r="311" spans="1:18" s="41" customFormat="1" hidden="1">
      <c r="A311" s="41" t="s">
        <v>1256</v>
      </c>
      <c r="B311" s="28" t="str">
        <f t="shared" si="2"/>
        <v>โครงการค่าใช้จ่ายในการจ้างผู้เชี่ยวชาญกีฬา สำหรับวิทยาเขต</v>
      </c>
      <c r="C311" s="41" t="s">
        <v>471</v>
      </c>
      <c r="D311" s="41" t="s">
        <v>29</v>
      </c>
      <c r="E311" s="43">
        <v>2566</v>
      </c>
      <c r="F311" s="41" t="s">
        <v>732</v>
      </c>
      <c r="G311" s="41" t="s">
        <v>733</v>
      </c>
      <c r="H311" s="41" t="s">
        <v>54</v>
      </c>
      <c r="I311" s="41" t="s">
        <v>691</v>
      </c>
      <c r="K311" s="41" t="s">
        <v>56</v>
      </c>
      <c r="Q311" s="41" t="s">
        <v>1257</v>
      </c>
      <c r="R311" s="41" t="s">
        <v>917</v>
      </c>
    </row>
    <row r="312" spans="1:18" s="41" customFormat="1" hidden="1">
      <c r="A312" s="41" t="s">
        <v>1258</v>
      </c>
      <c r="B312" s="28" t="str">
        <f t="shared" si="2"/>
        <v>โครงการส่งเสริมศักยภาพการเป็นจ้าภาพจัดการแข่งขันกีฬานักเรียนในระดับนานาชาติและการประชุมที่เกี่ยวข้อง</v>
      </c>
      <c r="C312" s="41" t="s">
        <v>819</v>
      </c>
      <c r="D312" s="41" t="s">
        <v>29</v>
      </c>
      <c r="E312" s="43">
        <v>2566</v>
      </c>
      <c r="F312" s="41" t="s">
        <v>732</v>
      </c>
      <c r="G312" s="41" t="s">
        <v>733</v>
      </c>
      <c r="H312" s="41" t="s">
        <v>293</v>
      </c>
      <c r="I312" s="41" t="s">
        <v>294</v>
      </c>
      <c r="K312" s="41" t="s">
        <v>56</v>
      </c>
      <c r="Q312" s="41" t="s">
        <v>1259</v>
      </c>
      <c r="R312" s="41" t="s">
        <v>904</v>
      </c>
    </row>
    <row r="313" spans="1:18" s="41" customFormat="1" hidden="1">
      <c r="A313" s="41" t="s">
        <v>1260</v>
      </c>
      <c r="B313" s="28" t="str">
        <f t="shared" si="2"/>
        <v>โครงการส่งเสริมและพัฒนากีฬานักเรียนเพื่อการแข่งขันในระดับนานาชาติ</v>
      </c>
      <c r="C313" s="41" t="s">
        <v>1261</v>
      </c>
      <c r="D313" s="41" t="s">
        <v>29</v>
      </c>
      <c r="E313" s="43">
        <v>2566</v>
      </c>
      <c r="F313" s="41" t="s">
        <v>732</v>
      </c>
      <c r="G313" s="41" t="s">
        <v>733</v>
      </c>
      <c r="H313" s="41" t="s">
        <v>293</v>
      </c>
      <c r="I313" s="41" t="s">
        <v>294</v>
      </c>
      <c r="K313" s="41" t="s">
        <v>56</v>
      </c>
      <c r="Q313" s="41" t="s">
        <v>1262</v>
      </c>
      <c r="R313" s="41" t="s">
        <v>904</v>
      </c>
    </row>
    <row r="314" spans="1:18" s="41" customFormat="1" hidden="1">
      <c r="A314" s="41" t="s">
        <v>1263</v>
      </c>
      <c r="B314" s="28" t="str">
        <f t="shared" si="2"/>
        <v>โครงการยกระดับการพัฒนาสงขลาเมืองกีฬา เชื่อมโยงการท่องเที่ยวอย่างสร้างสรรค์</v>
      </c>
      <c r="C314" s="41" t="s">
        <v>1264</v>
      </c>
      <c r="D314" s="41" t="s">
        <v>29</v>
      </c>
      <c r="E314" s="43">
        <v>2566</v>
      </c>
      <c r="F314" s="41" t="s">
        <v>732</v>
      </c>
      <c r="G314" s="41" t="s">
        <v>733</v>
      </c>
      <c r="H314" s="41" t="s">
        <v>1265</v>
      </c>
      <c r="I314" s="41" t="s">
        <v>496</v>
      </c>
      <c r="K314" s="41" t="s">
        <v>56</v>
      </c>
      <c r="Q314" s="41" t="s">
        <v>1266</v>
      </c>
      <c r="R314" s="41" t="s">
        <v>904</v>
      </c>
    </row>
    <row r="315" spans="1:18" s="41" customFormat="1" hidden="1">
      <c r="A315" s="41" t="s">
        <v>1267</v>
      </c>
      <c r="B315" s="28" t="str">
        <f t="shared" si="2"/>
        <v>โครงการเงินอุดหนุนค่าอาหารนักเรียน</v>
      </c>
      <c r="C315" s="41" t="s">
        <v>711</v>
      </c>
      <c r="D315" s="41" t="s">
        <v>29</v>
      </c>
      <c r="E315" s="43">
        <v>2566</v>
      </c>
      <c r="F315" s="41" t="s">
        <v>732</v>
      </c>
      <c r="G315" s="41" t="s">
        <v>733</v>
      </c>
      <c r="H315" s="41" t="s">
        <v>54</v>
      </c>
      <c r="I315" s="41" t="s">
        <v>691</v>
      </c>
      <c r="K315" s="41" t="s">
        <v>56</v>
      </c>
      <c r="Q315" s="41" t="s">
        <v>1268</v>
      </c>
      <c r="R315" s="41" t="s">
        <v>937</v>
      </c>
    </row>
    <row r="316" spans="1:18" s="41" customFormat="1" hidden="1">
      <c r="A316" s="41" t="s">
        <v>1269</v>
      </c>
      <c r="B316" s="28" t="str">
        <f t="shared" si="2"/>
        <v>โครงการค่าใช้จ่ายในการจัดการศึกษาขั้นพื้นฐาน สำหรับนักเรียนที่มีความสามารถพิเศษทางกีฬา</v>
      </c>
      <c r="C316" s="41" t="s">
        <v>1270</v>
      </c>
      <c r="D316" s="41" t="s">
        <v>29</v>
      </c>
      <c r="E316" s="43">
        <v>2566</v>
      </c>
      <c r="F316" s="41" t="s">
        <v>732</v>
      </c>
      <c r="G316" s="41" t="s">
        <v>733</v>
      </c>
      <c r="H316" s="41" t="s">
        <v>713</v>
      </c>
      <c r="I316" s="41" t="s">
        <v>691</v>
      </c>
      <c r="K316" s="41" t="s">
        <v>56</v>
      </c>
      <c r="Q316" s="41" t="s">
        <v>1271</v>
      </c>
      <c r="R316" s="41" t="s">
        <v>927</v>
      </c>
    </row>
    <row r="317" spans="1:18" s="41" customFormat="1" hidden="1">
      <c r="A317" s="41" t="s">
        <v>1272</v>
      </c>
      <c r="B317" s="28" t="str">
        <f t="shared" si="2"/>
        <v>โครงการค่าใช้จ่ายการจัดการแข่งขันกีฬาพลศึกษาเกมส์และกีฬามหาวิทยาลัย</v>
      </c>
      <c r="C317" s="41" t="s">
        <v>474</v>
      </c>
      <c r="D317" s="41" t="s">
        <v>29</v>
      </c>
      <c r="E317" s="43">
        <v>2566</v>
      </c>
      <c r="F317" s="41" t="s">
        <v>732</v>
      </c>
      <c r="G317" s="41" t="s">
        <v>733</v>
      </c>
      <c r="H317" s="41" t="s">
        <v>54</v>
      </c>
      <c r="I317" s="41" t="s">
        <v>691</v>
      </c>
      <c r="K317" s="41" t="s">
        <v>56</v>
      </c>
      <c r="Q317" s="41" t="s">
        <v>1273</v>
      </c>
      <c r="R317" s="41" t="s">
        <v>922</v>
      </c>
    </row>
    <row r="318" spans="1:18" s="41" customFormat="1" hidden="1">
      <c r="A318" s="41" t="s">
        <v>1274</v>
      </c>
      <c r="B318" s="28" t="str">
        <f t="shared" si="2"/>
        <v>โครงการค่าใช้จ่ายในการจัดทำบัญชีประชาชาติด้านการกีฬา (Sport Satellite Accounts : SSA)</v>
      </c>
      <c r="C318" s="41" t="s">
        <v>1275</v>
      </c>
      <c r="D318" s="41" t="s">
        <v>29</v>
      </c>
      <c r="E318" s="43">
        <v>2566</v>
      </c>
      <c r="F318" s="41" t="s">
        <v>732</v>
      </c>
      <c r="G318" s="41" t="s">
        <v>733</v>
      </c>
      <c r="H318" s="41" t="s">
        <v>1276</v>
      </c>
      <c r="I318" s="41" t="s">
        <v>496</v>
      </c>
      <c r="K318" s="41" t="s">
        <v>56</v>
      </c>
      <c r="Q318" s="41" t="s">
        <v>1277</v>
      </c>
      <c r="R318" s="41" t="s">
        <v>1028</v>
      </c>
    </row>
    <row r="319" spans="1:18" s="41" customFormat="1" hidden="1">
      <c r="A319" s="41" t="s">
        <v>1278</v>
      </c>
      <c r="B319" s="28" t="str">
        <f t="shared" si="2"/>
        <v>กีฬาสร้างอาชีพ กีฬาสร้างความสามัคคี สพป.สงขลา เขต 1</v>
      </c>
      <c r="C319" s="41" t="s">
        <v>1279</v>
      </c>
      <c r="D319" s="41" t="s">
        <v>29</v>
      </c>
      <c r="E319" s="43">
        <v>2566</v>
      </c>
      <c r="F319" s="41" t="s">
        <v>1280</v>
      </c>
      <c r="G319" s="41" t="s">
        <v>733</v>
      </c>
      <c r="H319" s="41" t="s">
        <v>1281</v>
      </c>
      <c r="I319" s="41" t="s">
        <v>523</v>
      </c>
      <c r="K319" s="41" t="s">
        <v>524</v>
      </c>
      <c r="Q319" s="41" t="s">
        <v>1282</v>
      </c>
      <c r="R319" s="41" t="s">
        <v>927</v>
      </c>
    </row>
    <row r="320" spans="1:18" s="41" customFormat="1" hidden="1">
      <c r="A320" s="41" t="s">
        <v>1283</v>
      </c>
      <c r="B320" s="28" t="str">
        <f t="shared" ref="B320:B342" si="3">HYPERLINK(Q320,C320)</f>
        <v>โครงการเข้าร่วมแข่งขันกีฬามหาวิทยาลัยแห่งประเทศไทย  ครั้งที่ 48  รอบคัดเลือกเขตภาคกลาง</v>
      </c>
      <c r="C320" s="41" t="s">
        <v>1284</v>
      </c>
      <c r="D320" s="41" t="s">
        <v>29</v>
      </c>
      <c r="E320" s="43">
        <v>2566</v>
      </c>
      <c r="F320" s="41" t="s">
        <v>732</v>
      </c>
      <c r="G320" s="41" t="s">
        <v>1285</v>
      </c>
      <c r="H320" s="41" t="s">
        <v>628</v>
      </c>
      <c r="I320" s="41" t="s">
        <v>1286</v>
      </c>
      <c r="K320" s="41" t="s">
        <v>36</v>
      </c>
      <c r="Q320" s="41" t="s">
        <v>1287</v>
      </c>
      <c r="R320" s="41" t="s">
        <v>930</v>
      </c>
    </row>
    <row r="321" spans="1:18" s="41" customFormat="1" hidden="1">
      <c r="A321" s="41" t="s">
        <v>1288</v>
      </c>
      <c r="B321" s="28" t="str">
        <f t="shared" si="3"/>
        <v>โครงการเข้าร่วมแข่งขันกีฬามหาวิทยาลัยแห่งประเทศไทย  ครั้งที่ 48  รอบมหกรรม</v>
      </c>
      <c r="C321" s="41" t="s">
        <v>1289</v>
      </c>
      <c r="D321" s="41" t="s">
        <v>29</v>
      </c>
      <c r="E321" s="43">
        <v>2566</v>
      </c>
      <c r="F321" s="41" t="s">
        <v>1290</v>
      </c>
      <c r="G321" s="41" t="s">
        <v>1290</v>
      </c>
      <c r="H321" s="41" t="s">
        <v>628</v>
      </c>
      <c r="I321" s="41" t="s">
        <v>1286</v>
      </c>
      <c r="K321" s="41" t="s">
        <v>36</v>
      </c>
      <c r="Q321" s="41" t="s">
        <v>1291</v>
      </c>
      <c r="R321" s="41" t="s">
        <v>930</v>
      </c>
    </row>
    <row r="322" spans="1:18" s="41" customFormat="1" hidden="1">
      <c r="A322" s="41" t="s">
        <v>1292</v>
      </c>
      <c r="B322" s="28" t="str">
        <f t="shared" si="3"/>
        <v>โครงการค่าใช้จ่ายการจัดการแข่งขันกีฬาโรงเรียนกีฬา</v>
      </c>
      <c r="C322" s="41" t="s">
        <v>283</v>
      </c>
      <c r="D322" s="41" t="s">
        <v>29</v>
      </c>
      <c r="E322" s="43">
        <v>2566</v>
      </c>
      <c r="F322" s="41" t="s">
        <v>802</v>
      </c>
      <c r="G322" s="41" t="s">
        <v>802</v>
      </c>
      <c r="H322" s="41" t="s">
        <v>54</v>
      </c>
      <c r="I322" s="41" t="s">
        <v>691</v>
      </c>
      <c r="K322" s="41" t="s">
        <v>56</v>
      </c>
      <c r="Q322" s="41" t="s">
        <v>1293</v>
      </c>
      <c r="R322" s="41" t="s">
        <v>904</v>
      </c>
    </row>
    <row r="323" spans="1:18" s="41" customFormat="1" hidden="1">
      <c r="A323" s="41" t="s">
        <v>1294</v>
      </c>
      <c r="B323" s="28" t="str">
        <f t="shared" si="3"/>
        <v>โครงการเข้าร่วมการแข่งขันฟุตบอลอุดมศึกษา Chang U-Champion Cup ครั้งที่ 15</v>
      </c>
      <c r="C323" s="41" t="s">
        <v>1295</v>
      </c>
      <c r="D323" s="41" t="s">
        <v>29</v>
      </c>
      <c r="E323" s="43">
        <v>2566</v>
      </c>
      <c r="F323" s="41" t="s">
        <v>1280</v>
      </c>
      <c r="G323" s="41" t="s">
        <v>1296</v>
      </c>
      <c r="H323" s="41" t="s">
        <v>34</v>
      </c>
      <c r="I323" s="41" t="s">
        <v>35</v>
      </c>
      <c r="K323" s="41" t="s">
        <v>36</v>
      </c>
      <c r="Q323" s="41" t="s">
        <v>1297</v>
      </c>
      <c r="R323" s="41" t="s">
        <v>930</v>
      </c>
    </row>
    <row r="324" spans="1:18" s="41" customFormat="1" hidden="1">
      <c r="A324" s="41" t="s">
        <v>1298</v>
      </c>
      <c r="B324" s="28" t="str">
        <f t="shared" si="3"/>
        <v>จัดหาอุปกรณ์กีฬาให้กับโรงเรียนในโครงการสานฝันการกีฬาสู่ระบบการศึกษาจังหวัดชายแดนใต้ ปีการศึกษา 2566</v>
      </c>
      <c r="C324" s="41" t="s">
        <v>1299</v>
      </c>
      <c r="D324" s="41" t="s">
        <v>29</v>
      </c>
      <c r="E324" s="43">
        <v>2566</v>
      </c>
      <c r="F324" s="41" t="s">
        <v>733</v>
      </c>
      <c r="G324" s="41" t="s">
        <v>733</v>
      </c>
      <c r="H324" s="41" t="s">
        <v>1300</v>
      </c>
      <c r="I324" s="41" t="s">
        <v>523</v>
      </c>
      <c r="K324" s="41" t="s">
        <v>524</v>
      </c>
      <c r="Q324" s="41" t="s">
        <v>1301</v>
      </c>
      <c r="R324" s="41" t="s">
        <v>927</v>
      </c>
    </row>
    <row r="325" spans="1:18" s="41" customFormat="1" hidden="1">
      <c r="A325" s="41" t="s">
        <v>1302</v>
      </c>
      <c r="B325" s="28" t="str">
        <f t="shared" si="3"/>
        <v>เข้าร่วมการแข่งขันกีฬามหาวิทยาลัยแห่งประเทศไทย ครั้งที่ 48</v>
      </c>
      <c r="C325" s="41" t="s">
        <v>1303</v>
      </c>
      <c r="D325" s="41" t="s">
        <v>29</v>
      </c>
      <c r="E325" s="43">
        <v>2566</v>
      </c>
      <c r="F325" s="41" t="s">
        <v>1304</v>
      </c>
      <c r="G325" s="41" t="s">
        <v>1290</v>
      </c>
      <c r="H325" s="41" t="s">
        <v>628</v>
      </c>
      <c r="I325" s="41" t="s">
        <v>1305</v>
      </c>
      <c r="K325" s="41" t="s">
        <v>36</v>
      </c>
      <c r="Q325" s="41" t="s">
        <v>1306</v>
      </c>
      <c r="R325" s="41" t="s">
        <v>937</v>
      </c>
    </row>
    <row r="326" spans="1:18" s="41" customFormat="1" hidden="1">
      <c r="A326" s="41" t="s">
        <v>1307</v>
      </c>
      <c r="B326" s="28" t="str">
        <f t="shared" si="3"/>
        <v>เข้าร่วมการแข่งขันกีฬามหาวิทยาลัยเทคโนโลยีราชมงคลแห่งประเทศไทย ครั้งที่ 37</v>
      </c>
      <c r="C326" s="41" t="s">
        <v>1308</v>
      </c>
      <c r="D326" s="41" t="s">
        <v>29</v>
      </c>
      <c r="E326" s="43">
        <v>2566</v>
      </c>
      <c r="F326" s="41" t="s">
        <v>1290</v>
      </c>
      <c r="G326" s="41" t="s">
        <v>1309</v>
      </c>
      <c r="H326" s="41" t="s">
        <v>628</v>
      </c>
      <c r="I326" s="41" t="s">
        <v>1305</v>
      </c>
      <c r="K326" s="41" t="s">
        <v>36</v>
      </c>
      <c r="Q326" s="41" t="s">
        <v>1310</v>
      </c>
      <c r="R326" s="41" t="s">
        <v>894</v>
      </c>
    </row>
    <row r="327" spans="1:18" s="41" customFormat="1" hidden="1">
      <c r="A327" s="41" t="s">
        <v>1311</v>
      </c>
      <c r="B327" s="28" t="str">
        <f t="shared" si="3"/>
        <v>เข้าร่วมการแข่งขันกีฬา "ราชมงคลอีสานเกมส์" ครั้งที่ 39</v>
      </c>
      <c r="C327" s="41" t="s">
        <v>1312</v>
      </c>
      <c r="D327" s="41" t="s">
        <v>29</v>
      </c>
      <c r="E327" s="43">
        <v>2566</v>
      </c>
      <c r="F327" s="41" t="s">
        <v>802</v>
      </c>
      <c r="G327" s="41" t="s">
        <v>733</v>
      </c>
      <c r="H327" s="41" t="s">
        <v>628</v>
      </c>
      <c r="I327" s="41" t="s">
        <v>1305</v>
      </c>
      <c r="K327" s="41" t="s">
        <v>36</v>
      </c>
      <c r="Q327" s="41" t="s">
        <v>1313</v>
      </c>
      <c r="R327" s="41" t="s">
        <v>894</v>
      </c>
    </row>
    <row r="328" spans="1:18" s="41" customFormat="1" hidden="1">
      <c r="A328" s="45" t="s">
        <v>1324</v>
      </c>
      <c r="B328" s="46" t="str">
        <f t="shared" si="3"/>
        <v>ส่งเสริมการเป็นเจ้าภาพจัดการแข่งขันกีฬาระดับนานาชาติ และการจัดประชุมระดับนานาชาติ</v>
      </c>
      <c r="C328" s="45" t="s">
        <v>1325</v>
      </c>
      <c r="D328" s="45" t="s">
        <v>29</v>
      </c>
      <c r="E328" s="47">
        <v>2567</v>
      </c>
      <c r="F328" s="45" t="s">
        <v>1285</v>
      </c>
      <c r="G328" s="45" t="s">
        <v>1316</v>
      </c>
      <c r="H328" s="45" t="s">
        <v>537</v>
      </c>
      <c r="I328" s="45" t="s">
        <v>82</v>
      </c>
      <c r="J328" s="45"/>
      <c r="K328" s="45" t="s">
        <v>56</v>
      </c>
      <c r="L328" s="45" t="s">
        <v>1326</v>
      </c>
      <c r="M328" s="45"/>
      <c r="N328" s="45"/>
      <c r="O328" s="45"/>
      <c r="P328" s="45"/>
      <c r="Q328" s="45" t="s">
        <v>1327</v>
      </c>
      <c r="R328" s="45" t="s">
        <v>904</v>
      </c>
    </row>
    <row r="329" spans="1:18" s="41" customFormat="1" hidden="1">
      <c r="A329" s="45" t="s">
        <v>1331</v>
      </c>
      <c r="B329" s="46" t="str">
        <f t="shared" si="3"/>
        <v>ส่งเสริม สนับสนุน เงินอุดหนุนการบริหารงานสมาคมกีฬาแห่งประเทศไทย</v>
      </c>
      <c r="C329" s="45" t="s">
        <v>1332</v>
      </c>
      <c r="D329" s="45" t="s">
        <v>29</v>
      </c>
      <c r="E329" s="47">
        <v>2567</v>
      </c>
      <c r="F329" s="45" t="s">
        <v>1285</v>
      </c>
      <c r="G329" s="45" t="s">
        <v>1316</v>
      </c>
      <c r="H329" s="45" t="s">
        <v>537</v>
      </c>
      <c r="I329" s="45" t="s">
        <v>82</v>
      </c>
      <c r="J329" s="45"/>
      <c r="K329" s="45" t="s">
        <v>56</v>
      </c>
      <c r="L329" s="45" t="s">
        <v>1326</v>
      </c>
      <c r="M329" s="45"/>
      <c r="N329" s="45"/>
      <c r="O329" s="45"/>
      <c r="P329" s="45"/>
      <c r="Q329" s="45" t="s">
        <v>1333</v>
      </c>
      <c r="R329" s="45" t="s">
        <v>1007</v>
      </c>
    </row>
    <row r="330" spans="1:18" s="41" customFormat="1" hidden="1">
      <c r="A330" s="41" t="s">
        <v>1337</v>
      </c>
      <c r="B330" s="28" t="str">
        <f t="shared" si="3"/>
        <v>การพัฒนาระบบการตลาดเพื่อสร้างรายได้และประชาสัมพันธ์</v>
      </c>
      <c r="C330" s="41" t="s">
        <v>756</v>
      </c>
      <c r="D330" s="41" t="s">
        <v>29</v>
      </c>
      <c r="E330" s="43">
        <v>2567</v>
      </c>
      <c r="F330" s="41" t="s">
        <v>1285</v>
      </c>
      <c r="G330" s="41" t="s">
        <v>1316</v>
      </c>
      <c r="H330" s="41" t="s">
        <v>537</v>
      </c>
      <c r="I330" s="41" t="s">
        <v>82</v>
      </c>
      <c r="K330" s="41" t="s">
        <v>56</v>
      </c>
      <c r="Q330" s="41" t="s">
        <v>1340</v>
      </c>
      <c r="R330" s="41" t="s">
        <v>1242</v>
      </c>
    </row>
    <row r="331" spans="1:18" s="41" customFormat="1" hidden="1">
      <c r="A331" s="41" t="s">
        <v>1341</v>
      </c>
      <c r="B331" s="28" t="str">
        <f t="shared" si="3"/>
        <v>โครงยกระดับการพัฒนาสงขลาเมืองกีฬา เชื่อมโยงการท่องเที่ยวอย่างสร้างสรรค์</v>
      </c>
      <c r="C331" s="41" t="s">
        <v>1342</v>
      </c>
      <c r="D331" s="41" t="s">
        <v>29</v>
      </c>
      <c r="E331" s="43">
        <v>2567</v>
      </c>
      <c r="F331" s="41" t="s">
        <v>1343</v>
      </c>
      <c r="G331" s="41" t="s">
        <v>1344</v>
      </c>
      <c r="H331" s="41" t="s">
        <v>1265</v>
      </c>
      <c r="I331" s="41" t="s">
        <v>496</v>
      </c>
      <c r="K331" s="41" t="s">
        <v>56</v>
      </c>
      <c r="Q331" s="41" t="s">
        <v>1345</v>
      </c>
      <c r="R331" s="41" t="s">
        <v>1242</v>
      </c>
    </row>
    <row r="332" spans="1:18" s="41" customFormat="1" hidden="1">
      <c r="A332" s="41" t="s">
        <v>1346</v>
      </c>
      <c r="B332" s="28" t="str">
        <f t="shared" si="3"/>
        <v>ส่งเสริมขีดความสามารถเมืองกีฬา ( Sports City ) กิจกรรม ประกวดวงโยธวาฑิตนานาชาตส่งเสริมการท่องเที่ยว</v>
      </c>
      <c r="C332" s="41" t="s">
        <v>1347</v>
      </c>
      <c r="D332" s="41" t="s">
        <v>29</v>
      </c>
      <c r="E332" s="43">
        <v>2567</v>
      </c>
      <c r="F332" s="41" t="s">
        <v>1285</v>
      </c>
      <c r="G332" s="41" t="s">
        <v>1344</v>
      </c>
      <c r="H332" s="41" t="s">
        <v>634</v>
      </c>
      <c r="I332" s="41" t="s">
        <v>82</v>
      </c>
      <c r="K332" s="41" t="s">
        <v>56</v>
      </c>
      <c r="Q332" s="41" t="s">
        <v>1350</v>
      </c>
      <c r="R332" s="41" t="s">
        <v>922</v>
      </c>
    </row>
    <row r="333" spans="1:18" s="41" customFormat="1" hidden="1">
      <c r="A333" s="41" t="s">
        <v>1351</v>
      </c>
      <c r="B333" s="28" t="str">
        <f t="shared" si="3"/>
        <v>โครงการส่งเสริมขีดความสามารถเมืองกีฬา (Sports City) กิจกรรม ส่งเสริมอุตสาหกรรมการกีฬาและการท่องเที่ยวจังหวัดศรีสะเกษ</v>
      </c>
      <c r="C333" s="41" t="s">
        <v>1352</v>
      </c>
      <c r="D333" s="41" t="s">
        <v>29</v>
      </c>
      <c r="E333" s="43">
        <v>2567</v>
      </c>
      <c r="F333" s="41" t="s">
        <v>1285</v>
      </c>
      <c r="G333" s="41" t="s">
        <v>1344</v>
      </c>
      <c r="H333" s="41" t="s">
        <v>634</v>
      </c>
      <c r="I333" s="41" t="s">
        <v>82</v>
      </c>
      <c r="K333" s="41" t="s">
        <v>56</v>
      </c>
      <c r="Q333" s="41" t="s">
        <v>1353</v>
      </c>
      <c r="R333" s="41" t="s">
        <v>922</v>
      </c>
    </row>
    <row r="334" spans="1:18" s="41" customFormat="1" hidden="1">
      <c r="A334" s="41" t="s">
        <v>1354</v>
      </c>
      <c r="B334" s="28" t="str">
        <f t="shared" si="3"/>
        <v>โครงการส่งเสริมและพัฒนากีฬานักเรียนเพื่อการแข่งขันในระดับนานาชาติ</v>
      </c>
      <c r="C334" s="41" t="s">
        <v>1261</v>
      </c>
      <c r="D334" s="41" t="s">
        <v>29</v>
      </c>
      <c r="E334" s="43">
        <v>2567</v>
      </c>
      <c r="F334" s="41" t="s">
        <v>1285</v>
      </c>
      <c r="G334" s="41" t="s">
        <v>1316</v>
      </c>
      <c r="H334" s="41" t="s">
        <v>293</v>
      </c>
      <c r="I334" s="41" t="s">
        <v>294</v>
      </c>
      <c r="K334" s="41" t="s">
        <v>56</v>
      </c>
      <c r="Q334" s="41" t="s">
        <v>1357</v>
      </c>
      <c r="R334" s="41" t="s">
        <v>904</v>
      </c>
    </row>
    <row r="335" spans="1:18" s="41" customFormat="1" hidden="1">
      <c r="A335" s="41" t="s">
        <v>1358</v>
      </c>
      <c r="B335" s="28" t="str">
        <f t="shared" si="3"/>
        <v>โครงการค่าใช้จ่ายในการจ้างผู้เชี่ยวชาญกีฬา สำหรับโรงเรียนกีฬา</v>
      </c>
      <c r="C335" s="41" t="s">
        <v>58</v>
      </c>
      <c r="D335" s="41" t="s">
        <v>29</v>
      </c>
      <c r="E335" s="43">
        <v>2567</v>
      </c>
      <c r="F335" s="41" t="s">
        <v>1285</v>
      </c>
      <c r="G335" s="41" t="s">
        <v>1316</v>
      </c>
      <c r="H335" s="41" t="s">
        <v>54</v>
      </c>
      <c r="I335" s="41" t="s">
        <v>691</v>
      </c>
      <c r="K335" s="41" t="s">
        <v>56</v>
      </c>
      <c r="Q335" s="41" t="s">
        <v>1361</v>
      </c>
      <c r="R335" s="41" t="s">
        <v>917</v>
      </c>
    </row>
    <row r="336" spans="1:18" s="41" customFormat="1" hidden="1">
      <c r="A336" s="41" t="s">
        <v>1362</v>
      </c>
      <c r="B336" s="28" t="str">
        <f t="shared" si="3"/>
        <v>โครงการค่าใช้จ่ายในการจ้างผู้เชี่ยวชาญกีฬา สำหรับวิทยาเขต</v>
      </c>
      <c r="C336" s="41" t="s">
        <v>471</v>
      </c>
      <c r="D336" s="41" t="s">
        <v>29</v>
      </c>
      <c r="E336" s="43">
        <v>2567</v>
      </c>
      <c r="F336" s="41" t="s">
        <v>1285</v>
      </c>
      <c r="G336" s="41" t="s">
        <v>1316</v>
      </c>
      <c r="H336" s="41" t="s">
        <v>54</v>
      </c>
      <c r="I336" s="41" t="s">
        <v>691</v>
      </c>
      <c r="K336" s="41" t="s">
        <v>56</v>
      </c>
      <c r="Q336" s="41" t="s">
        <v>1363</v>
      </c>
      <c r="R336" s="41" t="s">
        <v>917</v>
      </c>
    </row>
    <row r="337" spans="1:18" s="41" customFormat="1" hidden="1">
      <c r="A337" s="41" t="s">
        <v>1364</v>
      </c>
      <c r="B337" s="28" t="str">
        <f t="shared" si="3"/>
        <v>โครงการเงินอุดหนุนการพัฒนากีฬาของมหาวิทยาลัยการกีฬาแห่งชาติ สำหรับโรงเรียนกีฬา</v>
      </c>
      <c r="C337" s="41" t="s">
        <v>478</v>
      </c>
      <c r="D337" s="41" t="s">
        <v>29</v>
      </c>
      <c r="E337" s="43">
        <v>2567</v>
      </c>
      <c r="F337" s="41" t="s">
        <v>1285</v>
      </c>
      <c r="G337" s="41" t="s">
        <v>1316</v>
      </c>
      <c r="H337" s="41" t="s">
        <v>54</v>
      </c>
      <c r="I337" s="41" t="s">
        <v>691</v>
      </c>
      <c r="K337" s="41" t="s">
        <v>56</v>
      </c>
      <c r="Q337" s="41" t="s">
        <v>1365</v>
      </c>
      <c r="R337" s="41" t="s">
        <v>922</v>
      </c>
    </row>
    <row r="338" spans="1:18" s="41" customFormat="1" hidden="1">
      <c r="A338" s="41" t="s">
        <v>1366</v>
      </c>
      <c r="B338" s="28" t="str">
        <f t="shared" si="3"/>
        <v>โครงการเงินอุดหนุนการพัฒนากีฬาของมหาวิทยาลัยการกีฬาแห่งชาติ สำหรับวิทยาเขต</v>
      </c>
      <c r="C338" s="41" t="s">
        <v>481</v>
      </c>
      <c r="D338" s="41" t="s">
        <v>29</v>
      </c>
      <c r="E338" s="43">
        <v>2567</v>
      </c>
      <c r="F338" s="41" t="s">
        <v>1285</v>
      </c>
      <c r="G338" s="41" t="s">
        <v>1316</v>
      </c>
      <c r="H338" s="41" t="s">
        <v>54</v>
      </c>
      <c r="I338" s="41" t="s">
        <v>691</v>
      </c>
      <c r="K338" s="41" t="s">
        <v>56</v>
      </c>
      <c r="Q338" s="41" t="s">
        <v>1367</v>
      </c>
      <c r="R338" s="41" t="s">
        <v>922</v>
      </c>
    </row>
    <row r="339" spans="1:18" s="41" customFormat="1" hidden="1">
      <c r="A339" s="41" t="s">
        <v>1368</v>
      </c>
      <c r="B339" s="28" t="str">
        <f t="shared" si="3"/>
        <v>โครงการค่าใช้จ่ายในการจัดทำบัญชีประชาชาติด้านการกีฬา (Sport Satellite Accounts : SSA)</v>
      </c>
      <c r="C339" s="41" t="s">
        <v>1275</v>
      </c>
      <c r="D339" s="41" t="s">
        <v>29</v>
      </c>
      <c r="E339" s="43">
        <v>2567</v>
      </c>
      <c r="F339" s="41" t="s">
        <v>1369</v>
      </c>
      <c r="G339" s="41" t="s">
        <v>1316</v>
      </c>
      <c r="H339" s="41" t="s">
        <v>1276</v>
      </c>
      <c r="I339" s="41" t="s">
        <v>496</v>
      </c>
      <c r="K339" s="41" t="s">
        <v>56</v>
      </c>
      <c r="Q339" s="41" t="s">
        <v>1371</v>
      </c>
      <c r="R339" s="41" t="s">
        <v>1028</v>
      </c>
    </row>
    <row r="340" spans="1:18" s="41" customFormat="1" hidden="1">
      <c r="A340" s="41" t="s">
        <v>1372</v>
      </c>
      <c r="B340" s="28" t="str">
        <f t="shared" si="3"/>
        <v>โครงการค่าใช้จ่ายการจัดการแข่งขันกีฬาพลศึกษาเกมส์และกีฬามหาวิทยาลัย</v>
      </c>
      <c r="C340" s="41" t="s">
        <v>474</v>
      </c>
      <c r="D340" s="41" t="s">
        <v>29</v>
      </c>
      <c r="E340" s="43">
        <v>2567</v>
      </c>
      <c r="F340" s="41" t="s">
        <v>1373</v>
      </c>
      <c r="G340" s="41" t="s">
        <v>1316</v>
      </c>
      <c r="H340" s="41" t="s">
        <v>54</v>
      </c>
      <c r="I340" s="41" t="s">
        <v>691</v>
      </c>
      <c r="K340" s="41" t="s">
        <v>56</v>
      </c>
      <c r="Q340" s="41" t="s">
        <v>1374</v>
      </c>
      <c r="R340" s="41" t="s">
        <v>922</v>
      </c>
    </row>
    <row r="341" spans="1:18" s="41" customFormat="1" hidden="1">
      <c r="A341" s="41" t="s">
        <v>1375</v>
      </c>
      <c r="B341" s="28" t="str">
        <f t="shared" si="3"/>
        <v>โครงการเงินอุดหนุนค่าอาหารนักเรียน</v>
      </c>
      <c r="C341" s="41" t="s">
        <v>711</v>
      </c>
      <c r="D341" s="41" t="s">
        <v>29</v>
      </c>
      <c r="E341" s="43">
        <v>2567</v>
      </c>
      <c r="F341" s="41" t="s">
        <v>1285</v>
      </c>
      <c r="G341" s="41" t="s">
        <v>1316</v>
      </c>
      <c r="H341" s="41" t="s">
        <v>713</v>
      </c>
      <c r="I341" s="41" t="s">
        <v>691</v>
      </c>
      <c r="K341" s="41" t="s">
        <v>56</v>
      </c>
      <c r="Q341" s="41" t="s">
        <v>1377</v>
      </c>
      <c r="R341" s="41" t="s">
        <v>930</v>
      </c>
    </row>
    <row r="342" spans="1:18" s="41" customFormat="1" hidden="1">
      <c r="A342" s="41" t="s">
        <v>1378</v>
      </c>
      <c r="B342" s="28" t="str">
        <f t="shared" si="3"/>
        <v>โครงการค่าใช้จ่ายในการจัดการศึกษาขั้นพื้นฐาน สำหรับนักเรียนที่มีความสามารถพิเศษทางกีฬา</v>
      </c>
      <c r="C342" s="41" t="s">
        <v>1270</v>
      </c>
      <c r="D342" s="41" t="s">
        <v>29</v>
      </c>
      <c r="E342" s="43">
        <v>2567</v>
      </c>
      <c r="F342" s="41" t="s">
        <v>1285</v>
      </c>
      <c r="G342" s="41" t="s">
        <v>1316</v>
      </c>
      <c r="H342" s="41" t="s">
        <v>713</v>
      </c>
      <c r="I342" s="41" t="s">
        <v>691</v>
      </c>
      <c r="K342" s="41" t="s">
        <v>56</v>
      </c>
      <c r="Q342" s="41" t="s">
        <v>1380</v>
      </c>
      <c r="R342" s="41" t="s">
        <v>927</v>
      </c>
    </row>
    <row r="343" spans="1:18" s="36" customFormat="1">
      <c r="B343" s="42"/>
      <c r="E343" s="44"/>
    </row>
    <row r="344" spans="1:18" s="36" customFormat="1">
      <c r="B344" s="42"/>
      <c r="E344" s="44"/>
    </row>
    <row r="345" spans="1:18" s="36" customFormat="1">
      <c r="B345" s="42"/>
      <c r="E345" s="44"/>
    </row>
    <row r="346" spans="1:18" s="36" customFormat="1">
      <c r="B346" s="42"/>
      <c r="E346" s="44"/>
    </row>
    <row r="347" spans="1:18" s="36" customFormat="1">
      <c r="B347" s="42"/>
      <c r="E347" s="44"/>
    </row>
    <row r="348" spans="1:18" s="36" customFormat="1">
      <c r="B348" s="42"/>
      <c r="E348" s="44"/>
    </row>
    <row r="349" spans="1:18" s="36" customFormat="1">
      <c r="B349" s="42"/>
      <c r="E349" s="44"/>
    </row>
    <row r="350" spans="1:18" s="36" customFormat="1">
      <c r="B350" s="42"/>
      <c r="E350" s="44"/>
    </row>
    <row r="351" spans="1:18" s="36" customFormat="1">
      <c r="B351" s="42"/>
      <c r="E351" s="44"/>
    </row>
    <row r="352" spans="1:18" s="36" customFormat="1">
      <c r="B352" s="42"/>
      <c r="E352" s="44"/>
    </row>
    <row r="353" spans="2:5" s="36" customFormat="1">
      <c r="B353" s="42"/>
      <c r="E353" s="44"/>
    </row>
    <row r="354" spans="2:5" s="36" customFormat="1">
      <c r="B354" s="42"/>
      <c r="E354" s="44"/>
    </row>
    <row r="355" spans="2:5" s="36" customFormat="1">
      <c r="B355" s="42"/>
      <c r="E355" s="44"/>
    </row>
    <row r="356" spans="2:5" s="36" customFormat="1">
      <c r="B356" s="42"/>
      <c r="E356" s="44"/>
    </row>
    <row r="357" spans="2:5" s="36" customFormat="1">
      <c r="B357" s="42"/>
      <c r="E357" s="44"/>
    </row>
    <row r="358" spans="2:5" s="36" customFormat="1">
      <c r="B358" s="42"/>
      <c r="E358" s="44"/>
    </row>
    <row r="359" spans="2:5" s="36" customFormat="1">
      <c r="B359" s="42"/>
      <c r="E359" s="44"/>
    </row>
    <row r="360" spans="2:5" s="36" customFormat="1">
      <c r="B360" s="42"/>
      <c r="E360" s="44"/>
    </row>
    <row r="361" spans="2:5" s="36" customFormat="1">
      <c r="B361" s="42"/>
      <c r="E361" s="44"/>
    </row>
    <row r="362" spans="2:5" s="36" customFormat="1">
      <c r="B362" s="42"/>
      <c r="E362" s="44"/>
    </row>
    <row r="363" spans="2:5" s="36" customFormat="1">
      <c r="B363" s="42"/>
      <c r="E363" s="44"/>
    </row>
    <row r="364" spans="2:5" s="36" customFormat="1">
      <c r="B364" s="42"/>
      <c r="E364" s="44"/>
    </row>
  </sheetData>
  <autoFilter ref="A3:L342" xr:uid="{06B40195-804D-4FBC-A823-865CC54CC6AB}">
    <filterColumn colId="4">
      <filters>
        <filter val="2561"/>
        <filter val="2562"/>
        <filter val="2563"/>
      </filters>
    </filterColumn>
    <sortState xmlns:xlrd2="http://schemas.microsoft.com/office/spreadsheetml/2017/richdata2" ref="A4:L223">
      <sortCondition ref="E3:E223"/>
    </sortState>
  </autoFilter>
  <hyperlinks>
    <hyperlink ref="B4" r:id="rId1" display="https://emenscr.nesdc.go.th/viewer/view.html?id=5b2251edbdb2d17e2f9a1ac2&amp;username=rmutt0578201" xr:uid="{40C0FEE7-D097-4C04-BF69-8B31A4B1F90C}"/>
    <hyperlink ref="B5" r:id="rId2" display="https://emenscr.nesdc.go.th/viewer/view.html?id=5b5d3deb083755558528959e&amp;username=rmutt0578201" xr:uid="{010C2F97-CE1F-44C9-819E-763D60CC4A0A}"/>
    <hyperlink ref="B6" r:id="rId3" display="https://emenscr.nesdc.go.th/viewer/view.html?id=5b5d45dbdd1a4b558b1e7951&amp;username=rmutt0578201" xr:uid="{DC4831A8-B546-4DEF-B5A8-3B226DA55468}"/>
    <hyperlink ref="B7" r:id="rId4" display="https://emenscr.nesdc.go.th/viewer/view.html?id=5b5d4a76dd1a4b558b1e7952&amp;username=rmutt0578201" xr:uid="{76D76D97-4D98-476C-8CD4-0462255C1CE5}"/>
    <hyperlink ref="B8" r:id="rId5" display="https://emenscr.nesdc.go.th/viewer/view.html?id=5c4fd03337cd112ef0bee74a&amp;username=mots0501021" xr:uid="{4439F3CC-6C0B-46DD-902E-854BC0BE80E4}"/>
    <hyperlink ref="B9" r:id="rId6" display="https://emenscr.nesdc.go.th/viewer/view.html?id=5c5156d71248ca2ef6b77b99&amp;username=mots0501021" xr:uid="{BE6DCDC3-4343-4F59-89A8-FDCE04319739}"/>
    <hyperlink ref="B10" r:id="rId7" display="https://emenscr.nesdc.go.th/viewer/view.html?id=5c51717e37cd112ef0bee80a&amp;username=mots0501021" xr:uid="{0920861E-C663-4522-AAFC-6A2F16977E92}"/>
    <hyperlink ref="B11" r:id="rId8" display="https://emenscr.nesdc.go.th/viewer/view.html?id=5cab0f21a6ce3a3febe8d194&amp;username=rmutt0578201" xr:uid="{FA9BDC63-2491-46DD-9530-469B22BD062F}"/>
    <hyperlink ref="B12" r:id="rId9" display="https://emenscr.nesdc.go.th/viewer/view.html?id=5cab1594f78b133fe6b14b91&amp;username=rmutt0578201" xr:uid="{013A7599-C9D2-4960-B221-11763C96F253}"/>
    <hyperlink ref="B13" r:id="rId10" display="https://emenscr.nesdc.go.th/viewer/view.html?id=5ccaad97f78b133fe6b15112&amp;username=mots0501021" xr:uid="{A9E27F63-2F55-4E49-A7DA-FB2E0418EF6D}"/>
    <hyperlink ref="B14" r:id="rId11" display="https://emenscr.nesdc.go.th/viewer/view.html?id=5ccab73af78b133fe6b15126&amp;username=mots0501021" xr:uid="{7AAB98EC-EB68-41A1-B6A3-FBE41C8A291A}"/>
    <hyperlink ref="B15" r:id="rId12" display="https://emenscr.nesdc.go.th/viewer/view.html?id=5cf62a6843f43b4179ea0cf4&amp;username=sat1" xr:uid="{4F664736-A81B-4370-A949-F0A9EE1379F3}"/>
    <hyperlink ref="B16" r:id="rId13" display="https://emenscr.nesdc.go.th/viewer/view.html?id=5cf62de3985c284170d115d4&amp;username=sat1" xr:uid="{E5FF9FAF-A263-4EA5-8850-1C7042FF8BA1}"/>
    <hyperlink ref="B17" r:id="rId14" display="https://emenscr.nesdc.go.th/viewer/view.html?id=5cf633f2656db4416eea0b5b&amp;username=sat1" xr:uid="{5FB5A122-6A91-4CDF-93BE-C51B96297155}"/>
    <hyperlink ref="B18" r:id="rId15" display="https://emenscr.nesdc.go.th/viewer/view.html?id=5cf635873d444c41747ba753&amp;username=sat1" xr:uid="{0DC5BA6E-E8DD-4118-AF1F-D8E6BC7A0FF8}"/>
    <hyperlink ref="B19" r:id="rId16" display="https://emenscr.nesdc.go.th/viewer/view.html?id=5cf6369143f43b4179ea0cfb&amp;username=sat1" xr:uid="{3DDA88B8-D5E8-4D11-BB46-B8381A07DFB5}"/>
    <hyperlink ref="B20" r:id="rId17" display="https://emenscr.nesdc.go.th/viewer/view.html?id=5cf6388b985c284170d115de&amp;username=sat1" xr:uid="{622C9969-4E56-44BF-BEA8-C7891EBA317B}"/>
    <hyperlink ref="B21" r:id="rId18" display="https://emenscr.nesdc.go.th/viewer/view.html?id=5cf63b4b656db4416eea0b65&amp;username=sat1" xr:uid="{413DBFC2-752C-45FE-A7DD-79CA8DDB9CE7}"/>
    <hyperlink ref="B22" r:id="rId19" display="https://emenscr.nesdc.go.th/viewer/view.html?id=5cf72ab7656db4416eea0c9f&amp;username=sat1" xr:uid="{7BD2F267-9306-46E1-BBDC-18203B257734}"/>
    <hyperlink ref="B23" r:id="rId20" display="https://emenscr.nesdc.go.th/viewer/view.html?id=5cf72cd2985c284170d1171f&amp;username=sat1" xr:uid="{55CD7BAB-A956-4501-BFF0-0093338DB9D5}"/>
    <hyperlink ref="B24" r:id="rId21" display="https://emenscr.nesdc.go.th/viewer/view.html?id=5cf72ee3985c284170d11724&amp;username=sat1" xr:uid="{3558D646-6EEC-4423-B4AF-33164CBF14CC}"/>
    <hyperlink ref="B25" r:id="rId22" display="https://emenscr.nesdc.go.th/viewer/view.html?id=5cf73031985c284170d1172e&amp;username=sat1" xr:uid="{A129C4B3-BCA2-4195-90C9-6AAE4DB86BE0}"/>
    <hyperlink ref="B26" r:id="rId23" display="https://emenscr.nesdc.go.th/viewer/view.html?id=5cf7321b43f43b4179ea0e2a&amp;username=sat1" xr:uid="{9C63F193-D4E3-4ED0-AF37-1AF83968E633}"/>
    <hyperlink ref="B27" r:id="rId24" display="https://emenscr.nesdc.go.th/viewer/view.html?id=5cf737ed3d444c41747ba899&amp;username=sat1" xr:uid="{649F0B72-2985-4CA0-BA00-65B997C96FA2}"/>
    <hyperlink ref="B28" r:id="rId25" display="https://emenscr.nesdc.go.th/viewer/view.html?id=5cf7392c43f43b4179ea0e2f&amp;username=sat1" xr:uid="{6EEF8240-0598-45C3-91D0-A9E8C3D010FC}"/>
    <hyperlink ref="B29" r:id="rId26" display="https://emenscr.nesdc.go.th/viewer/view.html?id=5cf763d83d444c41747ba8ac&amp;username=sat1" xr:uid="{F365C9E8-9786-445C-98F9-14A88300A015}"/>
    <hyperlink ref="B30" r:id="rId27" display="https://emenscr.nesdc.go.th/viewer/view.html?id=5cf76b733d444c41747ba8b6&amp;username=sat1" xr:uid="{0ED6A9B1-2E1D-482E-9F9A-BD30AA9DF3FE}"/>
    <hyperlink ref="B31" r:id="rId28" display="https://emenscr.nesdc.go.th/viewer/view.html?id=5cf76c3e985c284170d11746&amp;username=sat1" xr:uid="{5479079A-2DFB-409A-AAF4-6A14EA15113C}"/>
    <hyperlink ref="B32" r:id="rId29" display="https://emenscr.nesdc.go.th/viewer/view.html?id=5cf76ce9656db4416eea0cb4&amp;username=sat1" xr:uid="{B4FB45D5-868F-4325-8C8D-54F27F781AAC}"/>
    <hyperlink ref="B33" r:id="rId30" display="https://emenscr.nesdc.go.th/viewer/view.html?id=5cf76d8a656db4416eea0cba&amp;username=sat1" xr:uid="{B8F05047-13F2-4E6A-A99A-F5A86EEA4C5D}"/>
    <hyperlink ref="B34" r:id="rId31" display="https://emenscr.nesdc.go.th/viewer/view.html?id=5cf76e13985c284170d1174b&amp;username=sat1" xr:uid="{B2567F40-F7CF-4F02-898F-031C98ECC3A2}"/>
    <hyperlink ref="B35" r:id="rId32" display="https://emenscr.nesdc.go.th/viewer/view.html?id=5cf774393d444c41747ba8bc&amp;username=sat1" xr:uid="{21CF7A0C-DFA8-4284-A9C1-58FB104AEC58}"/>
    <hyperlink ref="B36" r:id="rId33" display="https://emenscr.nesdc.go.th/viewer/view.html?id=5cf77518656db4416eea0cc3&amp;username=sat1" xr:uid="{65929128-E793-4F5D-944F-38557992DB3B}"/>
    <hyperlink ref="B37" r:id="rId34" display="https://emenscr.nesdc.go.th/viewer/view.html?id=5cf77621656db4416eea0cc8&amp;username=sat1" xr:uid="{8C23B94A-A619-4E4B-A05B-A0336B132E99}"/>
    <hyperlink ref="B38" r:id="rId35" display="https://emenscr.nesdc.go.th/viewer/view.html?id=5cf7776843f43b4179ea0e4a&amp;username=sat1" xr:uid="{6313090D-F060-4FD8-99DC-AF03D8EE2A6D}"/>
    <hyperlink ref="B39" r:id="rId36" display="https://emenscr.nesdc.go.th/viewer/view.html?id=5cf7798443f43b4179ea0e4f&amp;username=sat1" xr:uid="{E6C8EECF-EBC4-4AC1-A8D1-B86233354AAD}"/>
    <hyperlink ref="B40" r:id="rId37" display="https://emenscr.nesdc.go.th/viewer/view.html?id=5cf77a54985c284170d11758&amp;username=sat1" xr:uid="{2500B98B-6B53-4D24-AED4-1B6054249EEB}"/>
    <hyperlink ref="B41" r:id="rId38" display="https://emenscr.nesdc.go.th/viewer/view.html?id=5cf77b17985c284170d1175d&amp;username=sat1" xr:uid="{FE08BEF6-5EB7-4377-9DEE-A51C57C2FFA9}"/>
    <hyperlink ref="B42" r:id="rId39" display="https://emenscr.nesdc.go.th/viewer/view.html?id=5cf77bdf656db4416eea0cd2&amp;username=sat1" xr:uid="{FA488BE1-2346-4550-8241-71CE238E91A9}"/>
    <hyperlink ref="B43" r:id="rId40" display="https://emenscr.nesdc.go.th/viewer/view.html?id=5cf77cae43f43b4179ea0e59&amp;username=sat1" xr:uid="{EB8447F6-8662-4BD4-806A-C91BC2AB4192}"/>
    <hyperlink ref="B44" r:id="rId41" display="https://emenscr.nesdc.go.th/viewer/view.html?id=5cf77f02985c284170d11767&amp;username=sat1" xr:uid="{97F9FF03-C773-4E8E-BA6D-9E9F44428B54}"/>
    <hyperlink ref="B45" r:id="rId42" display="https://emenscr.nesdc.go.th/viewer/view.html?id=5cf7856a985c284170d11776&amp;username=sat1" xr:uid="{53791D29-4BD5-4363-9758-63A0FBFD1D58}"/>
    <hyperlink ref="B46" r:id="rId43" display="https://emenscr.nesdc.go.th/viewer/view.html?id=5cf7886e43f43b4179ea0e69&amp;username=sat1" xr:uid="{569DAAA1-A51D-4BCA-937B-96858A93CD84}"/>
    <hyperlink ref="B47" r:id="rId44" display="https://emenscr.nesdc.go.th/viewer/view.html?id=5cf78a03656db4416eea0ce1&amp;username=sat1" xr:uid="{B32DAB21-60AE-4AC3-844D-46B1150AA4BA}"/>
    <hyperlink ref="B48" r:id="rId45" display="https://emenscr.nesdc.go.th/viewer/view.html?id=5cf78e98656db4416eea0ceb&amp;username=sat1" xr:uid="{40A95155-E209-474D-AEF9-E305DF0542BF}"/>
    <hyperlink ref="B49" r:id="rId46" display="https://emenscr.nesdc.go.th/viewer/view.html?id=5cf8824543f43b4179ea0e75&amp;username=sat1" xr:uid="{FD147CC1-5B01-40A9-B997-B97D7D1987B0}"/>
    <hyperlink ref="B50" r:id="rId47" display="https://emenscr.nesdc.go.th/viewer/view.html?id=5cf883f9985c284170d11780&amp;username=sat1" xr:uid="{164FADA8-3F8C-474C-B5DD-FC8F98A058B8}"/>
    <hyperlink ref="B51" r:id="rId48" display="https://emenscr.nesdc.go.th/viewer/view.html?id=5cf8849d656db4416eea0cf0&amp;username=sat1" xr:uid="{A904CE81-1FD2-42CC-9ED5-2505B3A211FE}"/>
    <hyperlink ref="B52" r:id="rId49" display="https://emenscr.nesdc.go.th/viewer/view.html?id=5cf8879243f43b4179ea0e7d&amp;username=sat1" xr:uid="{8B059111-28E3-431C-BED3-964FECA79D3A}"/>
    <hyperlink ref="B53" r:id="rId50" display="https://emenscr.nesdc.go.th/viewer/view.html?id=5cf88838656db4416eea0cf9&amp;username=sat1" xr:uid="{921DBBE8-A848-45C2-ACC5-F98913AB8D1F}"/>
    <hyperlink ref="B54" r:id="rId51" display="https://emenscr.nesdc.go.th/viewer/view.html?id=5cf88a9a985c284170d1178d&amp;username=sat1" xr:uid="{EF3A7F75-39D2-444C-B438-DF6E29D9346A}"/>
    <hyperlink ref="B55" r:id="rId52" display="https://emenscr.nesdc.go.th/viewer/view.html?id=5cf88b6d43f43b4179ea0e82&amp;username=sat1" xr:uid="{D347FA4F-D70D-4F36-8938-84B233AC11F2}"/>
    <hyperlink ref="B56" r:id="rId53" display="https://emenscr.nesdc.go.th/viewer/view.html?id=5cf88caa43f43b4179ea0e87&amp;username=sat1" xr:uid="{EFB07860-03D9-409A-A287-CCA5D7CDDB5D}"/>
    <hyperlink ref="B57" r:id="rId54" display="https://emenscr.nesdc.go.th/viewer/view.html?id=5cf891df43f43b4179ea0e8d&amp;username=sat1" xr:uid="{EA3AD95A-F697-4D9F-B97D-ACF9EDBEC4BE}"/>
    <hyperlink ref="B58" r:id="rId55" display="https://emenscr.nesdc.go.th/viewer/view.html?id=5cf892703d444c41747ba8cc&amp;username=sat1" xr:uid="{3E4E4506-E1A7-479B-9728-346399964918}"/>
    <hyperlink ref="B59" r:id="rId56" display="https://emenscr.nesdc.go.th/viewer/view.html?id=5cf8939b3d444c41747ba8d1&amp;username=sat1" xr:uid="{7118F2FF-9AD5-47C3-A49B-F50E5FEA282A}"/>
    <hyperlink ref="B60" r:id="rId57" display="https://emenscr.nesdc.go.th/viewer/view.html?id=5cf89435985c284170d11797&amp;username=sat1" xr:uid="{18D2684D-B715-4F39-BD2C-6688AEFCD01C}"/>
    <hyperlink ref="B61" r:id="rId58" display="https://emenscr.nesdc.go.th/viewer/view.html?id=5cf894f4985c284170d1179d&amp;username=sat1" xr:uid="{4B901EC6-4CBC-4372-9A6E-65B51F221108}"/>
    <hyperlink ref="B62" r:id="rId59" display="https://emenscr.nesdc.go.th/viewer/view.html?id=5cf8957143f43b4179ea0e92&amp;username=sat1" xr:uid="{226CFD7E-1829-4325-81A9-9D6D0F30D8BB}"/>
    <hyperlink ref="B63" r:id="rId60" display="https://emenscr.nesdc.go.th/viewer/view.html?id=5cf895fe3d444c41747ba8d6&amp;username=sat1" xr:uid="{E047BDE5-0EA1-4063-829C-EDF975671321}"/>
    <hyperlink ref="B64" r:id="rId61" display="https://emenscr.nesdc.go.th/viewer/view.html?id=5cf89678656db4416eea0d0b&amp;username=sat1" xr:uid="{AD6A421A-5807-43B5-8214-FBCBCB82DE4C}"/>
    <hyperlink ref="B65" r:id="rId62" display="https://emenscr.nesdc.go.th/viewer/view.html?id=5cf8970e43f43b4179ea0e97&amp;username=sat1" xr:uid="{2B6299A8-AF3B-4E2B-B612-ECD3110B5362}"/>
    <hyperlink ref="B66" r:id="rId63" display="https://emenscr.nesdc.go.th/viewer/view.html?id=5cf89798656db4416eea0d10&amp;username=sat1" xr:uid="{96FCE224-6FD2-4C6B-A0E2-FB09F781F035}"/>
    <hyperlink ref="B67" r:id="rId64" display="https://emenscr.nesdc.go.th/viewer/view.html?id=5cf8b10b3d444c41747ba8e0&amp;username=sat1" xr:uid="{1B4B817B-1711-4D44-9FD5-A8D02F428AAE}"/>
    <hyperlink ref="B68" r:id="rId65" display="https://emenscr.nesdc.go.th/viewer/view.html?id=5cf8b18c985c284170d117a2&amp;username=sat1" xr:uid="{44BBAB43-7937-4995-B505-9EF460F09233}"/>
    <hyperlink ref="B69" r:id="rId66" display="https://emenscr.nesdc.go.th/viewer/view.html?id=5cf8b29a985c284170d117a7&amp;username=sat1" xr:uid="{1CCF4E6D-0555-4852-ABB5-02AE224DE090}"/>
    <hyperlink ref="B70" r:id="rId67" display="https://emenscr.nesdc.go.th/viewer/view.html?id=5cf8b35d43f43b4179ea0e9c&amp;username=sat1" xr:uid="{E955D68B-D3E5-41C2-BC34-5A7CFFAECD16}"/>
    <hyperlink ref="B71" r:id="rId68" display="https://emenscr.nesdc.go.th/viewer/view.html?id=5cf8b4703d444c41747ba8e5&amp;username=sat1" xr:uid="{E0D9D76C-E5D1-49A8-810D-78203B95D9F9}"/>
    <hyperlink ref="B72" r:id="rId69" display="https://emenscr.nesdc.go.th/viewer/view.html?id=5cf8b4ef3d444c41747ba8ea&amp;username=sat1" xr:uid="{A4A46330-F031-4853-8D9E-558B4D212554}"/>
    <hyperlink ref="B73" r:id="rId70" display="https://emenscr.nesdc.go.th/viewer/view.html?id=5cf8b59e43f43b4179ea0ea1&amp;username=sat1" xr:uid="{9EE31AE3-9D2E-48A1-87A0-6D96B2EC1C24}"/>
    <hyperlink ref="B74" r:id="rId71" display="https://emenscr.nesdc.go.th/viewer/view.html?id=5cf8b641656db4416eea0d16&amp;username=sat1" xr:uid="{0E7C1E63-B7C7-4CC6-A4FD-8B24D789B89E}"/>
    <hyperlink ref="B75" r:id="rId72" display="https://emenscr.nesdc.go.th/viewer/view.html?id=5cf8b733656db4416eea0d1b&amp;username=sat1" xr:uid="{7FB7E9E1-F122-4A55-BB8A-250060F08EE7}"/>
    <hyperlink ref="B76" r:id="rId73" display="https://emenscr.nesdc.go.th/viewer/view.html?id=5cf8b88a43f43b4179ea0ea6&amp;username=sat1" xr:uid="{2FB76DE1-B55B-47A7-AFDD-5A23EA7845EC}"/>
    <hyperlink ref="B77" r:id="rId74" display="https://emenscr.nesdc.go.th/viewer/view.html?id=5cf8b937985c284170d117ac&amp;username=sat1" xr:uid="{90A7F14B-3799-4801-B50B-6C5B48A62BD0}"/>
    <hyperlink ref="B78" r:id="rId75" display="https://emenscr.nesdc.go.th/viewer/view.html?id=5cf8ba0c3d444c41747ba8f0&amp;username=sat1" xr:uid="{2E73747A-6BD0-4359-8FBF-F977043AEF72}"/>
    <hyperlink ref="B79" r:id="rId76" display="https://emenscr.nesdc.go.th/viewer/view.html?id=5cf8bae33d444c41747ba8f5&amp;username=sat1" xr:uid="{B35236F2-C487-4D1C-AEBB-D5ED24A1344D}"/>
    <hyperlink ref="B80" r:id="rId77" display="https://emenscr.nesdc.go.th/viewer/view.html?id=5cf8bb7d43f43b4179ea0eb0&amp;username=sat1" xr:uid="{57764F2D-3D41-439F-8172-7C3D6E4717A8}"/>
    <hyperlink ref="B81" r:id="rId78" display="https://emenscr.nesdc.go.th/viewer/view.html?id=5cf8bcb33d444c41747ba8fa&amp;username=sat1" xr:uid="{269DF69C-0DE4-4327-9E7C-4161958DFAC3}"/>
    <hyperlink ref="B82" r:id="rId79" display="https://emenscr.nesdc.go.th/viewer/view.html?id=5cf8bd88985c284170d117b1&amp;username=sat1" xr:uid="{B4AF3598-E299-4545-AFFB-3C4EC754AE2C}"/>
    <hyperlink ref="B83" r:id="rId80" display="https://emenscr.nesdc.go.th/viewer/view.html?id=5cf8be393d444c41747ba8ff&amp;username=sat1" xr:uid="{3A3111C1-CC5D-488C-A0D2-108ACF28249A}"/>
    <hyperlink ref="B84" r:id="rId81" display="https://emenscr.nesdc.go.th/viewer/view.html?id=5cfdb9b643f43b4179ea10bc&amp;username=sat1" xr:uid="{BF905B7E-07A5-4FDA-B9CF-7491F1B95E4E}"/>
    <hyperlink ref="B85" r:id="rId82" display="https://emenscr.nesdc.go.th/viewer/view.html?id=5da73d0ad070455bd999d54b&amp;username=mots0501021" xr:uid="{16F8798A-57B3-46B2-8C47-06925AF92988}"/>
    <hyperlink ref="B86" r:id="rId83" display="https://emenscr.nesdc.go.th/viewer/view.html?id=5de4c02fef4cb551e9869ada&amp;username=mots03031" xr:uid="{32468DC6-5267-420F-928D-F96A36A95F7B}"/>
    <hyperlink ref="B87" r:id="rId84" display="https://emenscr.nesdc.go.th/viewer/view.html?id=5df9e27d6b12163f58d5f91d&amp;username=sat1" xr:uid="{2E8326F1-FFE3-40C7-918C-4982F4A48A66}"/>
    <hyperlink ref="B88" r:id="rId85" display="https://emenscr.nesdc.go.th/viewer/view.html?id=5df9e7836b12163f58d5f93d&amp;username=sat1" xr:uid="{E84D3355-F848-4006-8E00-7DDCD05CF0EB}"/>
    <hyperlink ref="B89" r:id="rId86" display="https://emenscr.nesdc.go.th/viewer/view.html?id=5dfaf30be02dae1a6dd4bb2f&amp;username=sat1" xr:uid="{6AF6E58E-A5B3-48E8-A4CD-E4E7D11F2901}"/>
    <hyperlink ref="B90" r:id="rId87" display="https://emenscr.nesdc.go.th/viewer/view.html?id=5dfaf442b03e921a67e3730c&amp;username=sat1" xr:uid="{1BB2F2F2-636E-4C07-881F-942C431693FE}"/>
    <hyperlink ref="B91" r:id="rId88" display="https://emenscr.nesdc.go.th/viewer/view.html?id=5dfaf5d2d2f24a1a689b4b9a&amp;username=sat1" xr:uid="{84A41B40-2338-4668-9341-1E04338B6130}"/>
    <hyperlink ref="B92" r:id="rId89" display="https://emenscr.nesdc.go.th/viewer/view.html?id=5dfaf931d2f24a1a689b4bae&amp;username=sat1" xr:uid="{C8DDDF9D-C6F5-47F0-9259-B54286A2081B}"/>
    <hyperlink ref="B93" r:id="rId90" display="https://emenscr.nesdc.go.th/viewer/view.html?id=5dfafa80b03e921a67e3732c&amp;username=sat1" xr:uid="{74CE6867-70BB-49CC-9D00-D35617344F78}"/>
    <hyperlink ref="B94" r:id="rId91" display="https://emenscr.nesdc.go.th/viewer/view.html?id=5dfafb6ab03e921a67e37336&amp;username=sat1" xr:uid="{C3651105-F499-4A46-B242-9BE114CD487A}"/>
    <hyperlink ref="B95" r:id="rId92" display="https://emenscr.nesdc.go.th/viewer/view.html?id=5dfafd2dc552571a72d136ce&amp;username=sat1" xr:uid="{6CEE7468-D7F4-4A7F-8A6B-5D68B82C8C2E}"/>
    <hyperlink ref="B96" r:id="rId93" display="https://emenscr.nesdc.go.th/viewer/view.html?id=5dfb018dc552571a72d136e8&amp;username=sat1" xr:uid="{FCFF40E4-7B96-4204-8737-D22A1632CF5C}"/>
    <hyperlink ref="B97" r:id="rId94" display="https://emenscr.nesdc.go.th/viewer/view.html?id=5dfb2128d2f24a1a689b4c23&amp;username=sat1" xr:uid="{AEC97DFB-E2B6-4621-8A53-1789DFD41BBC}"/>
    <hyperlink ref="B98" r:id="rId95" display="https://emenscr.nesdc.go.th/viewer/view.html?id=5dfb2346b03e921a67e373b2&amp;username=sat1" xr:uid="{161FDA1C-B825-4E92-A310-83885515A315}"/>
    <hyperlink ref="B99" r:id="rId96" display="https://emenscr.nesdc.go.th/viewer/view.html?id=5dfb2549e02dae1a6dd4bbdc&amp;username=sat1" xr:uid="{738D5C11-8191-450D-AA98-08A33BC08227}"/>
    <hyperlink ref="B100" r:id="rId97" display="https://emenscr.nesdc.go.th/viewer/view.html?id=5dfb2983b03e921a67e373d8&amp;username=sat1" xr:uid="{F2B992CC-0942-4559-8276-1F31E3C7FDFB}"/>
    <hyperlink ref="B101" r:id="rId98" display="https://emenscr.nesdc.go.th/viewer/view.html?id=5dfb2c60d2f24a1a689b4c66&amp;username=sat1" xr:uid="{6AA7C90D-6003-485A-B6BA-584D6923F68F}"/>
    <hyperlink ref="B102" r:id="rId99" display="https://emenscr.nesdc.go.th/viewer/view.html?id=5dfb2d4db03e921a67e373f2&amp;username=sat1" xr:uid="{13B3B1D3-1496-40AF-9392-2411922BED5F}"/>
    <hyperlink ref="B103" r:id="rId100" display="https://emenscr.nesdc.go.th/viewer/view.html?id=5dfb3065e02dae1a6dd4bc1d&amp;username=sat1" xr:uid="{A8E43980-7CBE-4533-95B8-3745B002F0AC}"/>
    <hyperlink ref="B104" r:id="rId101" display="https://emenscr.nesdc.go.th/viewer/view.html?id=5dfb316ac552571a72d13784&amp;username=sat1" xr:uid="{32422632-1F37-4AF0-BD01-B9028ADF700C}"/>
    <hyperlink ref="B105" r:id="rId102" display="https://emenscr.nesdc.go.th/viewer/view.html?id=5dfb3415b03e921a67e37420&amp;username=sat1" xr:uid="{146DACD4-61F3-4CB1-80A6-84E7F1E29667}"/>
    <hyperlink ref="B106" r:id="rId103" display="https://emenscr.nesdc.go.th/viewer/view.html?id=5dfb36bad2f24a1a689b4cb1&amp;username=sat1" xr:uid="{45E70ED1-5715-49A7-B224-0BF2F7451FB1}"/>
    <hyperlink ref="B107" r:id="rId104" display="https://emenscr.nesdc.go.th/viewer/view.html?id=5dfb3761c552571a72d137ae&amp;username=sat1" xr:uid="{9BFDDF38-D8ED-4ACC-996F-7535ABE1BF5B}"/>
    <hyperlink ref="B108" r:id="rId105" display="https://emenscr.nesdc.go.th/viewer/view.html?id=5dfb3e37b03e921a67e3746c&amp;username=sat1" xr:uid="{DF64E3EA-C9F5-428D-9C26-4EEF2E7CF98B}"/>
    <hyperlink ref="B109" r:id="rId106" display="https://emenscr.nesdc.go.th/viewer/view.html?id=5dfb401bc552571a72d137f7&amp;username=sat1" xr:uid="{8D5F989E-4770-4546-A90D-6DA8CCC70C89}"/>
    <hyperlink ref="B110" r:id="rId107" display="https://emenscr.nesdc.go.th/viewer/view.html?id=5dfb43ebc552571a72d13809&amp;username=sat1" xr:uid="{176CB88B-911A-4C2F-AE6A-3A9A694D9B6F}"/>
    <hyperlink ref="B111" r:id="rId108" display="https://emenscr.nesdc.go.th/viewer/view.html?id=5dfc318bb03e921a67e374fa&amp;username=sat1" xr:uid="{16C73AB9-E58C-4208-9270-571DD4AF0434}"/>
    <hyperlink ref="B112" r:id="rId109" display="https://emenscr.nesdc.go.th/viewer/view.html?id=5dfc3523d2f24a1a689b4d70&amp;username=sat1" xr:uid="{72803EA0-B8BC-4EFD-A6E8-38CF7CB8DFD1}"/>
    <hyperlink ref="B113" r:id="rId110" display="https://emenscr.nesdc.go.th/viewer/view.html?id=5dfc3671d2f24a1a689b4d78&amp;username=sat1" xr:uid="{067A5D3D-FA6A-4671-A941-7858213B1870}"/>
    <hyperlink ref="B114" r:id="rId111" display="https://emenscr.nesdc.go.th/viewer/view.html?id=5dfc378eb03e921a67e3751c&amp;username=sat1" xr:uid="{E3B87231-DBF4-4438-8B56-013BCE020C5F}"/>
    <hyperlink ref="B115" r:id="rId112" display="https://emenscr.nesdc.go.th/viewer/view.html?id=5dfc382eb03e921a67e37523&amp;username=sat1" xr:uid="{FB8CD579-4ABA-450C-B528-6B706B7C6234}"/>
    <hyperlink ref="B116" r:id="rId113" display="https://emenscr.nesdc.go.th/viewer/view.html?id=5dfc38dfb03e921a67e3752c&amp;username=sat1" xr:uid="{2D74B0DF-13FD-4DF5-A370-13BAB00FEEDE}"/>
    <hyperlink ref="B117" r:id="rId114" display="https://emenscr.nesdc.go.th/viewer/view.html?id=5dfc3998e02dae1a6dd4bd34&amp;username=sat1" xr:uid="{EAF64622-DEFA-4330-A658-10BF889F9579}"/>
    <hyperlink ref="B118" r:id="rId115" display="https://emenscr.nesdc.go.th/viewer/view.html?id=5dfc3a7fb03e921a67e37538&amp;username=sat1" xr:uid="{DA8B2228-B1F5-4768-821E-22C027B26723}"/>
    <hyperlink ref="B119" r:id="rId116" display="https://emenscr.nesdc.go.th/viewer/view.html?id=5dfc3bddb03e921a67e37546&amp;username=sat1" xr:uid="{067C0B5B-484A-42CC-B872-C25F3482825C}"/>
    <hyperlink ref="B120" r:id="rId117" display="https://emenscr.nesdc.go.th/viewer/view.html?id=5dfc3e33c552571a72d138a0&amp;username=sat1" xr:uid="{3BC2C6BA-57ED-45A3-9BF8-9939064F8CE0}"/>
    <hyperlink ref="B121" r:id="rId118" display="https://emenscr.nesdc.go.th/viewer/view.html?id=5dfc3f18e02dae1a6dd4bd5a&amp;username=sat1" xr:uid="{A99FC427-06AF-4369-B698-76F89A3380C5}"/>
    <hyperlink ref="B122" r:id="rId119" display="https://emenscr.nesdc.go.th/viewer/view.html?id=5dfc428cb03e921a67e37576&amp;username=sat1" xr:uid="{6C6CB11C-74D3-4F6C-812D-11B076A36B20}"/>
    <hyperlink ref="B123" r:id="rId120" display="https://emenscr.nesdc.go.th/viewer/view.html?id=5dfc6951b03e921a67e37649&amp;username=sat1" xr:uid="{D3F2F0FE-1E40-4CAA-BC07-70C78DBCB3A0}"/>
    <hyperlink ref="B124" r:id="rId121" display="https://emenscr.nesdc.go.th/viewer/view.html?id=5dfc7efec552571a72d139e9&amp;username=sat1" xr:uid="{045ACB89-2C52-4ADF-9B4D-D68769DE2CA7}"/>
    <hyperlink ref="B125" r:id="rId122" display="https://emenscr.nesdc.go.th/viewer/view.html?id=5dfc7fcde02dae1a6dd4be8f&amp;username=sat1" xr:uid="{490AA795-6248-4631-BEC5-C6F89E120E9C}"/>
    <hyperlink ref="B126" r:id="rId123" display="https://emenscr.nesdc.go.th/viewer/view.html?id=5dfc8076c552571a72d139f2&amp;username=sat1" xr:uid="{5EDDC842-3798-434E-95F4-C4045C206E47}"/>
    <hyperlink ref="B127" r:id="rId124" display="https://emenscr.nesdc.go.th/viewer/view.html?id=5dfc8121c552571a72d139f7&amp;username=sat1" xr:uid="{A090AFCF-D70D-4992-840D-FA9779B0C963}"/>
    <hyperlink ref="B128" r:id="rId125" display="https://emenscr.nesdc.go.th/viewer/view.html?id=5dfc81cce02dae1a6dd4be99&amp;username=sat1" xr:uid="{747F42CB-89B3-4C29-B1C7-F3C216A085A8}"/>
    <hyperlink ref="B129" r:id="rId126" display="https://emenscr.nesdc.go.th/viewer/view.html?id=5dfc8275d2f24a1a689b4ee8&amp;username=sat1" xr:uid="{74071EF4-9754-4292-853D-CCF5327ACCED}"/>
    <hyperlink ref="B130" r:id="rId127" display="https://emenscr.nesdc.go.th/viewer/view.html?id=5dfc8320b03e921a67e376c0&amp;username=sat1" xr:uid="{C4E62E40-D611-4F3A-AC72-F0365956AC22}"/>
    <hyperlink ref="B131" r:id="rId128" display="https://emenscr.nesdc.go.th/viewer/view.html?id=5dfc83c7c552571a72d13a08&amp;username=sat1" xr:uid="{A4CA3D4D-5619-41D2-979D-BE2F0AE35714}"/>
    <hyperlink ref="B132" r:id="rId129" display="https://emenscr.nesdc.go.th/viewer/view.html?id=5dfc847dd2f24a1a689b4ef4&amp;username=sat1" xr:uid="{8704016E-1259-4DC5-BAF8-EE0B816BF947}"/>
    <hyperlink ref="B133" r:id="rId130" display="https://emenscr.nesdc.go.th/viewer/view.html?id=5dfc851ac552571a72d13a14&amp;username=sat1" xr:uid="{6B1D9D34-F357-4CD3-B7C0-6F164ECA4824}"/>
    <hyperlink ref="B134" r:id="rId131" display="https://emenscr.nesdc.go.th/viewer/view.html?id=5dfc85cad2f24a1a689b4ef9&amp;username=sat1" xr:uid="{11FEC8B0-1013-47AD-81BD-E95F22F597B3}"/>
    <hyperlink ref="B135" r:id="rId132" display="https://emenscr.nesdc.go.th/viewer/view.html?id=5dfc8682d2f24a1a689b4efe&amp;username=sat1" xr:uid="{C6DAE03C-A69F-4098-BC24-5A42F135F7BB}"/>
    <hyperlink ref="B136" r:id="rId133" display="https://emenscr.nesdc.go.th/viewer/view.html?id=5dfc8759c552571a72d13a2d&amp;username=sat1" xr:uid="{6131DB93-A54E-431D-8F73-30056E47FFBF}"/>
    <hyperlink ref="B137" r:id="rId134" display="https://emenscr.nesdc.go.th/viewer/view.html?id=5dfc888fd2f24a1a689b4f19&amp;username=sat1" xr:uid="{D2F8553E-C16D-4000-A637-7FC4B91AD649}"/>
    <hyperlink ref="B138" r:id="rId135" display="https://emenscr.nesdc.go.th/viewer/view.html?id=5dfc8974e02dae1a6dd4bed4&amp;username=sat1" xr:uid="{5AD0840C-7D2C-470C-B879-BE0CBDB83710}"/>
    <hyperlink ref="B139" r:id="rId136" display="https://emenscr.nesdc.go.th/viewer/view.html?id=5e003f31ca0feb49b458bbad&amp;username=sat1" xr:uid="{CFFC27C5-C612-4AC2-B73D-7584DB44B4C2}"/>
    <hyperlink ref="B140" r:id="rId137" display="https://emenscr.nesdc.go.th/viewer/view.html?id=5e0044a46f155549ab8fb4ff&amp;username=sat1" xr:uid="{C7AEA743-53C0-4E5E-A526-0F7A76CDEA3D}"/>
    <hyperlink ref="B141" r:id="rId138" display="https://emenscr.nesdc.go.th/viewer/view.html?id=5e004583ca0feb49b458bbd4&amp;username=sat1" xr:uid="{6DEE3787-3F1B-4D4F-AC3A-E5FA821AE3D7}"/>
    <hyperlink ref="B142" r:id="rId139" display="https://emenscr.nesdc.go.th/viewer/view.html?id=5e0046756f155549ab8fb507&amp;username=sat1" xr:uid="{35D6EFDE-612F-44E3-A090-F158F19CD42F}"/>
    <hyperlink ref="B143" r:id="rId140" display="https://emenscr.nesdc.go.th/viewer/view.html?id=5e00634db459dd49a9ac7128&amp;username=sat1" xr:uid="{F7F33753-4F17-4309-9563-ABF65E06BBF7}"/>
    <hyperlink ref="B144" r:id="rId141" display="https://emenscr.nesdc.go.th/viewer/view.html?id=5e00652f42c5ca49af55a65c&amp;username=sat1" xr:uid="{0306EE93-6CCF-4B0D-85B4-C827673D0BD7}"/>
    <hyperlink ref="B145" r:id="rId142" display="https://emenscr.nesdc.go.th/viewer/view.html?id=5e00699d6f155549ab8fb566&amp;username=sat1" xr:uid="{1BC79DB2-42A2-4E4D-83A3-2E38DDE925FC}"/>
    <hyperlink ref="B146" r:id="rId143" display="https://emenscr.nesdc.go.th/viewer/view.html?id=5e006bfdca0feb49b458bc58&amp;username=sat1" xr:uid="{34A8EC97-C012-4109-8FAD-D91C1941CC9F}"/>
    <hyperlink ref="B147" r:id="rId144" display="https://emenscr.nesdc.go.th/viewer/view.html?id=5e006ce4b459dd49a9ac7167&amp;username=sat1" xr:uid="{ACC06970-F672-4A35-8753-E36C0B9A663C}"/>
    <hyperlink ref="B148" r:id="rId145" display="https://emenscr.nesdc.go.th/viewer/view.html?id=5e00716e6f155549ab8fb5b1&amp;username=sat1" xr:uid="{26895BA2-AF1F-4B2F-BA7C-52C13EA37107}"/>
    <hyperlink ref="B149" r:id="rId146" display="https://emenscr.nesdc.go.th/viewer/view.html?id=5e00727a6f155549ab8fb5bb&amp;username=sat1" xr:uid="{37AD9843-D8AC-4E8A-8EFC-81DB63C4F6E6}"/>
    <hyperlink ref="B150" r:id="rId147" display="https://emenscr.nesdc.go.th/viewer/view.html?id=5e0073b3b459dd49a9ac719d&amp;username=sat1" xr:uid="{E44F54AF-CF62-4B62-A8E5-CA8B3544A81F}"/>
    <hyperlink ref="B151" r:id="rId148" display="https://emenscr.nesdc.go.th/viewer/view.html?id=5e030f8d42c5ca49af55ad5c&amp;username=mots0501021" xr:uid="{970FA283-D6BB-426A-9549-34A077FBE0B4}"/>
    <hyperlink ref="B152" r:id="rId149" display="https://emenscr.nesdc.go.th/viewer/view.html?id=5e043ae46f155549ab8fc01e&amp;username=mots03031" xr:uid="{E3E94698-64BA-4960-8B5A-A9C5FEE5C54B}"/>
    <hyperlink ref="B153" r:id="rId150" display="https://emenscr.nesdc.go.th/viewer/view.html?id=5e1c3c356bfa1d6a201d09bc&amp;username=mots0501021" xr:uid="{F1A11CFB-7739-44D0-BC7B-003E64E3F74D}"/>
    <hyperlink ref="B154" r:id="rId151" display="https://emenscr.nesdc.go.th/viewer/view.html?id=5e1c57656bfa1d6a201d09c9&amp;username=mots0501021" xr:uid="{61487383-CECC-4E62-A296-7ABF0797B0B5}"/>
    <hyperlink ref="B155" r:id="rId152" display="https://emenscr.nesdc.go.th/viewer/view.html?id=5e1c611b5e34c56a27b741f1&amp;username=mots0501021" xr:uid="{E2C54849-3084-407E-829C-3D88A854B7D5}"/>
    <hyperlink ref="B156" r:id="rId153" display="https://emenscr.nesdc.go.th/viewer/view.html?id=5e1d7f9e4480ac6890e22aeb&amp;username=mots0501021" xr:uid="{71B8F974-520B-4832-9C9C-D8370B869084}"/>
    <hyperlink ref="B157" r:id="rId154" display="https://emenscr.nesdc.go.th/viewer/view.html?id=5e28188ccc1a46522d11feba&amp;username=rmutt0578201" xr:uid="{415BAD50-44A2-46DB-B80E-DD9D5BA54E00}"/>
    <hyperlink ref="B158" r:id="rId155" display="https://emenscr.nesdc.go.th/viewer/view.html?id=5e2aaf377d9b072f739d094b&amp;username=rmutt0578201" xr:uid="{BFE5140D-17F1-40D2-91E8-6745B7139AA9}"/>
    <hyperlink ref="B159" r:id="rId156" display="https://emenscr.nesdc.go.th/viewer/view.html?id=5e2faa9ac993272ae80135d7&amp;username=mots9302341" xr:uid="{4775F3C4-9654-47C7-B07F-A151AC19546E}"/>
    <hyperlink ref="B160" r:id="rId157" display="https://emenscr.nesdc.go.th/viewer/view.html?id=5e3297d6d3c2bc0be704626e&amp;username=cru05620151" xr:uid="{7C1E3151-9B53-41A0-A88F-6C4F99667845}"/>
    <hyperlink ref="B161" r:id="rId158" display="https://emenscr.nesdc.go.th/viewer/view.html?id=5e9fdf7dc9a9d366e9ad6b25&amp;username=sat1" xr:uid="{35D2E735-BA06-444D-B067-585EC9F69079}"/>
    <hyperlink ref="B162" r:id="rId159" display="https://emenscr.nesdc.go.th/viewer/view.html?id=5ea0018bc238c07f8c729b3f&amp;username=sat1" xr:uid="{262E0BBA-C6C7-4A74-AA92-443279A12294}"/>
    <hyperlink ref="B163" r:id="rId160" display="https://emenscr.nesdc.go.th/viewer/view.html?id=5ea69f8e9d3a610e8f64f5ee&amp;username=mots0501021" xr:uid="{D03A1503-8ED1-489D-8E0A-11AB7B22F1DF}"/>
    <hyperlink ref="B164" r:id="rId161" display="https://emenscr.nesdc.go.th/viewer/view.html?id=5eafc0d47bceaf780edfa2c7&amp;username=rmutt0578201" xr:uid="{F14055B3-B9B8-48E6-8F0C-67DB21C08B31}"/>
    <hyperlink ref="B165" r:id="rId162" display="https://emenscr.nesdc.go.th/viewer/view.html?id=5f290e3b4ae89a0c1450de68&amp;username=obec_regional_96_51" xr:uid="{40EA1981-9026-49FD-B01F-1842F6CE6C65}"/>
    <hyperlink ref="B166" r:id="rId163" display="https://emenscr.nesdc.go.th/viewer/view.html?id=5f2b7edaab9aa9251e67f4b0&amp;username=obec_regional_64_31" xr:uid="{4246D5FA-7BE2-48EF-8BC2-989678B1CD3C}"/>
    <hyperlink ref="B167" r:id="rId164" display="https://emenscr.nesdc.go.th/viewer/view.html?id=5f2cfffc1e9bcf1b6a336712&amp;username=sat21" xr:uid="{835D5CB9-9462-48AC-A20D-59DB07C038FA}"/>
    <hyperlink ref="B168" r:id="rId165" display="https://emenscr.nesdc.go.th/viewer/view.html?id=5f2d0245ab64071b723c6cea&amp;username=sat21" xr:uid="{CED5A81F-2A29-4C6C-8EDC-F8AB8D7B5784}"/>
    <hyperlink ref="B169" r:id="rId166" display="https://emenscr.nesdc.go.th/viewer/view.html?id=5f2d02ecab64071b723c6cf0&amp;username=sat21" xr:uid="{B3592551-F794-43CA-B66E-EBABBDC80178}"/>
    <hyperlink ref="B170" r:id="rId167" display="https://emenscr.nesdc.go.th/viewer/view.html?id=5f2d04335d3d8c1b64cee299&amp;username=sat21" xr:uid="{0748B8DD-C2CF-428A-BCF2-44652B2D3502}"/>
    <hyperlink ref="B171" r:id="rId168" display="https://emenscr.nesdc.go.th/viewer/view.html?id=5f2d05c91e9bcf1b6a336762&amp;username=sat21" xr:uid="{D20ADD3F-8A6C-4EDC-958C-B02911D888A5}"/>
    <hyperlink ref="B172" r:id="rId169" display="https://emenscr.nesdc.go.th/viewer/view.html?id=5f2d06565d3d8c1b64cee2bf&amp;username=sat21" xr:uid="{CF88F202-A6E6-46B5-BFAC-9462CA5F0EDF}"/>
    <hyperlink ref="B173" r:id="rId170" display="https://emenscr.nesdc.go.th/viewer/view.html?id=5f2d0825ab64071b723c6d2d&amp;username=sat21" xr:uid="{CC4E48E6-E05E-4200-BFA4-3377F1BB5A15}"/>
    <hyperlink ref="B174" r:id="rId171" display="https://emenscr.nesdc.go.th/viewer/view.html?id=5f2d09471e9bcf1b6a33678a&amp;username=sat21" xr:uid="{A73CEBDB-B28F-4C51-B110-D7A6384B5BEF}"/>
    <hyperlink ref="B175" r:id="rId172" display="https://emenscr.nesdc.go.th/viewer/view.html?id=5f2d09995d3d8c1b64cee2eb&amp;username=sat21" xr:uid="{EA8AE4F3-759B-4771-A1E7-80B1CAD36717}"/>
    <hyperlink ref="B176" r:id="rId173" display="https://emenscr.nesdc.go.th/viewer/view.html?id=5f2d0a5f5d3d8c1b64cee2f2&amp;username=sat21" xr:uid="{846D1390-3CED-41C3-B710-0899977A84F6}"/>
    <hyperlink ref="B177" r:id="rId174" display="https://emenscr.nesdc.go.th/viewer/view.html?id=5f2d0b291e9bcf1b6a33679c&amp;username=sat21" xr:uid="{A091C014-67C2-47D2-83D7-E03F48632D5C}"/>
    <hyperlink ref="B178" r:id="rId175" display="https://emenscr.nesdc.go.th/viewer/view.html?id=5f2d0d6aab64071b723c6d6a&amp;username=sat21" xr:uid="{231340D2-B6A3-4456-9DFC-001251A8F757}"/>
    <hyperlink ref="B179" r:id="rId176" display="https://emenscr.nesdc.go.th/viewer/view.html?id=5f2d0e7667a1a91b6c4af2e1&amp;username=sat21" xr:uid="{9823A792-41C1-4492-8EE4-06F26DD471BA}"/>
    <hyperlink ref="B180" r:id="rId177" display="https://emenscr.nesdc.go.th/viewer/view.html?id=5f2d0e7c67a1a91b6c4af2e3&amp;username=sat21" xr:uid="{C4341ABB-3B50-48D4-945C-4E2F4D400B7B}"/>
    <hyperlink ref="B181" r:id="rId178" display="https://emenscr.nesdc.go.th/viewer/view.html?id=5f2d0fb067a1a91b6c4af2f2&amp;username=sat21" xr:uid="{C31B895C-524D-4CB0-A17F-AD9A8DADEE89}"/>
    <hyperlink ref="B182" r:id="rId179" display="https://emenscr.nesdc.go.th/viewer/view.html?id=5f2d10861e9bcf1b6a3367e2&amp;username=sat21" xr:uid="{EC4BD7D1-C92C-454A-8D8D-3623635894DA}"/>
    <hyperlink ref="B183" r:id="rId180" display="https://emenscr.nesdc.go.th/viewer/view.html?id=5f2d10efab64071b723c6d97&amp;username=sat21" xr:uid="{C05BD26F-0687-4FDA-8D71-48D3049E9668}"/>
    <hyperlink ref="B184" r:id="rId181" display="https://emenscr.nesdc.go.th/viewer/view.html?id=5f48868fe32b1b1eb308738e&amp;username=obec_regional_96_51" xr:uid="{A861F05E-79FF-463E-ACA4-14BA7142E011}"/>
    <hyperlink ref="B185" r:id="rId182" display="https://emenscr.nesdc.go.th/viewer/view.html?id=5f6ab5a00f92324608a1129e&amp;username=obec_regional_61_21" xr:uid="{7748EEB9-8E96-4290-94DB-495E0CEB1150}"/>
    <hyperlink ref="B186" r:id="rId183" display="https://emenscr.nesdc.go.th/viewer/view.html?id=5facd9ade708b36c432df9bb&amp;username=mots03031" xr:uid="{BD305DE2-76D2-4DFA-8DE8-4094054E072C}"/>
    <hyperlink ref="B187" r:id="rId184" display="https://emenscr.nesdc.go.th/viewer/view.html?id=5fae13fb2806e76c3c3d6589&amp;username=mots03031" xr:uid="{727781FD-47A7-4B8D-9684-9D62F876771F}"/>
    <hyperlink ref="B188" r:id="rId185" display="https://emenscr.nesdc.go.th/viewer/view.html?id=5fc082447232b72a71f78038&amp;username=rus0585011" xr:uid="{5602D5F1-7CA9-40ED-99FB-C3BF72CD89D4}"/>
    <hyperlink ref="B189" r:id="rId186" display="https://emenscr.nesdc.go.th/viewer/view.html?id=5fcef326557f3b161930c343&amp;username=sat_regional_331" xr:uid="{60C3D305-4BEB-4712-9A39-EE67B297C7E5}"/>
    <hyperlink ref="B190" r:id="rId187" display="https://emenscr.nesdc.go.th/viewer/view.html?id=5fcf2c0378ad6216092bc173&amp;username=obec_regional_66_31" xr:uid="{B0DAB141-6A65-4B20-A787-B41FD17C3240}"/>
    <hyperlink ref="B191" r:id="rId188" display="https://emenscr.nesdc.go.th/viewer/view.html?id=5fd5fd54a7ca1a34f39f33c6&amp;username=mots03031" xr:uid="{6015B037-7D25-4B2B-99F7-AA2ADCDF079E}"/>
    <hyperlink ref="B192" r:id="rId189" display="https://emenscr.nesdc.go.th/viewer/view.html?id=5fe9609a937fc042b84c9d19&amp;username=sat21" xr:uid="{D28442B2-7A38-4206-9043-E2C3611360B9}"/>
    <hyperlink ref="B193" r:id="rId190" display="https://emenscr.nesdc.go.th/viewer/view.html?id=5fe964a648dad842bf57c6d8&amp;username=sat21" xr:uid="{4FC2734C-39A0-445B-9DD8-97BD9BC5F321}"/>
    <hyperlink ref="B194" r:id="rId191" display="https://emenscr.nesdc.go.th/viewer/view.html?id=5fe986c38c931742b9801976&amp;username=sat21" xr:uid="{BFE428D8-613E-4E3B-9F81-9DB6C9EE47DC}"/>
    <hyperlink ref="B195" r:id="rId192" display="https://emenscr.nesdc.go.th/viewer/view.html?id=5fe99dce48dad842bf57c7c6&amp;username=sat21" xr:uid="{2B66C70F-37FF-4CEF-8F0A-47E624ECFB64}"/>
    <hyperlink ref="B196" r:id="rId193" display="https://emenscr.nesdc.go.th/viewer/view.html?id=5fe99ea2937fc042b84c9e51&amp;username=sat21" xr:uid="{5CB0340B-D2B7-4BDF-8C0E-D0E30EF82AD5}"/>
    <hyperlink ref="B197" r:id="rId194" display="https://emenscr.nesdc.go.th/viewer/view.html?id=5fe9a31548dad842bf57c7ea&amp;username=sat21" xr:uid="{DACB71D6-C23A-4F56-8C6E-306B815E63D4}"/>
    <hyperlink ref="B198" r:id="rId195" display="https://emenscr.nesdc.go.th/viewer/view.html?id=5fe9a686937fc042b84c9e90&amp;username=sat21" xr:uid="{0F8696A8-2E5E-4C80-84A6-599325E2423B}"/>
    <hyperlink ref="B199" r:id="rId196" display="https://emenscr.nesdc.go.th/viewer/view.html?id=5feab37155edc142c175e0a4&amp;username=sat21" xr:uid="{B4E77A16-7197-4407-A052-DBECD0EED214}"/>
    <hyperlink ref="B200" r:id="rId197" display="https://emenscr.nesdc.go.th/viewer/view.html?id=5feab72e55edc142c175e0bc&amp;username=sat21" xr:uid="{D1A4646D-5374-4E4D-94F3-F0273BF0D084}"/>
    <hyperlink ref="B201" r:id="rId198" display="https://emenscr.nesdc.go.th/viewer/view.html?id=5feac7c248dad842bf57c995&amp;username=sat21" xr:uid="{4A7F7CC3-41E2-4082-B1D6-4DA34688320D}"/>
    <hyperlink ref="B202" r:id="rId199" display="https://emenscr.nesdc.go.th/viewer/view.html?id=5feac9ab48dad842bf57c99a&amp;username=sat21" xr:uid="{53384949-19DC-41BE-91B0-2891CFC5913D}"/>
    <hyperlink ref="B203" r:id="rId200" display="https://emenscr.nesdc.go.th/viewer/view.html?id=5feaca5b937fc042b84ca008&amp;username=sat21" xr:uid="{075CE5C8-B46D-44BF-99F2-ED1B75F50F9A}"/>
    <hyperlink ref="B204" r:id="rId201" display="https://emenscr.nesdc.go.th/viewer/view.html?id=5feacd7655edc142c175e0e6&amp;username=sat21" xr:uid="{970E3EE7-399F-49BB-8C87-50BF42BE64CA}"/>
    <hyperlink ref="B205" r:id="rId202" display="https://emenscr.nesdc.go.th/viewer/view.html?id=5feaced28c931742b9801bde&amp;username=sat21" xr:uid="{84D161F6-0991-4E40-B97E-4AD128A3A6DB}"/>
    <hyperlink ref="B206" r:id="rId203" display="https://emenscr.nesdc.go.th/viewer/view.html?id=5fead1e08c931742b9801beb&amp;username=sat21" xr:uid="{49B3A78B-C3DE-43F1-AB75-D460CBB6F676}"/>
    <hyperlink ref="B207" r:id="rId204" display="https://emenscr.nesdc.go.th/viewer/view.html?id=5fead32048dad842bf57c9b9&amp;username=sat21" xr:uid="{B676FC2E-92CB-4210-A8A0-37F68C928DE8}"/>
    <hyperlink ref="B208" r:id="rId205" display="https://emenscr.nesdc.go.th/viewer/view.html?id=5fead4c6937fc042b84ca030&amp;username=sat21" xr:uid="{4CF99C6A-53CC-47C3-B0AB-B7640B330F1B}"/>
    <hyperlink ref="B209" r:id="rId206" display="https://emenscr.nesdc.go.th/viewer/view.html?id=5fead6d348dad842bf57c9cd&amp;username=sat21" xr:uid="{8053EEF7-0399-42AF-BAA5-D31163AC1BBC}"/>
    <hyperlink ref="B210" r:id="rId207" display="https://emenscr.nesdc.go.th/viewer/view.html?id=5fead80d48dad842bf57c9e0&amp;username=sat21" xr:uid="{2099BA3E-1EAF-4028-B9C0-58351689A02F}"/>
    <hyperlink ref="B211" r:id="rId208" display="https://emenscr.nesdc.go.th/viewer/view.html?id=5fead97c55edc142c175e11e&amp;username=sat21" xr:uid="{265D6E32-112B-4E33-B3D4-2C1789F11611}"/>
    <hyperlink ref="B212" r:id="rId209" display="https://emenscr.nesdc.go.th/viewer/view.html?id=5ffe94b32484306cc56a7963&amp;username=mots0501021" xr:uid="{0C3E8002-770A-480D-9ED9-75B64E5160D2}"/>
    <hyperlink ref="B213" r:id="rId210" display="https://emenscr.nesdc.go.th/viewer/view.html?id=5ffeb11f2c89dd6cc3be0170&amp;username=mots0501021" xr:uid="{023043D6-9D42-4C16-85FF-2E9BCB139505}"/>
    <hyperlink ref="B214" r:id="rId211" display="https://emenscr.nesdc.go.th/viewer/view.html?id=5fffb6e62484306cc56a7a1a&amp;username=mots0501021" xr:uid="{921B2ED3-CCF7-4AF2-A514-9784780C701A}"/>
    <hyperlink ref="B215" r:id="rId212" display="https://emenscr.nesdc.go.th/viewer/view.html?id=5fffc4ee1bf13d6cbb45388a&amp;username=mots0501021" xr:uid="{F1C0C83A-6987-49FA-A3C9-3827A3392CB9}"/>
    <hyperlink ref="B216" r:id="rId213" display="https://emenscr.nesdc.go.th/viewer/view.html?id=600932624e1db3311e74bad7&amp;username=kpru0536141" xr:uid="{07D28783-8FE1-4D82-B179-6551CE77CDE9}"/>
    <hyperlink ref="B217" r:id="rId214" display="https://emenscr.nesdc.go.th/viewer/view.html?id=607c302d2e489646efb6c84d&amp;username=mots0501021" xr:uid="{8E026F28-680F-4A1B-84CD-58E15158FDA2}"/>
    <hyperlink ref="B218" r:id="rId215" display="https://emenscr.nesdc.go.th/viewer/view.html?id=607c3e5b2e489646efb6c850&amp;username=mots0501021" xr:uid="{3DC0FFA5-2D54-4CFD-9DFF-FA85C55358B7}"/>
    <hyperlink ref="B219" r:id="rId216" display="https://emenscr.nesdc.go.th/viewer/view.html?id=60f10c858333c046d07ba16e&amp;username=mots0501041" xr:uid="{BFC831E5-88ED-4073-B6B3-119E6D83BA23}"/>
    <hyperlink ref="B220" r:id="rId217" display="https://emenscr.nesdc.go.th/viewer/view.html?id=60f112f18333c046d07ba17f&amp;username=mots0501041" xr:uid="{CD0748FE-D40A-46FF-B61B-8C5FFAA0A78C}"/>
    <hyperlink ref="B221" r:id="rId218" display="https://emenscr.nesdc.go.th/viewer/view.html?id=60f1500de747db4bdade68b3&amp;username=mu05170171" xr:uid="{8BF1CDDE-68E3-44F4-937C-B97AB6EC654C}"/>
    <hyperlink ref="B222" r:id="rId219" display="https://emenscr.nesdc.go.th/viewer/view.html?id=60f15e815ead214bdd5bdc2d&amp;username=mots0501041" xr:uid="{A5C4EDDC-850F-46BD-A1FF-065E64487F41}"/>
    <hyperlink ref="B223" r:id="rId220" display="https://emenscr.nesdc.go.th/viewer/view.html?id=61b19ce520af770c9d9bf639&amp;username=mots1402311" xr:uid="{A29A03E7-1D6D-4F29-9B22-8BDB34F9FFED}"/>
  </hyperlinks>
  <pageMargins left="0.7" right="0.7" top="0.75" bottom="0.75" header="0.3" footer="0.3"/>
  <pageSetup paperSize="9" orientation="portrait" r:id="rId221"/>
  <drawing r:id="rId22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E4E3F-29AD-4102-81AF-406EA3D70F06}">
  <sheetPr filterMode="1"/>
  <dimension ref="A1:Q88"/>
  <sheetViews>
    <sheetView topLeftCell="J1" zoomScale="83" zoomScaleNormal="83" workbookViewId="0">
      <selection activeCell="P72" sqref="P72"/>
    </sheetView>
  </sheetViews>
  <sheetFormatPr defaultColWidth="8.90625" defaultRowHeight="14.5"/>
  <cols>
    <col min="1" max="2" width="25.6328125" style="33" customWidth="1"/>
    <col min="3" max="4" width="54" style="33" customWidth="1"/>
    <col min="5" max="5" width="13.453125" style="33" customWidth="1"/>
    <col min="6" max="6" width="28.36328125" style="33" customWidth="1"/>
    <col min="7" max="7" width="27" style="33" customWidth="1"/>
    <col min="8" max="8" width="54" style="33" customWidth="1"/>
    <col min="9" max="9" width="52.6328125" style="33" customWidth="1"/>
    <col min="10" max="11" width="54" style="33" customWidth="1"/>
    <col min="12" max="12" width="13.453125" style="33" customWidth="1"/>
    <col min="13" max="13" width="16.1796875" style="33" customWidth="1"/>
    <col min="14" max="14" width="67" style="33" bestFit="1" customWidth="1"/>
    <col min="15" max="16384" width="8.90625" style="33"/>
  </cols>
  <sheetData>
    <row r="1" spans="1:14">
      <c r="A1" s="209"/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</row>
    <row r="2" spans="1:14">
      <c r="A2" s="34" t="s">
        <v>2</v>
      </c>
      <c r="B2" s="34"/>
      <c r="C2" s="34" t="s">
        <v>3</v>
      </c>
      <c r="D2" s="34" t="s">
        <v>7</v>
      </c>
      <c r="E2" s="34" t="s">
        <v>866</v>
      </c>
      <c r="F2" s="34" t="s">
        <v>14</v>
      </c>
      <c r="G2" s="34" t="s">
        <v>15</v>
      </c>
      <c r="H2" s="34" t="s">
        <v>18</v>
      </c>
      <c r="I2" s="34" t="s">
        <v>19</v>
      </c>
      <c r="J2" s="34" t="s">
        <v>20</v>
      </c>
      <c r="K2" s="34" t="s">
        <v>21</v>
      </c>
      <c r="L2" s="34" t="s">
        <v>22</v>
      </c>
      <c r="M2" s="34" t="s">
        <v>23</v>
      </c>
      <c r="N2" s="34" t="s">
        <v>892</v>
      </c>
    </row>
    <row r="3" spans="1:14" hidden="1">
      <c r="A3" s="33" t="s">
        <v>729</v>
      </c>
      <c r="C3" s="33" t="s">
        <v>730</v>
      </c>
      <c r="D3" s="33" t="s">
        <v>29</v>
      </c>
      <c r="E3" s="35">
        <v>2566</v>
      </c>
      <c r="F3" s="33" t="s">
        <v>732</v>
      </c>
      <c r="G3" s="33" t="s">
        <v>733</v>
      </c>
      <c r="H3" s="33" t="s">
        <v>537</v>
      </c>
      <c r="I3" s="33" t="s">
        <v>82</v>
      </c>
      <c r="J3" s="33" t="s">
        <v>56</v>
      </c>
      <c r="K3" s="33" t="s">
        <v>734</v>
      </c>
      <c r="L3" s="33" t="s">
        <v>525</v>
      </c>
      <c r="M3" s="33" t="s">
        <v>930</v>
      </c>
      <c r="N3" s="33" t="s">
        <v>1143</v>
      </c>
    </row>
    <row r="4" spans="1:14" hidden="1">
      <c r="A4" s="33" t="s">
        <v>737</v>
      </c>
      <c r="C4" s="33" t="s">
        <v>738</v>
      </c>
      <c r="D4" s="33" t="s">
        <v>29</v>
      </c>
      <c r="E4" s="35">
        <v>2566</v>
      </c>
      <c r="F4" s="33" t="s">
        <v>732</v>
      </c>
      <c r="G4" s="33" t="s">
        <v>733</v>
      </c>
      <c r="H4" s="33" t="s">
        <v>537</v>
      </c>
      <c r="I4" s="33" t="s">
        <v>82</v>
      </c>
      <c r="J4" s="33" t="s">
        <v>56</v>
      </c>
      <c r="K4" s="33" t="s">
        <v>734</v>
      </c>
      <c r="L4" s="33" t="s">
        <v>525</v>
      </c>
      <c r="M4" s="33" t="s">
        <v>930</v>
      </c>
      <c r="N4" s="33" t="s">
        <v>1145</v>
      </c>
    </row>
    <row r="5" spans="1:14" hidden="1">
      <c r="A5" s="33" t="s">
        <v>740</v>
      </c>
      <c r="C5" s="33" t="s">
        <v>741</v>
      </c>
      <c r="D5" s="33" t="s">
        <v>29</v>
      </c>
      <c r="E5" s="35">
        <v>2566</v>
      </c>
      <c r="F5" s="33" t="s">
        <v>732</v>
      </c>
      <c r="G5" s="33" t="s">
        <v>733</v>
      </c>
      <c r="H5" s="33" t="s">
        <v>537</v>
      </c>
      <c r="I5" s="33" t="s">
        <v>82</v>
      </c>
      <c r="J5" s="33" t="s">
        <v>56</v>
      </c>
      <c r="K5" s="33" t="s">
        <v>734</v>
      </c>
      <c r="L5" s="33" t="s">
        <v>538</v>
      </c>
      <c r="M5" s="33" t="s">
        <v>1028</v>
      </c>
      <c r="N5" s="33" t="s">
        <v>1147</v>
      </c>
    </row>
    <row r="6" spans="1:14" hidden="1">
      <c r="A6" s="33" t="s">
        <v>745</v>
      </c>
      <c r="C6" s="33" t="s">
        <v>746</v>
      </c>
      <c r="D6" s="33" t="s">
        <v>29</v>
      </c>
      <c r="E6" s="35">
        <v>2566</v>
      </c>
      <c r="F6" s="33" t="s">
        <v>732</v>
      </c>
      <c r="G6" s="33" t="s">
        <v>733</v>
      </c>
      <c r="H6" s="33" t="s">
        <v>537</v>
      </c>
      <c r="I6" s="33" t="s">
        <v>82</v>
      </c>
      <c r="J6" s="33" t="s">
        <v>56</v>
      </c>
      <c r="K6" s="33" t="s">
        <v>734</v>
      </c>
      <c r="L6" s="33" t="s">
        <v>571</v>
      </c>
      <c r="M6" s="33" t="s">
        <v>922</v>
      </c>
      <c r="N6" s="33" t="s">
        <v>1149</v>
      </c>
    </row>
    <row r="7" spans="1:14" hidden="1">
      <c r="A7" s="33" t="s">
        <v>750</v>
      </c>
      <c r="C7" s="33" t="s">
        <v>751</v>
      </c>
      <c r="D7" s="33" t="s">
        <v>29</v>
      </c>
      <c r="E7" s="35">
        <v>2566</v>
      </c>
      <c r="F7" s="33" t="s">
        <v>732</v>
      </c>
      <c r="G7" s="33" t="s">
        <v>733</v>
      </c>
      <c r="H7" s="33" t="s">
        <v>537</v>
      </c>
      <c r="I7" s="33" t="s">
        <v>82</v>
      </c>
      <c r="J7" s="33" t="s">
        <v>56</v>
      </c>
      <c r="K7" s="33" t="s">
        <v>734</v>
      </c>
      <c r="L7" s="33" t="s">
        <v>565</v>
      </c>
      <c r="M7" s="33" t="s">
        <v>894</v>
      </c>
      <c r="N7" s="33" t="s">
        <v>1151</v>
      </c>
    </row>
    <row r="8" spans="1:14" hidden="1">
      <c r="A8" s="33" t="s">
        <v>755</v>
      </c>
      <c r="C8" s="33" t="s">
        <v>756</v>
      </c>
      <c r="D8" s="33" t="s">
        <v>29</v>
      </c>
      <c r="E8" s="35">
        <v>2566</v>
      </c>
      <c r="F8" s="33" t="s">
        <v>732</v>
      </c>
      <c r="G8" s="33" t="s">
        <v>733</v>
      </c>
      <c r="H8" s="33" t="s">
        <v>537</v>
      </c>
      <c r="I8" s="33" t="s">
        <v>82</v>
      </c>
      <c r="J8" s="33" t="s">
        <v>56</v>
      </c>
      <c r="K8" s="33" t="s">
        <v>734</v>
      </c>
      <c r="L8" s="33" t="s">
        <v>565</v>
      </c>
      <c r="M8" s="33" t="s">
        <v>894</v>
      </c>
      <c r="N8" s="33" t="s">
        <v>1153</v>
      </c>
    </row>
    <row r="9" spans="1:14" hidden="1">
      <c r="A9" s="33" t="s">
        <v>758</v>
      </c>
      <c r="C9" s="33" t="s">
        <v>759</v>
      </c>
      <c r="D9" s="33" t="s">
        <v>29</v>
      </c>
      <c r="E9" s="35">
        <v>2566</v>
      </c>
      <c r="F9" s="33" t="s">
        <v>732</v>
      </c>
      <c r="G9" s="33" t="s">
        <v>733</v>
      </c>
      <c r="H9" s="33" t="s">
        <v>537</v>
      </c>
      <c r="I9" s="33" t="s">
        <v>82</v>
      </c>
      <c r="J9" s="33" t="s">
        <v>56</v>
      </c>
      <c r="K9" s="33" t="s">
        <v>734</v>
      </c>
      <c r="L9" s="33" t="s">
        <v>538</v>
      </c>
      <c r="M9" s="33" t="s">
        <v>959</v>
      </c>
      <c r="N9" s="33" t="s">
        <v>1155</v>
      </c>
    </row>
    <row r="10" spans="1:14" hidden="1">
      <c r="A10" s="33" t="s">
        <v>762</v>
      </c>
      <c r="C10" s="33" t="s">
        <v>763</v>
      </c>
      <c r="D10" s="33" t="s">
        <v>29</v>
      </c>
      <c r="E10" s="35">
        <v>2566</v>
      </c>
      <c r="F10" s="33" t="s">
        <v>732</v>
      </c>
      <c r="G10" s="33" t="s">
        <v>733</v>
      </c>
      <c r="H10" s="33" t="s">
        <v>537</v>
      </c>
      <c r="I10" s="33" t="s">
        <v>82</v>
      </c>
      <c r="J10" s="33" t="s">
        <v>56</v>
      </c>
      <c r="K10" s="33" t="s">
        <v>734</v>
      </c>
      <c r="L10" s="33" t="s">
        <v>571</v>
      </c>
      <c r="M10" s="33" t="s">
        <v>1157</v>
      </c>
      <c r="N10" s="33" t="s">
        <v>1158</v>
      </c>
    </row>
    <row r="11" spans="1:14" hidden="1">
      <c r="A11" s="33" t="s">
        <v>766</v>
      </c>
      <c r="C11" s="33" t="s">
        <v>767</v>
      </c>
      <c r="D11" s="33" t="s">
        <v>29</v>
      </c>
      <c r="E11" s="35">
        <v>2566</v>
      </c>
      <c r="F11" s="33" t="s">
        <v>732</v>
      </c>
      <c r="G11" s="33" t="s">
        <v>733</v>
      </c>
      <c r="H11" s="33" t="s">
        <v>537</v>
      </c>
      <c r="I11" s="33" t="s">
        <v>82</v>
      </c>
      <c r="J11" s="33" t="s">
        <v>56</v>
      </c>
      <c r="K11" s="33" t="s">
        <v>734</v>
      </c>
      <c r="L11" s="33" t="s">
        <v>538</v>
      </c>
      <c r="M11" s="33" t="s">
        <v>965</v>
      </c>
      <c r="N11" s="33" t="s">
        <v>1160</v>
      </c>
    </row>
    <row r="12" spans="1:14" hidden="1">
      <c r="A12" s="33" t="s">
        <v>770</v>
      </c>
      <c r="C12" s="33" t="s">
        <v>771</v>
      </c>
      <c r="D12" s="33" t="s">
        <v>29</v>
      </c>
      <c r="E12" s="35">
        <v>2566</v>
      </c>
      <c r="F12" s="33" t="s">
        <v>732</v>
      </c>
      <c r="G12" s="33" t="s">
        <v>733</v>
      </c>
      <c r="H12" s="33" t="s">
        <v>537</v>
      </c>
      <c r="I12" s="33" t="s">
        <v>82</v>
      </c>
      <c r="J12" s="33" t="s">
        <v>56</v>
      </c>
      <c r="K12" s="33" t="s">
        <v>734</v>
      </c>
      <c r="L12" s="33" t="s">
        <v>565</v>
      </c>
      <c r="M12" s="33" t="s">
        <v>899</v>
      </c>
      <c r="N12" s="33" t="s">
        <v>1162</v>
      </c>
    </row>
    <row r="13" spans="1:14" hidden="1">
      <c r="A13" s="33" t="s">
        <v>774</v>
      </c>
      <c r="C13" s="33" t="s">
        <v>775</v>
      </c>
      <c r="D13" s="33" t="s">
        <v>29</v>
      </c>
      <c r="E13" s="35">
        <v>2566</v>
      </c>
      <c r="F13" s="33" t="s">
        <v>732</v>
      </c>
      <c r="G13" s="33" t="s">
        <v>733</v>
      </c>
      <c r="H13" s="33" t="s">
        <v>537</v>
      </c>
      <c r="I13" s="33" t="s">
        <v>82</v>
      </c>
      <c r="J13" s="33" t="s">
        <v>56</v>
      </c>
      <c r="K13" s="33" t="s">
        <v>734</v>
      </c>
      <c r="L13" s="33" t="s">
        <v>538</v>
      </c>
      <c r="M13" s="33" t="s">
        <v>1012</v>
      </c>
      <c r="N13" s="33" t="s">
        <v>1164</v>
      </c>
    </row>
    <row r="14" spans="1:14" hidden="1">
      <c r="A14" s="33" t="s">
        <v>778</v>
      </c>
      <c r="C14" s="33" t="s">
        <v>779</v>
      </c>
      <c r="D14" s="33" t="s">
        <v>29</v>
      </c>
      <c r="E14" s="35">
        <v>2566</v>
      </c>
      <c r="F14" s="33" t="s">
        <v>732</v>
      </c>
      <c r="G14" s="33" t="s">
        <v>733</v>
      </c>
      <c r="H14" s="33" t="s">
        <v>537</v>
      </c>
      <c r="I14" s="33" t="s">
        <v>82</v>
      </c>
      <c r="J14" s="33" t="s">
        <v>56</v>
      </c>
      <c r="K14" s="33" t="s">
        <v>734</v>
      </c>
      <c r="L14" s="33" t="s">
        <v>565</v>
      </c>
      <c r="M14" s="33" t="s">
        <v>904</v>
      </c>
      <c r="N14" s="33" t="s">
        <v>1166</v>
      </c>
    </row>
    <row r="15" spans="1:14" hidden="1">
      <c r="A15" s="33" t="s">
        <v>781</v>
      </c>
      <c r="C15" s="33" t="s">
        <v>782</v>
      </c>
      <c r="D15" s="33" t="s">
        <v>29</v>
      </c>
      <c r="E15" s="35">
        <v>2566</v>
      </c>
      <c r="F15" s="33" t="s">
        <v>732</v>
      </c>
      <c r="G15" s="33" t="s">
        <v>733</v>
      </c>
      <c r="H15" s="33" t="s">
        <v>537</v>
      </c>
      <c r="I15" s="33" t="s">
        <v>82</v>
      </c>
      <c r="J15" s="33" t="s">
        <v>56</v>
      </c>
      <c r="K15" s="33" t="s">
        <v>734</v>
      </c>
      <c r="L15" s="33" t="s">
        <v>538</v>
      </c>
      <c r="M15" s="33" t="s">
        <v>965</v>
      </c>
      <c r="N15" s="33" t="s">
        <v>1168</v>
      </c>
    </row>
    <row r="16" spans="1:14" hidden="1">
      <c r="A16" s="33" t="s">
        <v>784</v>
      </c>
      <c r="C16" s="33" t="s">
        <v>535</v>
      </c>
      <c r="D16" s="33" t="s">
        <v>29</v>
      </c>
      <c r="E16" s="35">
        <v>2566</v>
      </c>
      <c r="F16" s="33" t="s">
        <v>732</v>
      </c>
      <c r="G16" s="33" t="s">
        <v>733</v>
      </c>
      <c r="H16" s="33" t="s">
        <v>537</v>
      </c>
      <c r="I16" s="33" t="s">
        <v>82</v>
      </c>
      <c r="J16" s="33" t="s">
        <v>56</v>
      </c>
      <c r="K16" s="33" t="s">
        <v>734</v>
      </c>
      <c r="L16" s="33" t="s">
        <v>538</v>
      </c>
      <c r="M16" s="33" t="s">
        <v>965</v>
      </c>
      <c r="N16" s="33" t="s">
        <v>1170</v>
      </c>
    </row>
    <row r="17" spans="1:14" hidden="1">
      <c r="A17" s="33" t="s">
        <v>786</v>
      </c>
      <c r="C17" s="33" t="s">
        <v>787</v>
      </c>
      <c r="D17" s="33" t="s">
        <v>29</v>
      </c>
      <c r="E17" s="35">
        <v>2566</v>
      </c>
      <c r="F17" s="33" t="s">
        <v>732</v>
      </c>
      <c r="G17" s="33" t="s">
        <v>733</v>
      </c>
      <c r="H17" s="33" t="s">
        <v>537</v>
      </c>
      <c r="I17" s="33" t="s">
        <v>82</v>
      </c>
      <c r="J17" s="33" t="s">
        <v>56</v>
      </c>
      <c r="K17" s="33" t="s">
        <v>734</v>
      </c>
      <c r="L17" s="33" t="s">
        <v>538</v>
      </c>
      <c r="M17" s="33" t="s">
        <v>974</v>
      </c>
      <c r="N17" s="33" t="s">
        <v>1172</v>
      </c>
    </row>
    <row r="18" spans="1:14" hidden="1">
      <c r="A18" s="33" t="s">
        <v>790</v>
      </c>
      <c r="C18" s="33" t="s">
        <v>791</v>
      </c>
      <c r="D18" s="33" t="s">
        <v>29</v>
      </c>
      <c r="E18" s="35">
        <v>2566</v>
      </c>
      <c r="F18" s="33" t="s">
        <v>732</v>
      </c>
      <c r="G18" s="33" t="s">
        <v>733</v>
      </c>
      <c r="H18" s="33" t="s">
        <v>537</v>
      </c>
      <c r="I18" s="33" t="s">
        <v>82</v>
      </c>
      <c r="J18" s="33" t="s">
        <v>56</v>
      </c>
      <c r="K18" s="33" t="s">
        <v>734</v>
      </c>
      <c r="L18" s="33" t="s">
        <v>565</v>
      </c>
      <c r="M18" s="33" t="s">
        <v>894</v>
      </c>
      <c r="N18" s="33" t="s">
        <v>1174</v>
      </c>
    </row>
    <row r="19" spans="1:14" hidden="1">
      <c r="A19" s="33" t="s">
        <v>794</v>
      </c>
      <c r="C19" s="33" t="s">
        <v>795</v>
      </c>
      <c r="D19" s="33" t="s">
        <v>29</v>
      </c>
      <c r="E19" s="35">
        <v>2566</v>
      </c>
      <c r="F19" s="33" t="s">
        <v>732</v>
      </c>
      <c r="G19" s="33" t="s">
        <v>733</v>
      </c>
      <c r="H19" s="33" t="s">
        <v>628</v>
      </c>
      <c r="I19" s="33" t="s">
        <v>797</v>
      </c>
      <c r="J19" s="33" t="s">
        <v>36</v>
      </c>
      <c r="K19" s="33" t="s">
        <v>734</v>
      </c>
      <c r="L19" s="33" t="s">
        <v>538</v>
      </c>
      <c r="M19" s="33" t="s">
        <v>965</v>
      </c>
      <c r="N19" s="33" t="s">
        <v>1176</v>
      </c>
    </row>
    <row r="20" spans="1:14" hidden="1">
      <c r="A20" s="33" t="s">
        <v>799</v>
      </c>
      <c r="C20" s="33" t="s">
        <v>800</v>
      </c>
      <c r="D20" s="33" t="s">
        <v>29</v>
      </c>
      <c r="E20" s="35">
        <v>2566</v>
      </c>
      <c r="F20" s="33" t="s">
        <v>732</v>
      </c>
      <c r="G20" s="33" t="s">
        <v>802</v>
      </c>
      <c r="H20" s="33" t="s">
        <v>803</v>
      </c>
      <c r="I20" s="33" t="s">
        <v>496</v>
      </c>
      <c r="J20" s="33" t="s">
        <v>56</v>
      </c>
      <c r="K20" s="33" t="s">
        <v>734</v>
      </c>
      <c r="L20" s="33" t="s">
        <v>538</v>
      </c>
      <c r="M20" s="33" t="s">
        <v>1022</v>
      </c>
      <c r="N20" s="33" t="s">
        <v>1178</v>
      </c>
    </row>
    <row r="21" spans="1:14" hidden="1">
      <c r="A21" s="33" t="s">
        <v>1136</v>
      </c>
      <c r="C21" s="33" t="s">
        <v>1137</v>
      </c>
      <c r="D21" s="33" t="s">
        <v>29</v>
      </c>
      <c r="E21" s="35">
        <v>2566</v>
      </c>
      <c r="F21" s="33" t="s">
        <v>1139</v>
      </c>
      <c r="G21" s="33" t="s">
        <v>1128</v>
      </c>
      <c r="H21" s="33" t="s">
        <v>1140</v>
      </c>
      <c r="I21" s="33" t="s">
        <v>523</v>
      </c>
      <c r="J21" s="33" t="s">
        <v>524</v>
      </c>
      <c r="L21" s="33" t="s">
        <v>525</v>
      </c>
      <c r="M21" s="33" t="s">
        <v>927</v>
      </c>
      <c r="N21" s="33" t="s">
        <v>1141</v>
      </c>
    </row>
    <row r="22" spans="1:14" hidden="1">
      <c r="A22" s="33" t="s">
        <v>1184</v>
      </c>
      <c r="C22" s="33" t="s">
        <v>738</v>
      </c>
      <c r="D22" s="33" t="s">
        <v>29</v>
      </c>
      <c r="E22" s="35">
        <v>2566</v>
      </c>
      <c r="F22" s="33" t="s">
        <v>732</v>
      </c>
      <c r="G22" s="33" t="s">
        <v>733</v>
      </c>
      <c r="H22" s="33" t="s">
        <v>537</v>
      </c>
      <c r="I22" s="33" t="s">
        <v>82</v>
      </c>
      <c r="J22" s="33" t="s">
        <v>56</v>
      </c>
      <c r="L22" s="33" t="s">
        <v>525</v>
      </c>
      <c r="M22" s="33" t="s">
        <v>937</v>
      </c>
      <c r="N22" s="33" t="s">
        <v>1185</v>
      </c>
    </row>
    <row r="23" spans="1:14" hidden="1">
      <c r="A23" s="33" t="s">
        <v>1186</v>
      </c>
      <c r="C23" s="33" t="s">
        <v>1187</v>
      </c>
      <c r="D23" s="33" t="s">
        <v>29</v>
      </c>
      <c r="E23" s="35">
        <v>2566</v>
      </c>
      <c r="F23" s="33" t="s">
        <v>732</v>
      </c>
      <c r="G23" s="33" t="s">
        <v>733</v>
      </c>
      <c r="H23" s="33" t="s">
        <v>1188</v>
      </c>
      <c r="I23" s="33" t="s">
        <v>1189</v>
      </c>
      <c r="J23" s="33" t="s">
        <v>36</v>
      </c>
      <c r="L23" s="33" t="s">
        <v>525</v>
      </c>
      <c r="M23" s="33" t="s">
        <v>927</v>
      </c>
      <c r="N23" s="33" t="s">
        <v>1190</v>
      </c>
    </row>
    <row r="24" spans="1:14" hidden="1">
      <c r="A24" s="33" t="s">
        <v>1191</v>
      </c>
      <c r="C24" s="33" t="s">
        <v>945</v>
      </c>
      <c r="D24" s="33" t="s">
        <v>29</v>
      </c>
      <c r="E24" s="35">
        <v>2566</v>
      </c>
      <c r="F24" s="33" t="s">
        <v>732</v>
      </c>
      <c r="G24" s="33" t="s">
        <v>733</v>
      </c>
      <c r="H24" s="33" t="s">
        <v>537</v>
      </c>
      <c r="I24" s="33" t="s">
        <v>82</v>
      </c>
      <c r="J24" s="33" t="s">
        <v>56</v>
      </c>
      <c r="L24" s="33" t="s">
        <v>565</v>
      </c>
      <c r="M24" s="33" t="s">
        <v>899</v>
      </c>
      <c r="N24" s="33" t="s">
        <v>1192</v>
      </c>
    </row>
    <row r="25" spans="1:14" hidden="1">
      <c r="A25" s="33" t="s">
        <v>1193</v>
      </c>
      <c r="C25" s="33" t="s">
        <v>730</v>
      </c>
      <c r="D25" s="33" t="s">
        <v>29</v>
      </c>
      <c r="E25" s="35">
        <v>2566</v>
      </c>
      <c r="F25" s="33" t="s">
        <v>732</v>
      </c>
      <c r="G25" s="33" t="s">
        <v>733</v>
      </c>
      <c r="H25" s="33" t="s">
        <v>537</v>
      </c>
      <c r="I25" s="33" t="s">
        <v>82</v>
      </c>
      <c r="J25" s="33" t="s">
        <v>56</v>
      </c>
      <c r="L25" s="33" t="s">
        <v>525</v>
      </c>
      <c r="M25" s="33" t="s">
        <v>914</v>
      </c>
      <c r="N25" s="33" t="s">
        <v>1194</v>
      </c>
    </row>
    <row r="26" spans="1:14" hidden="1">
      <c r="A26" s="33" t="s">
        <v>1195</v>
      </c>
      <c r="C26" s="33" t="s">
        <v>1020</v>
      </c>
      <c r="D26" s="33" t="s">
        <v>29</v>
      </c>
      <c r="E26" s="35">
        <v>2566</v>
      </c>
      <c r="F26" s="33" t="s">
        <v>732</v>
      </c>
      <c r="G26" s="33" t="s">
        <v>733</v>
      </c>
      <c r="H26" s="33" t="s">
        <v>537</v>
      </c>
      <c r="I26" s="33" t="s">
        <v>82</v>
      </c>
      <c r="J26" s="33" t="s">
        <v>56</v>
      </c>
      <c r="L26" s="33" t="s">
        <v>538</v>
      </c>
      <c r="M26" s="33" t="s">
        <v>1022</v>
      </c>
      <c r="N26" s="33" t="s">
        <v>1196</v>
      </c>
    </row>
    <row r="27" spans="1:14" hidden="1">
      <c r="A27" s="33" t="s">
        <v>1197</v>
      </c>
      <c r="C27" s="33" t="s">
        <v>746</v>
      </c>
      <c r="D27" s="33" t="s">
        <v>29</v>
      </c>
      <c r="E27" s="35">
        <v>2566</v>
      </c>
      <c r="F27" s="33" t="s">
        <v>732</v>
      </c>
      <c r="G27" s="33" t="s">
        <v>733</v>
      </c>
      <c r="H27" s="33" t="s">
        <v>537</v>
      </c>
      <c r="I27" s="33" t="s">
        <v>82</v>
      </c>
      <c r="J27" s="33" t="s">
        <v>56</v>
      </c>
      <c r="L27" s="33" t="s">
        <v>525</v>
      </c>
      <c r="M27" s="33" t="s">
        <v>914</v>
      </c>
      <c r="N27" s="33" t="s">
        <v>1198</v>
      </c>
    </row>
    <row r="28" spans="1:14" hidden="1">
      <c r="A28" s="33" t="s">
        <v>1199</v>
      </c>
      <c r="C28" s="33" t="s">
        <v>1026</v>
      </c>
      <c r="D28" s="33" t="s">
        <v>29</v>
      </c>
      <c r="E28" s="35">
        <v>2566</v>
      </c>
      <c r="F28" s="33" t="s">
        <v>732</v>
      </c>
      <c r="G28" s="33" t="s">
        <v>733</v>
      </c>
      <c r="H28" s="33" t="s">
        <v>537</v>
      </c>
      <c r="I28" s="33" t="s">
        <v>82</v>
      </c>
      <c r="J28" s="33" t="s">
        <v>56</v>
      </c>
      <c r="L28" s="33" t="s">
        <v>538</v>
      </c>
      <c r="M28" s="33" t="s">
        <v>1028</v>
      </c>
      <c r="N28" s="33" t="s">
        <v>1200</v>
      </c>
    </row>
    <row r="29" spans="1:14" hidden="1">
      <c r="A29" s="33" t="s">
        <v>1201</v>
      </c>
      <c r="C29" s="33" t="s">
        <v>775</v>
      </c>
      <c r="D29" s="33" t="s">
        <v>29</v>
      </c>
      <c r="E29" s="35">
        <v>2566</v>
      </c>
      <c r="F29" s="33" t="s">
        <v>732</v>
      </c>
      <c r="G29" s="33" t="s">
        <v>733</v>
      </c>
      <c r="H29" s="33" t="s">
        <v>537</v>
      </c>
      <c r="I29" s="33" t="s">
        <v>82</v>
      </c>
      <c r="J29" s="33" t="s">
        <v>56</v>
      </c>
      <c r="L29" s="33" t="s">
        <v>538</v>
      </c>
      <c r="M29" s="33" t="s">
        <v>959</v>
      </c>
      <c r="N29" s="33" t="s">
        <v>1202</v>
      </c>
    </row>
    <row r="30" spans="1:14" hidden="1">
      <c r="A30" s="33" t="s">
        <v>1203</v>
      </c>
      <c r="C30" s="33" t="s">
        <v>1204</v>
      </c>
      <c r="D30" s="33" t="s">
        <v>29</v>
      </c>
      <c r="E30" s="35">
        <v>2566</v>
      </c>
      <c r="F30" s="33" t="s">
        <v>732</v>
      </c>
      <c r="G30" s="33" t="s">
        <v>733</v>
      </c>
      <c r="H30" s="33" t="s">
        <v>537</v>
      </c>
      <c r="I30" s="33" t="s">
        <v>82</v>
      </c>
      <c r="J30" s="33" t="s">
        <v>56</v>
      </c>
      <c r="L30" s="33" t="s">
        <v>538</v>
      </c>
      <c r="M30" s="33" t="s">
        <v>1028</v>
      </c>
      <c r="N30" s="33" t="s">
        <v>1205</v>
      </c>
    </row>
    <row r="31" spans="1:14" hidden="1">
      <c r="A31" s="33" t="s">
        <v>1206</v>
      </c>
      <c r="C31" s="33" t="s">
        <v>963</v>
      </c>
      <c r="D31" s="33" t="s">
        <v>29</v>
      </c>
      <c r="E31" s="35">
        <v>2566</v>
      </c>
      <c r="F31" s="33" t="s">
        <v>732</v>
      </c>
      <c r="G31" s="33" t="s">
        <v>733</v>
      </c>
      <c r="H31" s="33" t="s">
        <v>537</v>
      </c>
      <c r="I31" s="33" t="s">
        <v>82</v>
      </c>
      <c r="J31" s="33" t="s">
        <v>56</v>
      </c>
      <c r="L31" s="33" t="s">
        <v>538</v>
      </c>
      <c r="M31" s="33" t="s">
        <v>965</v>
      </c>
      <c r="N31" s="33" t="s">
        <v>1207</v>
      </c>
    </row>
    <row r="32" spans="1:14" hidden="1">
      <c r="A32" s="33" t="s">
        <v>1208</v>
      </c>
      <c r="C32" s="33" t="s">
        <v>1209</v>
      </c>
      <c r="D32" s="33" t="s">
        <v>29</v>
      </c>
      <c r="E32" s="35">
        <v>2566</v>
      </c>
      <c r="F32" s="33" t="s">
        <v>732</v>
      </c>
      <c r="G32" s="33" t="s">
        <v>733</v>
      </c>
      <c r="H32" s="33" t="s">
        <v>537</v>
      </c>
      <c r="I32" s="33" t="s">
        <v>82</v>
      </c>
      <c r="J32" s="33" t="s">
        <v>56</v>
      </c>
      <c r="L32" s="33" t="s">
        <v>538</v>
      </c>
      <c r="M32" s="33" t="s">
        <v>1022</v>
      </c>
      <c r="N32" s="33" t="s">
        <v>1210</v>
      </c>
    </row>
    <row r="33" spans="1:14" hidden="1">
      <c r="A33" s="33" t="s">
        <v>1211</v>
      </c>
      <c r="C33" s="33" t="s">
        <v>1005</v>
      </c>
      <c r="D33" s="33" t="s">
        <v>29</v>
      </c>
      <c r="E33" s="35">
        <v>2566</v>
      </c>
      <c r="F33" s="33" t="s">
        <v>732</v>
      </c>
      <c r="G33" s="33" t="s">
        <v>733</v>
      </c>
      <c r="H33" s="33" t="s">
        <v>537</v>
      </c>
      <c r="I33" s="33" t="s">
        <v>82</v>
      </c>
      <c r="J33" s="33" t="s">
        <v>56</v>
      </c>
      <c r="L33" s="33" t="s">
        <v>571</v>
      </c>
      <c r="M33" s="33" t="s">
        <v>1007</v>
      </c>
      <c r="N33" s="33" t="s">
        <v>1213</v>
      </c>
    </row>
    <row r="34" spans="1:14" hidden="1">
      <c r="A34" s="33" t="s">
        <v>1214</v>
      </c>
      <c r="C34" s="33" t="s">
        <v>782</v>
      </c>
      <c r="D34" s="33" t="s">
        <v>29</v>
      </c>
      <c r="E34" s="35">
        <v>2566</v>
      </c>
      <c r="F34" s="33" t="s">
        <v>732</v>
      </c>
      <c r="G34" s="33" t="s">
        <v>733</v>
      </c>
      <c r="H34" s="33" t="s">
        <v>537</v>
      </c>
      <c r="I34" s="33" t="s">
        <v>82</v>
      </c>
      <c r="J34" s="33" t="s">
        <v>56</v>
      </c>
      <c r="L34" s="33" t="s">
        <v>538</v>
      </c>
      <c r="M34" s="33" t="s">
        <v>959</v>
      </c>
      <c r="N34" s="33" t="s">
        <v>1215</v>
      </c>
    </row>
    <row r="35" spans="1:14" hidden="1">
      <c r="A35" s="33" t="s">
        <v>1216</v>
      </c>
      <c r="C35" s="33" t="s">
        <v>1041</v>
      </c>
      <c r="D35" s="33" t="s">
        <v>29</v>
      </c>
      <c r="E35" s="35">
        <v>2566</v>
      </c>
      <c r="F35" s="33" t="s">
        <v>732</v>
      </c>
      <c r="G35" s="33" t="s">
        <v>733</v>
      </c>
      <c r="H35" s="33" t="s">
        <v>537</v>
      </c>
      <c r="I35" s="33" t="s">
        <v>82</v>
      </c>
      <c r="J35" s="33" t="s">
        <v>56</v>
      </c>
      <c r="L35" s="33" t="s">
        <v>538</v>
      </c>
      <c r="M35" s="33" t="s">
        <v>959</v>
      </c>
      <c r="N35" s="33" t="s">
        <v>1217</v>
      </c>
    </row>
    <row r="36" spans="1:14" hidden="1">
      <c r="A36" s="33" t="s">
        <v>1218</v>
      </c>
      <c r="C36" s="33" t="s">
        <v>535</v>
      </c>
      <c r="D36" s="33" t="s">
        <v>29</v>
      </c>
      <c r="E36" s="35">
        <v>2566</v>
      </c>
      <c r="F36" s="33" t="s">
        <v>732</v>
      </c>
      <c r="G36" s="33" t="s">
        <v>733</v>
      </c>
      <c r="H36" s="33" t="s">
        <v>537</v>
      </c>
      <c r="I36" s="33" t="s">
        <v>82</v>
      </c>
      <c r="J36" s="33" t="s">
        <v>56</v>
      </c>
      <c r="L36" s="33" t="s">
        <v>538</v>
      </c>
      <c r="M36" s="33" t="s">
        <v>974</v>
      </c>
      <c r="N36" s="33" t="s">
        <v>1219</v>
      </c>
    </row>
    <row r="37" spans="1:14" hidden="1">
      <c r="A37" s="33" t="s">
        <v>1220</v>
      </c>
      <c r="C37" s="33" t="s">
        <v>791</v>
      </c>
      <c r="D37" s="33" t="s">
        <v>29</v>
      </c>
      <c r="E37" s="35">
        <v>2566</v>
      </c>
      <c r="F37" s="33" t="s">
        <v>732</v>
      </c>
      <c r="G37" s="33" t="s">
        <v>733</v>
      </c>
      <c r="H37" s="33" t="s">
        <v>537</v>
      </c>
      <c r="I37" s="33" t="s">
        <v>82</v>
      </c>
      <c r="J37" s="33" t="s">
        <v>56</v>
      </c>
      <c r="L37" s="33" t="s">
        <v>565</v>
      </c>
      <c r="M37" s="33" t="s">
        <v>894</v>
      </c>
      <c r="N37" s="33" t="s">
        <v>1221</v>
      </c>
    </row>
    <row r="38" spans="1:14" hidden="1">
      <c r="A38" s="33" t="s">
        <v>1222</v>
      </c>
      <c r="C38" s="33" t="s">
        <v>787</v>
      </c>
      <c r="D38" s="33" t="s">
        <v>29</v>
      </c>
      <c r="E38" s="35">
        <v>2566</v>
      </c>
      <c r="F38" s="33" t="s">
        <v>732</v>
      </c>
      <c r="G38" s="33" t="s">
        <v>733</v>
      </c>
      <c r="H38" s="33" t="s">
        <v>537</v>
      </c>
      <c r="I38" s="33" t="s">
        <v>82</v>
      </c>
      <c r="J38" s="33" t="s">
        <v>56</v>
      </c>
      <c r="L38" s="33" t="s">
        <v>538</v>
      </c>
      <c r="M38" s="33" t="s">
        <v>974</v>
      </c>
      <c r="N38" s="33" t="s">
        <v>1223</v>
      </c>
    </row>
    <row r="39" spans="1:14" hidden="1">
      <c r="A39" s="33" t="s">
        <v>1224</v>
      </c>
      <c r="C39" s="33" t="s">
        <v>1046</v>
      </c>
      <c r="D39" s="33" t="s">
        <v>29</v>
      </c>
      <c r="E39" s="35">
        <v>2566</v>
      </c>
      <c r="F39" s="33" t="s">
        <v>732</v>
      </c>
      <c r="G39" s="33" t="s">
        <v>733</v>
      </c>
      <c r="H39" s="33" t="s">
        <v>537</v>
      </c>
      <c r="I39" s="33" t="s">
        <v>82</v>
      </c>
      <c r="J39" s="33" t="s">
        <v>56</v>
      </c>
      <c r="L39" s="33" t="s">
        <v>538</v>
      </c>
      <c r="M39" s="33" t="s">
        <v>974</v>
      </c>
      <c r="N39" s="33" t="s">
        <v>1225</v>
      </c>
    </row>
    <row r="40" spans="1:14" hidden="1">
      <c r="A40" s="33" t="s">
        <v>1226</v>
      </c>
      <c r="C40" s="33" t="s">
        <v>779</v>
      </c>
      <c r="D40" s="33" t="s">
        <v>29</v>
      </c>
      <c r="E40" s="35">
        <v>2566</v>
      </c>
      <c r="F40" s="33" t="s">
        <v>732</v>
      </c>
      <c r="G40" s="33" t="s">
        <v>733</v>
      </c>
      <c r="H40" s="33" t="s">
        <v>537</v>
      </c>
      <c r="I40" s="33" t="s">
        <v>82</v>
      </c>
      <c r="J40" s="33" t="s">
        <v>56</v>
      </c>
      <c r="L40" s="33" t="s">
        <v>565</v>
      </c>
      <c r="M40" s="33" t="s">
        <v>894</v>
      </c>
      <c r="N40" s="33" t="s">
        <v>1227</v>
      </c>
    </row>
    <row r="41" spans="1:14" hidden="1">
      <c r="A41" s="33" t="s">
        <v>1228</v>
      </c>
      <c r="C41" s="33" t="s">
        <v>982</v>
      </c>
      <c r="D41" s="33" t="s">
        <v>29</v>
      </c>
      <c r="E41" s="35">
        <v>2566</v>
      </c>
      <c r="F41" s="33" t="s">
        <v>732</v>
      </c>
      <c r="G41" s="33" t="s">
        <v>733</v>
      </c>
      <c r="H41" s="33" t="s">
        <v>537</v>
      </c>
      <c r="I41" s="33" t="s">
        <v>82</v>
      </c>
      <c r="J41" s="33" t="s">
        <v>56</v>
      </c>
      <c r="L41" s="33" t="s">
        <v>538</v>
      </c>
      <c r="M41" s="33" t="s">
        <v>959</v>
      </c>
      <c r="N41" s="33" t="s">
        <v>1229</v>
      </c>
    </row>
    <row r="42" spans="1:14" hidden="1">
      <c r="A42" s="33" t="s">
        <v>1230</v>
      </c>
      <c r="C42" s="33" t="s">
        <v>1231</v>
      </c>
      <c r="D42" s="33" t="s">
        <v>29</v>
      </c>
      <c r="E42" s="35">
        <v>2566</v>
      </c>
      <c r="F42" s="33" t="s">
        <v>732</v>
      </c>
      <c r="G42" s="33" t="s">
        <v>733</v>
      </c>
      <c r="H42" s="33" t="s">
        <v>537</v>
      </c>
      <c r="I42" s="33" t="s">
        <v>82</v>
      </c>
      <c r="J42" s="33" t="s">
        <v>56</v>
      </c>
      <c r="L42" s="33" t="s">
        <v>538</v>
      </c>
      <c r="M42" s="33" t="s">
        <v>974</v>
      </c>
      <c r="N42" s="33" t="s">
        <v>1232</v>
      </c>
    </row>
    <row r="43" spans="1:14" hidden="1">
      <c r="A43" s="33" t="s">
        <v>1233</v>
      </c>
      <c r="C43" s="33" t="s">
        <v>454</v>
      </c>
      <c r="D43" s="33" t="s">
        <v>29</v>
      </c>
      <c r="E43" s="35">
        <v>2566</v>
      </c>
      <c r="F43" s="33" t="s">
        <v>732</v>
      </c>
      <c r="G43" s="33" t="s">
        <v>733</v>
      </c>
      <c r="H43" s="33" t="s">
        <v>537</v>
      </c>
      <c r="I43" s="33" t="s">
        <v>82</v>
      </c>
      <c r="J43" s="33" t="s">
        <v>56</v>
      </c>
      <c r="L43" s="33" t="s">
        <v>538</v>
      </c>
      <c r="M43" s="33" t="s">
        <v>959</v>
      </c>
      <c r="N43" s="33" t="s">
        <v>1234</v>
      </c>
    </row>
    <row r="44" spans="1:14" hidden="1">
      <c r="A44" s="33" t="s">
        <v>1235</v>
      </c>
      <c r="C44" s="33" t="s">
        <v>1068</v>
      </c>
      <c r="D44" s="33" t="s">
        <v>29</v>
      </c>
      <c r="E44" s="35">
        <v>2566</v>
      </c>
      <c r="F44" s="33" t="s">
        <v>732</v>
      </c>
      <c r="G44" s="33" t="s">
        <v>733</v>
      </c>
      <c r="H44" s="33" t="s">
        <v>537</v>
      </c>
      <c r="I44" s="33" t="s">
        <v>82</v>
      </c>
      <c r="J44" s="33" t="s">
        <v>56</v>
      </c>
      <c r="L44" s="33" t="s">
        <v>538</v>
      </c>
      <c r="M44" s="33" t="s">
        <v>959</v>
      </c>
      <c r="N44" s="33" t="s">
        <v>1236</v>
      </c>
    </row>
    <row r="45" spans="1:14" hidden="1">
      <c r="A45" s="33" t="s">
        <v>1237</v>
      </c>
      <c r="C45" s="33" t="s">
        <v>167</v>
      </c>
      <c r="D45" s="33" t="s">
        <v>29</v>
      </c>
      <c r="E45" s="35">
        <v>2566</v>
      </c>
      <c r="F45" s="33" t="s">
        <v>732</v>
      </c>
      <c r="G45" s="33" t="s">
        <v>733</v>
      </c>
      <c r="H45" s="33" t="s">
        <v>537</v>
      </c>
      <c r="I45" s="33" t="s">
        <v>82</v>
      </c>
      <c r="J45" s="33" t="s">
        <v>56</v>
      </c>
      <c r="L45" s="33" t="s">
        <v>571</v>
      </c>
      <c r="M45" s="33" t="s">
        <v>1007</v>
      </c>
      <c r="N45" s="33" t="s">
        <v>1238</v>
      </c>
    </row>
    <row r="46" spans="1:14" hidden="1">
      <c r="A46" s="33" t="s">
        <v>1239</v>
      </c>
      <c r="C46" s="33" t="s">
        <v>252</v>
      </c>
      <c r="D46" s="33" t="s">
        <v>29</v>
      </c>
      <c r="E46" s="35">
        <v>2566</v>
      </c>
      <c r="F46" s="33" t="s">
        <v>732</v>
      </c>
      <c r="G46" s="33" t="s">
        <v>733</v>
      </c>
      <c r="H46" s="33" t="s">
        <v>537</v>
      </c>
      <c r="I46" s="33" t="s">
        <v>82</v>
      </c>
      <c r="J46" s="33" t="s">
        <v>56</v>
      </c>
      <c r="L46" s="33" t="s">
        <v>538</v>
      </c>
      <c r="M46" s="33" t="s">
        <v>959</v>
      </c>
      <c r="N46" s="33" t="s">
        <v>1240</v>
      </c>
    </row>
    <row r="47" spans="1:14" hidden="1">
      <c r="A47" s="33" t="s">
        <v>1241</v>
      </c>
      <c r="C47" s="33" t="s">
        <v>756</v>
      </c>
      <c r="D47" s="33" t="s">
        <v>29</v>
      </c>
      <c r="E47" s="35">
        <v>2566</v>
      </c>
      <c r="F47" s="33" t="s">
        <v>732</v>
      </c>
      <c r="G47" s="33" t="s">
        <v>733</v>
      </c>
      <c r="H47" s="33" t="s">
        <v>537</v>
      </c>
      <c r="I47" s="33" t="s">
        <v>82</v>
      </c>
      <c r="J47" s="33" t="s">
        <v>56</v>
      </c>
      <c r="L47" s="33" t="s">
        <v>538</v>
      </c>
      <c r="M47" s="33" t="s">
        <v>1242</v>
      </c>
      <c r="N47" s="33" t="s">
        <v>1243</v>
      </c>
    </row>
    <row r="48" spans="1:14" hidden="1">
      <c r="A48" s="33" t="s">
        <v>1244</v>
      </c>
      <c r="C48" s="33" t="s">
        <v>1245</v>
      </c>
      <c r="D48" s="33" t="s">
        <v>29</v>
      </c>
      <c r="E48" s="35">
        <v>2566</v>
      </c>
      <c r="F48" s="33" t="s">
        <v>732</v>
      </c>
      <c r="G48" s="33" t="s">
        <v>733</v>
      </c>
      <c r="H48" s="33" t="s">
        <v>537</v>
      </c>
      <c r="I48" s="33" t="s">
        <v>82</v>
      </c>
      <c r="J48" s="33" t="s">
        <v>56</v>
      </c>
      <c r="L48" s="33" t="s">
        <v>538</v>
      </c>
      <c r="M48" s="33" t="s">
        <v>1242</v>
      </c>
      <c r="N48" s="33" t="s">
        <v>1246</v>
      </c>
    </row>
    <row r="49" spans="1:14" hidden="1">
      <c r="A49" s="33" t="s">
        <v>1247</v>
      </c>
      <c r="C49" s="33" t="s">
        <v>459</v>
      </c>
      <c r="D49" s="33" t="s">
        <v>29</v>
      </c>
      <c r="E49" s="35">
        <v>2566</v>
      </c>
      <c r="F49" s="33" t="s">
        <v>732</v>
      </c>
      <c r="G49" s="33" t="s">
        <v>733</v>
      </c>
      <c r="H49" s="33" t="s">
        <v>537</v>
      </c>
      <c r="I49" s="33" t="s">
        <v>82</v>
      </c>
      <c r="J49" s="33" t="s">
        <v>56</v>
      </c>
      <c r="L49" s="33" t="s">
        <v>538</v>
      </c>
      <c r="M49" s="33" t="s">
        <v>959</v>
      </c>
      <c r="N49" s="33" t="s">
        <v>1248</v>
      </c>
    </row>
    <row r="50" spans="1:14" hidden="1">
      <c r="A50" s="33" t="s">
        <v>1249</v>
      </c>
      <c r="C50" s="33" t="s">
        <v>478</v>
      </c>
      <c r="D50" s="33" t="s">
        <v>29</v>
      </c>
      <c r="E50" s="35">
        <v>2566</v>
      </c>
      <c r="F50" s="33" t="s">
        <v>732</v>
      </c>
      <c r="G50" s="33" t="s">
        <v>733</v>
      </c>
      <c r="H50" s="33" t="s">
        <v>54</v>
      </c>
      <c r="I50" s="33" t="s">
        <v>691</v>
      </c>
      <c r="J50" s="33" t="s">
        <v>56</v>
      </c>
      <c r="L50" s="33" t="s">
        <v>571</v>
      </c>
      <c r="M50" s="33" t="s">
        <v>922</v>
      </c>
      <c r="N50" s="33" t="s">
        <v>1250</v>
      </c>
    </row>
    <row r="51" spans="1:14" hidden="1">
      <c r="A51" s="33" t="s">
        <v>1251</v>
      </c>
      <c r="C51" s="33" t="s">
        <v>481</v>
      </c>
      <c r="D51" s="33" t="s">
        <v>29</v>
      </c>
      <c r="E51" s="35">
        <v>2566</v>
      </c>
      <c r="F51" s="33" t="s">
        <v>732</v>
      </c>
      <c r="G51" s="33" t="s">
        <v>733</v>
      </c>
      <c r="H51" s="33" t="s">
        <v>54</v>
      </c>
      <c r="I51" s="33" t="s">
        <v>691</v>
      </c>
      <c r="J51" s="33" t="s">
        <v>56</v>
      </c>
      <c r="L51" s="33" t="s">
        <v>571</v>
      </c>
      <c r="M51" s="33" t="s">
        <v>922</v>
      </c>
      <c r="N51" s="33" t="s">
        <v>1252</v>
      </c>
    </row>
    <row r="52" spans="1:14" hidden="1">
      <c r="A52" s="33" t="s">
        <v>1253</v>
      </c>
      <c r="C52" s="33" t="s">
        <v>58</v>
      </c>
      <c r="D52" s="33" t="s">
        <v>29</v>
      </c>
      <c r="E52" s="35">
        <v>2566</v>
      </c>
      <c r="F52" s="33" t="s">
        <v>732</v>
      </c>
      <c r="G52" s="33" t="s">
        <v>733</v>
      </c>
      <c r="H52" s="33" t="s">
        <v>54</v>
      </c>
      <c r="I52" s="33" t="s">
        <v>691</v>
      </c>
      <c r="J52" s="33" t="s">
        <v>56</v>
      </c>
      <c r="L52" s="33" t="s">
        <v>525</v>
      </c>
      <c r="M52" s="33" t="s">
        <v>917</v>
      </c>
      <c r="N52" s="33" t="s">
        <v>1255</v>
      </c>
    </row>
    <row r="53" spans="1:14" hidden="1">
      <c r="A53" s="33" t="s">
        <v>1256</v>
      </c>
      <c r="C53" s="33" t="s">
        <v>471</v>
      </c>
      <c r="D53" s="33" t="s">
        <v>29</v>
      </c>
      <c r="E53" s="35">
        <v>2566</v>
      </c>
      <c r="F53" s="33" t="s">
        <v>732</v>
      </c>
      <c r="G53" s="33" t="s">
        <v>733</v>
      </c>
      <c r="H53" s="33" t="s">
        <v>54</v>
      </c>
      <c r="I53" s="33" t="s">
        <v>691</v>
      </c>
      <c r="J53" s="33" t="s">
        <v>56</v>
      </c>
      <c r="L53" s="33" t="s">
        <v>525</v>
      </c>
      <c r="M53" s="33" t="s">
        <v>917</v>
      </c>
      <c r="N53" s="33" t="s">
        <v>1257</v>
      </c>
    </row>
    <row r="54" spans="1:14" hidden="1">
      <c r="A54" s="33" t="s">
        <v>1258</v>
      </c>
      <c r="C54" s="33" t="s">
        <v>819</v>
      </c>
      <c r="D54" s="33" t="s">
        <v>29</v>
      </c>
      <c r="E54" s="35">
        <v>2566</v>
      </c>
      <c r="F54" s="33" t="s">
        <v>732</v>
      </c>
      <c r="G54" s="33" t="s">
        <v>733</v>
      </c>
      <c r="H54" s="33" t="s">
        <v>293</v>
      </c>
      <c r="I54" s="33" t="s">
        <v>294</v>
      </c>
      <c r="J54" s="33" t="s">
        <v>56</v>
      </c>
      <c r="L54" s="33" t="s">
        <v>565</v>
      </c>
      <c r="M54" s="33" t="s">
        <v>904</v>
      </c>
      <c r="N54" s="33" t="s">
        <v>1259</v>
      </c>
    </row>
    <row r="55" spans="1:14" hidden="1">
      <c r="A55" s="33" t="s">
        <v>1260</v>
      </c>
      <c r="C55" s="33" t="s">
        <v>1261</v>
      </c>
      <c r="D55" s="33" t="s">
        <v>29</v>
      </c>
      <c r="E55" s="35">
        <v>2566</v>
      </c>
      <c r="F55" s="33" t="s">
        <v>732</v>
      </c>
      <c r="G55" s="33" t="s">
        <v>733</v>
      </c>
      <c r="H55" s="33" t="s">
        <v>293</v>
      </c>
      <c r="I55" s="33" t="s">
        <v>294</v>
      </c>
      <c r="J55" s="33" t="s">
        <v>56</v>
      </c>
      <c r="L55" s="33" t="s">
        <v>565</v>
      </c>
      <c r="M55" s="33" t="s">
        <v>904</v>
      </c>
      <c r="N55" s="33" t="s">
        <v>1262</v>
      </c>
    </row>
    <row r="56" spans="1:14" hidden="1">
      <c r="A56" s="33" t="s">
        <v>1263</v>
      </c>
      <c r="C56" s="33" t="s">
        <v>1264</v>
      </c>
      <c r="D56" s="33" t="s">
        <v>29</v>
      </c>
      <c r="E56" s="35">
        <v>2566</v>
      </c>
      <c r="F56" s="33" t="s">
        <v>732</v>
      </c>
      <c r="G56" s="33" t="s">
        <v>733</v>
      </c>
      <c r="H56" s="33" t="s">
        <v>1265</v>
      </c>
      <c r="I56" s="33" t="s">
        <v>496</v>
      </c>
      <c r="J56" s="33" t="s">
        <v>56</v>
      </c>
      <c r="L56" s="33" t="s">
        <v>565</v>
      </c>
      <c r="M56" s="33" t="s">
        <v>904</v>
      </c>
      <c r="N56" s="33" t="s">
        <v>1266</v>
      </c>
    </row>
    <row r="57" spans="1:14" hidden="1">
      <c r="A57" s="33" t="s">
        <v>1267</v>
      </c>
      <c r="C57" s="33" t="s">
        <v>711</v>
      </c>
      <c r="D57" s="33" t="s">
        <v>29</v>
      </c>
      <c r="E57" s="35">
        <v>2566</v>
      </c>
      <c r="F57" s="33" t="s">
        <v>732</v>
      </c>
      <c r="G57" s="33" t="s">
        <v>733</v>
      </c>
      <c r="H57" s="33" t="s">
        <v>54</v>
      </c>
      <c r="I57" s="33" t="s">
        <v>691</v>
      </c>
      <c r="J57" s="33" t="s">
        <v>56</v>
      </c>
      <c r="L57" s="33" t="s">
        <v>525</v>
      </c>
      <c r="M57" s="33" t="s">
        <v>937</v>
      </c>
      <c r="N57" s="33" t="s">
        <v>1268</v>
      </c>
    </row>
    <row r="58" spans="1:14" hidden="1">
      <c r="A58" s="33" t="s">
        <v>1269</v>
      </c>
      <c r="C58" s="33" t="s">
        <v>1270</v>
      </c>
      <c r="D58" s="33" t="s">
        <v>29</v>
      </c>
      <c r="E58" s="35">
        <v>2566</v>
      </c>
      <c r="F58" s="33" t="s">
        <v>732</v>
      </c>
      <c r="G58" s="33" t="s">
        <v>733</v>
      </c>
      <c r="H58" s="33" t="s">
        <v>713</v>
      </c>
      <c r="I58" s="33" t="s">
        <v>691</v>
      </c>
      <c r="J58" s="33" t="s">
        <v>56</v>
      </c>
      <c r="L58" s="33" t="s">
        <v>525</v>
      </c>
      <c r="M58" s="33" t="s">
        <v>927</v>
      </c>
      <c r="N58" s="33" t="s">
        <v>1271</v>
      </c>
    </row>
    <row r="59" spans="1:14" hidden="1">
      <c r="A59" s="33" t="s">
        <v>1272</v>
      </c>
      <c r="C59" s="33" t="s">
        <v>474</v>
      </c>
      <c r="D59" s="33" t="s">
        <v>29</v>
      </c>
      <c r="E59" s="35">
        <v>2566</v>
      </c>
      <c r="F59" s="33" t="s">
        <v>732</v>
      </c>
      <c r="G59" s="33" t="s">
        <v>733</v>
      </c>
      <c r="H59" s="33" t="s">
        <v>54</v>
      </c>
      <c r="I59" s="33" t="s">
        <v>691</v>
      </c>
      <c r="J59" s="33" t="s">
        <v>56</v>
      </c>
      <c r="L59" s="33" t="s">
        <v>571</v>
      </c>
      <c r="M59" s="33" t="s">
        <v>922</v>
      </c>
      <c r="N59" s="33" t="s">
        <v>1273</v>
      </c>
    </row>
    <row r="60" spans="1:14" hidden="1">
      <c r="A60" s="33" t="s">
        <v>1274</v>
      </c>
      <c r="C60" s="33" t="s">
        <v>1275</v>
      </c>
      <c r="D60" s="33" t="s">
        <v>29</v>
      </c>
      <c r="E60" s="35">
        <v>2566</v>
      </c>
      <c r="F60" s="33" t="s">
        <v>732</v>
      </c>
      <c r="G60" s="33" t="s">
        <v>733</v>
      </c>
      <c r="H60" s="33" t="s">
        <v>1276</v>
      </c>
      <c r="I60" s="33" t="s">
        <v>496</v>
      </c>
      <c r="J60" s="33" t="s">
        <v>56</v>
      </c>
      <c r="L60" s="33" t="s">
        <v>538</v>
      </c>
      <c r="M60" s="33" t="s">
        <v>1028</v>
      </c>
      <c r="N60" s="33" t="s">
        <v>1277</v>
      </c>
    </row>
    <row r="61" spans="1:14" hidden="1">
      <c r="A61" s="33" t="s">
        <v>1278</v>
      </c>
      <c r="C61" s="33" t="s">
        <v>1279</v>
      </c>
      <c r="D61" s="33" t="s">
        <v>29</v>
      </c>
      <c r="E61" s="35">
        <v>2566</v>
      </c>
      <c r="F61" s="33" t="s">
        <v>1280</v>
      </c>
      <c r="G61" s="33" t="s">
        <v>733</v>
      </c>
      <c r="H61" s="33" t="s">
        <v>1281</v>
      </c>
      <c r="I61" s="33" t="s">
        <v>523</v>
      </c>
      <c r="J61" s="33" t="s">
        <v>524</v>
      </c>
      <c r="L61" s="33" t="s">
        <v>525</v>
      </c>
      <c r="M61" s="33" t="s">
        <v>927</v>
      </c>
      <c r="N61" s="33" t="s">
        <v>1282</v>
      </c>
    </row>
    <row r="62" spans="1:14" hidden="1">
      <c r="A62" s="33" t="s">
        <v>1283</v>
      </c>
      <c r="C62" s="33" t="s">
        <v>1284</v>
      </c>
      <c r="D62" s="33" t="s">
        <v>29</v>
      </c>
      <c r="E62" s="35">
        <v>2566</v>
      </c>
      <c r="F62" s="33" t="s">
        <v>732</v>
      </c>
      <c r="G62" s="33" t="s">
        <v>1285</v>
      </c>
      <c r="H62" s="33" t="s">
        <v>628</v>
      </c>
      <c r="I62" s="33" t="s">
        <v>1286</v>
      </c>
      <c r="J62" s="33" t="s">
        <v>36</v>
      </c>
      <c r="L62" s="33" t="s">
        <v>525</v>
      </c>
      <c r="M62" s="33" t="s">
        <v>930</v>
      </c>
      <c r="N62" s="33" t="s">
        <v>1287</v>
      </c>
    </row>
    <row r="63" spans="1:14" hidden="1">
      <c r="A63" s="33" t="s">
        <v>1288</v>
      </c>
      <c r="C63" s="33" t="s">
        <v>1289</v>
      </c>
      <c r="D63" s="33" t="s">
        <v>29</v>
      </c>
      <c r="E63" s="35">
        <v>2566</v>
      </c>
      <c r="F63" s="33" t="s">
        <v>1290</v>
      </c>
      <c r="G63" s="33" t="s">
        <v>1290</v>
      </c>
      <c r="H63" s="33" t="s">
        <v>628</v>
      </c>
      <c r="I63" s="33" t="s">
        <v>1286</v>
      </c>
      <c r="J63" s="33" t="s">
        <v>36</v>
      </c>
      <c r="L63" s="33" t="s">
        <v>525</v>
      </c>
      <c r="M63" s="33" t="s">
        <v>930</v>
      </c>
      <c r="N63" s="33" t="s">
        <v>1291</v>
      </c>
    </row>
    <row r="64" spans="1:14" hidden="1">
      <c r="A64" s="33" t="s">
        <v>1292</v>
      </c>
      <c r="C64" s="33" t="s">
        <v>283</v>
      </c>
      <c r="D64" s="33" t="s">
        <v>29</v>
      </c>
      <c r="E64" s="35">
        <v>2566</v>
      </c>
      <c r="F64" s="33" t="s">
        <v>802</v>
      </c>
      <c r="G64" s="33" t="s">
        <v>802</v>
      </c>
      <c r="H64" s="33" t="s">
        <v>54</v>
      </c>
      <c r="I64" s="33" t="s">
        <v>691</v>
      </c>
      <c r="J64" s="33" t="s">
        <v>56</v>
      </c>
      <c r="L64" s="33" t="s">
        <v>565</v>
      </c>
      <c r="M64" s="33" t="s">
        <v>904</v>
      </c>
      <c r="N64" s="33" t="s">
        <v>1293</v>
      </c>
    </row>
    <row r="65" spans="1:17" hidden="1">
      <c r="A65" s="33" t="s">
        <v>1294</v>
      </c>
      <c r="C65" s="33" t="s">
        <v>1295</v>
      </c>
      <c r="D65" s="33" t="s">
        <v>29</v>
      </c>
      <c r="E65" s="35">
        <v>2566</v>
      </c>
      <c r="F65" s="33" t="s">
        <v>1280</v>
      </c>
      <c r="G65" s="33" t="s">
        <v>1296</v>
      </c>
      <c r="H65" s="33" t="s">
        <v>34</v>
      </c>
      <c r="I65" s="33" t="s">
        <v>35</v>
      </c>
      <c r="J65" s="33" t="s">
        <v>36</v>
      </c>
      <c r="L65" s="33" t="s">
        <v>525</v>
      </c>
      <c r="M65" s="33" t="s">
        <v>930</v>
      </c>
      <c r="N65" s="33" t="s">
        <v>1297</v>
      </c>
    </row>
    <row r="66" spans="1:17" hidden="1">
      <c r="A66" s="33" t="s">
        <v>1298</v>
      </c>
      <c r="C66" s="33" t="s">
        <v>1299</v>
      </c>
      <c r="D66" s="33" t="s">
        <v>29</v>
      </c>
      <c r="E66" s="35">
        <v>2566</v>
      </c>
      <c r="F66" s="33" t="s">
        <v>733</v>
      </c>
      <c r="G66" s="33" t="s">
        <v>733</v>
      </c>
      <c r="H66" s="33" t="s">
        <v>1300</v>
      </c>
      <c r="I66" s="33" t="s">
        <v>523</v>
      </c>
      <c r="J66" s="33" t="s">
        <v>524</v>
      </c>
      <c r="L66" s="33" t="s">
        <v>525</v>
      </c>
      <c r="M66" s="33" t="s">
        <v>927</v>
      </c>
      <c r="N66" s="33" t="s">
        <v>1301</v>
      </c>
    </row>
    <row r="67" spans="1:17" hidden="1">
      <c r="A67" s="33" t="s">
        <v>1302</v>
      </c>
      <c r="C67" s="33" t="s">
        <v>1303</v>
      </c>
      <c r="D67" s="33" t="s">
        <v>29</v>
      </c>
      <c r="E67" s="35">
        <v>2566</v>
      </c>
      <c r="F67" s="33" t="s">
        <v>1304</v>
      </c>
      <c r="G67" s="33" t="s">
        <v>1290</v>
      </c>
      <c r="H67" s="33" t="s">
        <v>628</v>
      </c>
      <c r="I67" s="33" t="s">
        <v>1305</v>
      </c>
      <c r="J67" s="33" t="s">
        <v>36</v>
      </c>
      <c r="L67" s="33" t="s">
        <v>525</v>
      </c>
      <c r="M67" s="33" t="s">
        <v>937</v>
      </c>
      <c r="N67" s="33" t="s">
        <v>1306</v>
      </c>
    </row>
    <row r="68" spans="1:17" hidden="1">
      <c r="A68" s="33" t="s">
        <v>1307</v>
      </c>
      <c r="C68" s="33" t="s">
        <v>1308</v>
      </c>
      <c r="D68" s="33" t="s">
        <v>29</v>
      </c>
      <c r="E68" s="35">
        <v>2566</v>
      </c>
      <c r="F68" s="33" t="s">
        <v>1290</v>
      </c>
      <c r="G68" s="33" t="s">
        <v>1309</v>
      </c>
      <c r="H68" s="33" t="s">
        <v>628</v>
      </c>
      <c r="I68" s="33" t="s">
        <v>1305</v>
      </c>
      <c r="J68" s="33" t="s">
        <v>36</v>
      </c>
      <c r="L68" s="33" t="s">
        <v>565</v>
      </c>
      <c r="M68" s="33" t="s">
        <v>894</v>
      </c>
      <c r="N68" s="33" t="s">
        <v>1310</v>
      </c>
    </row>
    <row r="69" spans="1:17" hidden="1">
      <c r="A69" s="33" t="s">
        <v>1311</v>
      </c>
      <c r="C69" s="33" t="s">
        <v>1312</v>
      </c>
      <c r="D69" s="33" t="s">
        <v>29</v>
      </c>
      <c r="E69" s="35">
        <v>2566</v>
      </c>
      <c r="F69" s="33" t="s">
        <v>802</v>
      </c>
      <c r="G69" s="33" t="s">
        <v>733</v>
      </c>
      <c r="H69" s="33" t="s">
        <v>628</v>
      </c>
      <c r="I69" s="33" t="s">
        <v>1305</v>
      </c>
      <c r="J69" s="33" t="s">
        <v>36</v>
      </c>
      <c r="L69" s="33" t="s">
        <v>565</v>
      </c>
      <c r="M69" s="33" t="s">
        <v>894</v>
      </c>
      <c r="N69" s="33" t="s">
        <v>1313</v>
      </c>
    </row>
    <row r="70" spans="1:17" hidden="1">
      <c r="A70" s="33" t="s">
        <v>1314</v>
      </c>
      <c r="C70" s="33" t="s">
        <v>1315</v>
      </c>
      <c r="D70" s="33" t="s">
        <v>29</v>
      </c>
      <c r="E70" s="35">
        <v>2567</v>
      </c>
      <c r="F70" s="33" t="s">
        <v>1285</v>
      </c>
      <c r="G70" s="33" t="s">
        <v>1316</v>
      </c>
      <c r="H70" s="33" t="s">
        <v>1317</v>
      </c>
      <c r="I70" s="33" t="s">
        <v>1318</v>
      </c>
      <c r="J70" s="33" t="s">
        <v>36</v>
      </c>
      <c r="K70" s="33" t="s">
        <v>1319</v>
      </c>
      <c r="L70" s="33" t="s">
        <v>525</v>
      </c>
      <c r="M70" s="33" t="s">
        <v>917</v>
      </c>
      <c r="N70" s="33" t="s">
        <v>1320</v>
      </c>
      <c r="P70" s="33" t="s">
        <v>735</v>
      </c>
      <c r="Q70" s="33" t="s">
        <v>1254</v>
      </c>
    </row>
    <row r="71" spans="1:17" hidden="1">
      <c r="A71" s="33" t="s">
        <v>1321</v>
      </c>
      <c r="C71" s="33" t="s">
        <v>1322</v>
      </c>
      <c r="D71" s="33" t="s">
        <v>29</v>
      </c>
      <c r="E71" s="35">
        <v>2567</v>
      </c>
      <c r="F71" s="33" t="s">
        <v>1285</v>
      </c>
      <c r="G71" s="33" t="s">
        <v>1316</v>
      </c>
      <c r="H71" s="33" t="s">
        <v>803</v>
      </c>
      <c r="I71" s="33" t="s">
        <v>496</v>
      </c>
      <c r="J71" s="33" t="s">
        <v>56</v>
      </c>
      <c r="K71" s="33" t="s">
        <v>1319</v>
      </c>
      <c r="L71" s="33" t="s">
        <v>538</v>
      </c>
      <c r="M71" s="33" t="s">
        <v>1022</v>
      </c>
      <c r="N71" s="33" t="s">
        <v>1323</v>
      </c>
      <c r="P71" s="33" t="s">
        <v>743</v>
      </c>
      <c r="Q71" s="33" t="s">
        <v>804</v>
      </c>
    </row>
    <row r="72" spans="1:17">
      <c r="A72" s="33" t="s">
        <v>1324</v>
      </c>
      <c r="C72" s="33" t="s">
        <v>1325</v>
      </c>
      <c r="D72" s="33" t="s">
        <v>29</v>
      </c>
      <c r="E72" s="35">
        <v>2567</v>
      </c>
      <c r="F72" s="33" t="s">
        <v>1285</v>
      </c>
      <c r="G72" s="33" t="s">
        <v>1316</v>
      </c>
      <c r="H72" s="33" t="s">
        <v>537</v>
      </c>
      <c r="I72" s="33" t="s">
        <v>82</v>
      </c>
      <c r="J72" s="33" t="s">
        <v>56</v>
      </c>
      <c r="K72" s="33" t="s">
        <v>1326</v>
      </c>
      <c r="L72" s="33" t="s">
        <v>565</v>
      </c>
      <c r="M72" s="33" t="s">
        <v>904</v>
      </c>
      <c r="N72" s="33" t="s">
        <v>1327</v>
      </c>
      <c r="P72" s="33" t="s">
        <v>753</v>
      </c>
      <c r="Q72" s="33" t="s">
        <v>780</v>
      </c>
    </row>
    <row r="73" spans="1:17" hidden="1">
      <c r="A73" s="33" t="s">
        <v>1328</v>
      </c>
      <c r="C73" s="33" t="s">
        <v>1329</v>
      </c>
      <c r="D73" s="33" t="s">
        <v>29</v>
      </c>
      <c r="E73" s="35">
        <v>2567</v>
      </c>
      <c r="F73" s="33" t="s">
        <v>1285</v>
      </c>
      <c r="G73" s="33" t="s">
        <v>1316</v>
      </c>
      <c r="H73" s="33" t="s">
        <v>537</v>
      </c>
      <c r="I73" s="33" t="s">
        <v>82</v>
      </c>
      <c r="J73" s="33" t="s">
        <v>56</v>
      </c>
      <c r="K73" s="33" t="s">
        <v>1319</v>
      </c>
      <c r="L73" s="33" t="s">
        <v>565</v>
      </c>
      <c r="M73" s="33" t="s">
        <v>899</v>
      </c>
      <c r="N73" s="33" t="s">
        <v>1330</v>
      </c>
      <c r="P73" s="33" t="s">
        <v>753</v>
      </c>
      <c r="Q73" s="33" t="s">
        <v>773</v>
      </c>
    </row>
    <row r="74" spans="1:17">
      <c r="A74" s="33" t="s">
        <v>1331</v>
      </c>
      <c r="C74" s="33" t="s">
        <v>1332</v>
      </c>
      <c r="D74" s="33" t="s">
        <v>29</v>
      </c>
      <c r="E74" s="35">
        <v>2567</v>
      </c>
      <c r="F74" s="33" t="s">
        <v>1285</v>
      </c>
      <c r="G74" s="33" t="s">
        <v>1316</v>
      </c>
      <c r="H74" s="33" t="s">
        <v>537</v>
      </c>
      <c r="I74" s="33" t="s">
        <v>82</v>
      </c>
      <c r="J74" s="33" t="s">
        <v>56</v>
      </c>
      <c r="K74" s="33" t="s">
        <v>1326</v>
      </c>
      <c r="L74" s="33" t="s">
        <v>571</v>
      </c>
      <c r="M74" s="33" t="s">
        <v>1007</v>
      </c>
      <c r="N74" s="33" t="s">
        <v>1333</v>
      </c>
      <c r="P74" s="33" t="s">
        <v>748</v>
      </c>
      <c r="Q74" s="33" t="s">
        <v>1212</v>
      </c>
    </row>
    <row r="75" spans="1:17" hidden="1">
      <c r="A75" s="33" t="s">
        <v>1334</v>
      </c>
      <c r="C75" s="33" t="s">
        <v>1335</v>
      </c>
      <c r="D75" s="33" t="s">
        <v>29</v>
      </c>
      <c r="E75" s="35">
        <v>2567</v>
      </c>
      <c r="F75" s="33" t="s">
        <v>1285</v>
      </c>
      <c r="G75" s="33" t="s">
        <v>1316</v>
      </c>
      <c r="H75" s="33" t="s">
        <v>537</v>
      </c>
      <c r="I75" s="33" t="s">
        <v>82</v>
      </c>
      <c r="J75" s="33" t="s">
        <v>56</v>
      </c>
      <c r="K75" s="33" t="s">
        <v>1319</v>
      </c>
      <c r="L75" s="33" t="s">
        <v>565</v>
      </c>
      <c r="M75" s="33" t="s">
        <v>904</v>
      </c>
      <c r="N75" s="33" t="s">
        <v>1336</v>
      </c>
      <c r="P75" s="33" t="s">
        <v>753</v>
      </c>
      <c r="Q75" s="33" t="s">
        <v>780</v>
      </c>
    </row>
    <row r="76" spans="1:17">
      <c r="A76" s="33" t="s">
        <v>1337</v>
      </c>
      <c r="C76" s="33" t="s">
        <v>756</v>
      </c>
      <c r="D76" s="33" t="s">
        <v>29</v>
      </c>
      <c r="E76" s="35">
        <v>2567</v>
      </c>
      <c r="F76" s="33" t="s">
        <v>1285</v>
      </c>
      <c r="G76" s="33" t="s">
        <v>1316</v>
      </c>
      <c r="H76" s="33" t="s">
        <v>537</v>
      </c>
      <c r="I76" s="33" t="s">
        <v>82</v>
      </c>
      <c r="J76" s="33" t="s">
        <v>56</v>
      </c>
      <c r="L76" s="33" t="s">
        <v>538</v>
      </c>
      <c r="M76" s="33" t="s">
        <v>1242</v>
      </c>
      <c r="N76" s="33" t="s">
        <v>1340</v>
      </c>
      <c r="P76" s="33" t="s">
        <v>1338</v>
      </c>
      <c r="Q76" s="33" t="s">
        <v>1339</v>
      </c>
    </row>
    <row r="77" spans="1:17">
      <c r="A77" s="33" t="s">
        <v>1341</v>
      </c>
      <c r="C77" s="33" t="s">
        <v>1342</v>
      </c>
      <c r="D77" s="33" t="s">
        <v>29</v>
      </c>
      <c r="E77" s="35">
        <v>2567</v>
      </c>
      <c r="F77" s="33" t="s">
        <v>1343</v>
      </c>
      <c r="G77" s="33" t="s">
        <v>1344</v>
      </c>
      <c r="H77" s="33" t="s">
        <v>1265</v>
      </c>
      <c r="I77" s="33" t="s">
        <v>496</v>
      </c>
      <c r="J77" s="33" t="s">
        <v>56</v>
      </c>
      <c r="L77" s="33" t="s">
        <v>538</v>
      </c>
      <c r="M77" s="33" t="s">
        <v>1242</v>
      </c>
      <c r="N77" s="33" t="s">
        <v>1345</v>
      </c>
      <c r="P77" s="33" t="s">
        <v>1338</v>
      </c>
      <c r="Q77" s="33" t="s">
        <v>1339</v>
      </c>
    </row>
    <row r="78" spans="1:17">
      <c r="A78" s="33" t="s">
        <v>1346</v>
      </c>
      <c r="C78" s="33" t="s">
        <v>1347</v>
      </c>
      <c r="D78" s="33" t="s">
        <v>29</v>
      </c>
      <c r="E78" s="35">
        <v>2567</v>
      </c>
      <c r="F78" s="33" t="s">
        <v>1285</v>
      </c>
      <c r="G78" s="33" t="s">
        <v>1344</v>
      </c>
      <c r="H78" s="33" t="s">
        <v>634</v>
      </c>
      <c r="I78" s="33" t="s">
        <v>82</v>
      </c>
      <c r="J78" s="33" t="s">
        <v>56</v>
      </c>
      <c r="L78" s="33" t="s">
        <v>571</v>
      </c>
      <c r="M78" s="33" t="s">
        <v>922</v>
      </c>
      <c r="N78" s="33" t="s">
        <v>1350</v>
      </c>
      <c r="P78" s="33" t="s">
        <v>1348</v>
      </c>
      <c r="Q78" s="33" t="s">
        <v>1349</v>
      </c>
    </row>
    <row r="79" spans="1:17">
      <c r="A79" s="33" t="s">
        <v>1351</v>
      </c>
      <c r="C79" s="33" t="s">
        <v>1352</v>
      </c>
      <c r="D79" s="33" t="s">
        <v>29</v>
      </c>
      <c r="E79" s="35">
        <v>2567</v>
      </c>
      <c r="F79" s="33" t="s">
        <v>1285</v>
      </c>
      <c r="G79" s="33" t="s">
        <v>1344</v>
      </c>
      <c r="H79" s="33" t="s">
        <v>634</v>
      </c>
      <c r="I79" s="33" t="s">
        <v>82</v>
      </c>
      <c r="J79" s="33" t="s">
        <v>56</v>
      </c>
      <c r="L79" s="33" t="s">
        <v>571</v>
      </c>
      <c r="M79" s="33" t="s">
        <v>922</v>
      </c>
      <c r="N79" s="33" t="s">
        <v>1353</v>
      </c>
      <c r="P79" s="33" t="s">
        <v>1348</v>
      </c>
      <c r="Q79" s="33" t="s">
        <v>1349</v>
      </c>
    </row>
    <row r="80" spans="1:17">
      <c r="A80" s="33" t="s">
        <v>1354</v>
      </c>
      <c r="C80" s="33" t="s">
        <v>1261</v>
      </c>
      <c r="D80" s="33" t="s">
        <v>29</v>
      </c>
      <c r="E80" s="35">
        <v>2567</v>
      </c>
      <c r="F80" s="33" t="s">
        <v>1285</v>
      </c>
      <c r="G80" s="33" t="s">
        <v>1316</v>
      </c>
      <c r="H80" s="33" t="s">
        <v>293</v>
      </c>
      <c r="I80" s="33" t="s">
        <v>294</v>
      </c>
      <c r="J80" s="33" t="s">
        <v>56</v>
      </c>
      <c r="L80" s="33" t="s">
        <v>565</v>
      </c>
      <c r="M80" s="33" t="s">
        <v>904</v>
      </c>
      <c r="N80" s="33" t="s">
        <v>1357</v>
      </c>
      <c r="P80" s="33" t="s">
        <v>1355</v>
      </c>
      <c r="Q80" s="33" t="s">
        <v>1356</v>
      </c>
    </row>
    <row r="81" spans="1:17">
      <c r="A81" s="33" t="s">
        <v>1358</v>
      </c>
      <c r="C81" s="33" t="s">
        <v>58</v>
      </c>
      <c r="D81" s="33" t="s">
        <v>29</v>
      </c>
      <c r="E81" s="35">
        <v>2567</v>
      </c>
      <c r="F81" s="33" t="s">
        <v>1285</v>
      </c>
      <c r="G81" s="33" t="s">
        <v>1316</v>
      </c>
      <c r="H81" s="33" t="s">
        <v>54</v>
      </c>
      <c r="I81" s="33" t="s">
        <v>691</v>
      </c>
      <c r="J81" s="33" t="s">
        <v>56</v>
      </c>
      <c r="L81" s="33" t="s">
        <v>525</v>
      </c>
      <c r="M81" s="33" t="s">
        <v>917</v>
      </c>
      <c r="N81" s="33" t="s">
        <v>1361</v>
      </c>
      <c r="P81" s="33" t="s">
        <v>1359</v>
      </c>
      <c r="Q81" s="33" t="s">
        <v>1360</v>
      </c>
    </row>
    <row r="82" spans="1:17">
      <c r="A82" s="33" t="s">
        <v>1362</v>
      </c>
      <c r="C82" s="33" t="s">
        <v>471</v>
      </c>
      <c r="D82" s="33" t="s">
        <v>29</v>
      </c>
      <c r="E82" s="35">
        <v>2567</v>
      </c>
      <c r="F82" s="33" t="s">
        <v>1285</v>
      </c>
      <c r="G82" s="33" t="s">
        <v>1316</v>
      </c>
      <c r="H82" s="33" t="s">
        <v>54</v>
      </c>
      <c r="I82" s="33" t="s">
        <v>691</v>
      </c>
      <c r="J82" s="33" t="s">
        <v>56</v>
      </c>
      <c r="L82" s="33" t="s">
        <v>525</v>
      </c>
      <c r="M82" s="33" t="s">
        <v>917</v>
      </c>
      <c r="N82" s="33" t="s">
        <v>1363</v>
      </c>
      <c r="P82" s="33" t="s">
        <v>1359</v>
      </c>
      <c r="Q82" s="33" t="s">
        <v>1360</v>
      </c>
    </row>
    <row r="83" spans="1:17">
      <c r="A83" s="33" t="s">
        <v>1364</v>
      </c>
      <c r="C83" s="33" t="s">
        <v>478</v>
      </c>
      <c r="D83" s="33" t="s">
        <v>29</v>
      </c>
      <c r="E83" s="35">
        <v>2567</v>
      </c>
      <c r="F83" s="33" t="s">
        <v>1285</v>
      </c>
      <c r="G83" s="33" t="s">
        <v>1316</v>
      </c>
      <c r="H83" s="33" t="s">
        <v>54</v>
      </c>
      <c r="I83" s="33" t="s">
        <v>691</v>
      </c>
      <c r="J83" s="33" t="s">
        <v>56</v>
      </c>
      <c r="L83" s="33" t="s">
        <v>571</v>
      </c>
      <c r="M83" s="33" t="s">
        <v>922</v>
      </c>
      <c r="N83" s="33" t="s">
        <v>1365</v>
      </c>
      <c r="P83" s="33" t="s">
        <v>1348</v>
      </c>
      <c r="Q83" s="33" t="s">
        <v>1349</v>
      </c>
    </row>
    <row r="84" spans="1:17">
      <c r="A84" s="33" t="s">
        <v>1366</v>
      </c>
      <c r="C84" s="33" t="s">
        <v>481</v>
      </c>
      <c r="D84" s="33" t="s">
        <v>29</v>
      </c>
      <c r="E84" s="35">
        <v>2567</v>
      </c>
      <c r="F84" s="33" t="s">
        <v>1285</v>
      </c>
      <c r="G84" s="33" t="s">
        <v>1316</v>
      </c>
      <c r="H84" s="33" t="s">
        <v>54</v>
      </c>
      <c r="I84" s="33" t="s">
        <v>691</v>
      </c>
      <c r="J84" s="33" t="s">
        <v>56</v>
      </c>
      <c r="L84" s="33" t="s">
        <v>571</v>
      </c>
      <c r="M84" s="33" t="s">
        <v>922</v>
      </c>
      <c r="N84" s="33" t="s">
        <v>1367</v>
      </c>
      <c r="P84" s="33" t="s">
        <v>1348</v>
      </c>
      <c r="Q84" s="33" t="s">
        <v>1349</v>
      </c>
    </row>
    <row r="85" spans="1:17">
      <c r="A85" s="33" t="s">
        <v>1368</v>
      </c>
      <c r="C85" s="33" t="s">
        <v>1275</v>
      </c>
      <c r="D85" s="33" t="s">
        <v>29</v>
      </c>
      <c r="E85" s="35">
        <v>2567</v>
      </c>
      <c r="F85" s="33" t="s">
        <v>1369</v>
      </c>
      <c r="G85" s="33" t="s">
        <v>1316</v>
      </c>
      <c r="H85" s="33" t="s">
        <v>1276</v>
      </c>
      <c r="I85" s="33" t="s">
        <v>496</v>
      </c>
      <c r="J85" s="33" t="s">
        <v>56</v>
      </c>
      <c r="L85" s="33" t="s">
        <v>538</v>
      </c>
      <c r="M85" s="33" t="s">
        <v>1028</v>
      </c>
      <c r="N85" s="33" t="s">
        <v>1371</v>
      </c>
      <c r="P85" s="33" t="s">
        <v>1338</v>
      </c>
      <c r="Q85" s="33" t="s">
        <v>1370</v>
      </c>
    </row>
    <row r="86" spans="1:17">
      <c r="A86" s="33" t="s">
        <v>1372</v>
      </c>
      <c r="C86" s="33" t="s">
        <v>474</v>
      </c>
      <c r="D86" s="33" t="s">
        <v>29</v>
      </c>
      <c r="E86" s="35">
        <v>2567</v>
      </c>
      <c r="F86" s="33" t="s">
        <v>1373</v>
      </c>
      <c r="G86" s="33" t="s">
        <v>1316</v>
      </c>
      <c r="H86" s="33" t="s">
        <v>54</v>
      </c>
      <c r="I86" s="33" t="s">
        <v>691</v>
      </c>
      <c r="J86" s="33" t="s">
        <v>56</v>
      </c>
      <c r="L86" s="33" t="s">
        <v>571</v>
      </c>
      <c r="M86" s="33" t="s">
        <v>922</v>
      </c>
      <c r="N86" s="33" t="s">
        <v>1374</v>
      </c>
      <c r="P86" s="33" t="s">
        <v>1348</v>
      </c>
      <c r="Q86" s="33" t="s">
        <v>1349</v>
      </c>
    </row>
    <row r="87" spans="1:17">
      <c r="A87" s="33" t="s">
        <v>1375</v>
      </c>
      <c r="C87" s="33" t="s">
        <v>711</v>
      </c>
      <c r="D87" s="33" t="s">
        <v>29</v>
      </c>
      <c r="E87" s="35">
        <v>2567</v>
      </c>
      <c r="F87" s="33" t="s">
        <v>1285</v>
      </c>
      <c r="G87" s="33" t="s">
        <v>1316</v>
      </c>
      <c r="H87" s="33" t="s">
        <v>713</v>
      </c>
      <c r="I87" s="33" t="s">
        <v>691</v>
      </c>
      <c r="J87" s="33" t="s">
        <v>56</v>
      </c>
      <c r="L87" s="33" t="s">
        <v>525</v>
      </c>
      <c r="M87" s="33" t="s">
        <v>930</v>
      </c>
      <c r="N87" s="33" t="s">
        <v>1377</v>
      </c>
      <c r="P87" s="33" t="s">
        <v>1359</v>
      </c>
      <c r="Q87" s="33" t="s">
        <v>1376</v>
      </c>
    </row>
    <row r="88" spans="1:17">
      <c r="A88" s="33" t="s">
        <v>1378</v>
      </c>
      <c r="C88" s="33" t="s">
        <v>1270</v>
      </c>
      <c r="D88" s="33" t="s">
        <v>29</v>
      </c>
      <c r="E88" s="35">
        <v>2567</v>
      </c>
      <c r="F88" s="33" t="s">
        <v>1285</v>
      </c>
      <c r="G88" s="33" t="s">
        <v>1316</v>
      </c>
      <c r="H88" s="33" t="s">
        <v>713</v>
      </c>
      <c r="I88" s="33" t="s">
        <v>691</v>
      </c>
      <c r="J88" s="33" t="s">
        <v>56</v>
      </c>
      <c r="L88" s="33" t="s">
        <v>525</v>
      </c>
      <c r="M88" s="33" t="s">
        <v>927</v>
      </c>
      <c r="N88" s="33" t="s">
        <v>1380</v>
      </c>
      <c r="P88" s="33" t="s">
        <v>1359</v>
      </c>
      <c r="Q88" s="33" t="s">
        <v>1379</v>
      </c>
    </row>
  </sheetData>
  <autoFilter ref="A2:AX88" xr:uid="{411770C4-4C76-44D9-AFFC-F963917442D2}">
    <filterColumn colId="4">
      <filters>
        <filter val="2567"/>
      </filters>
    </filterColumn>
    <filterColumn colId="10">
      <filters blank="1">
        <filter val="ข้อเสนอโครงการสำคัญ 2567 ที่ผ่านเข้ารอบ"/>
      </filters>
    </filterColumn>
  </autoFilter>
  <mergeCells count="1">
    <mergeCell ref="A1:N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D512C-BBD3-4E46-990F-CF2630F8DB4F}">
  <dimension ref="A1:Q21"/>
  <sheetViews>
    <sheetView topLeftCell="E1" zoomScale="55" zoomScaleNormal="55" workbookViewId="0">
      <selection activeCell="G9" sqref="G9"/>
    </sheetView>
  </sheetViews>
  <sheetFormatPr defaultColWidth="8.90625" defaultRowHeight="14.5"/>
  <cols>
    <col min="1" max="2" width="31" style="33" customWidth="1"/>
    <col min="3" max="4" width="54" style="33" customWidth="1"/>
    <col min="5" max="5" width="13.453125" style="33" customWidth="1"/>
    <col min="6" max="6" width="28.36328125" style="33" customWidth="1"/>
    <col min="7" max="7" width="27" style="33" customWidth="1"/>
    <col min="8" max="8" width="54" style="33" customWidth="1"/>
    <col min="9" max="9" width="52.6328125" style="33" customWidth="1"/>
    <col min="10" max="11" width="54" style="33" customWidth="1"/>
    <col min="12" max="12" width="13.453125" style="33" customWidth="1"/>
    <col min="13" max="13" width="16.1796875" style="33" customWidth="1"/>
    <col min="14" max="14" width="69.81640625" style="33" bestFit="1" customWidth="1"/>
    <col min="15" max="15" width="8.90625" style="33"/>
    <col min="16" max="16" width="33.81640625" style="33" customWidth="1"/>
    <col min="17" max="17" width="28.36328125" style="33" customWidth="1"/>
    <col min="18" max="16384" width="8.90625" style="33"/>
  </cols>
  <sheetData>
    <row r="1" spans="1:17">
      <c r="A1" s="209"/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</row>
    <row r="2" spans="1:17">
      <c r="A2" s="34" t="s">
        <v>2</v>
      </c>
      <c r="B2" s="34"/>
      <c r="C2" s="34" t="s">
        <v>3</v>
      </c>
      <c r="D2" s="34" t="s">
        <v>7</v>
      </c>
      <c r="E2" s="34" t="s">
        <v>866</v>
      </c>
      <c r="F2" s="34" t="s">
        <v>14</v>
      </c>
      <c r="G2" s="34" t="s">
        <v>15</v>
      </c>
      <c r="H2" s="34" t="s">
        <v>18</v>
      </c>
      <c r="I2" s="34" t="s">
        <v>19</v>
      </c>
      <c r="J2" s="34" t="s">
        <v>20</v>
      </c>
      <c r="K2" s="34" t="s">
        <v>21</v>
      </c>
      <c r="L2" s="34" t="s">
        <v>22</v>
      </c>
      <c r="M2" s="34" t="s">
        <v>23</v>
      </c>
      <c r="N2" s="34" t="s">
        <v>892</v>
      </c>
      <c r="P2" s="34" t="s">
        <v>890</v>
      </c>
      <c r="Q2" s="34" t="s">
        <v>891</v>
      </c>
    </row>
    <row r="3" spans="1:17">
      <c r="A3" s="33" t="s">
        <v>1314</v>
      </c>
      <c r="C3" s="33" t="s">
        <v>1315</v>
      </c>
      <c r="D3" s="33" t="s">
        <v>29</v>
      </c>
      <c r="E3" s="35">
        <v>2567</v>
      </c>
      <c r="F3" s="33" t="s">
        <v>1285</v>
      </c>
      <c r="G3" s="33" t="s">
        <v>1316</v>
      </c>
      <c r="H3" s="33" t="s">
        <v>1317</v>
      </c>
      <c r="I3" s="33" t="s">
        <v>1318</v>
      </c>
      <c r="J3" s="33" t="s">
        <v>36</v>
      </c>
      <c r="K3" s="33" t="s">
        <v>1319</v>
      </c>
      <c r="L3" s="33" t="s">
        <v>525</v>
      </c>
      <c r="M3" s="33" t="s">
        <v>917</v>
      </c>
      <c r="N3" s="33" t="s">
        <v>1320</v>
      </c>
      <c r="P3" s="33" t="s">
        <v>735</v>
      </c>
      <c r="Q3" s="33" t="s">
        <v>1254</v>
      </c>
    </row>
    <row r="4" spans="1:17">
      <c r="A4" s="33" t="s">
        <v>1321</v>
      </c>
      <c r="C4" s="33" t="s">
        <v>1322</v>
      </c>
      <c r="D4" s="33" t="s">
        <v>29</v>
      </c>
      <c r="E4" s="35">
        <v>2567</v>
      </c>
      <c r="F4" s="33" t="s">
        <v>1285</v>
      </c>
      <c r="G4" s="33" t="s">
        <v>1316</v>
      </c>
      <c r="H4" s="33" t="s">
        <v>803</v>
      </c>
      <c r="I4" s="33" t="s">
        <v>496</v>
      </c>
      <c r="J4" s="33" t="s">
        <v>56</v>
      </c>
      <c r="K4" s="33" t="s">
        <v>1319</v>
      </c>
      <c r="L4" s="33" t="s">
        <v>538</v>
      </c>
      <c r="M4" s="33" t="s">
        <v>1022</v>
      </c>
      <c r="N4" s="33" t="s">
        <v>1323</v>
      </c>
      <c r="P4" s="33" t="s">
        <v>743</v>
      </c>
      <c r="Q4" s="33" t="s">
        <v>804</v>
      </c>
    </row>
    <row r="5" spans="1:17">
      <c r="A5" s="33" t="s">
        <v>1324</v>
      </c>
      <c r="C5" s="33" t="s">
        <v>1325</v>
      </c>
      <c r="D5" s="33" t="s">
        <v>29</v>
      </c>
      <c r="E5" s="35">
        <v>2567</v>
      </c>
      <c r="F5" s="33" t="s">
        <v>1285</v>
      </c>
      <c r="G5" s="33" t="s">
        <v>1316</v>
      </c>
      <c r="H5" s="33" t="s">
        <v>537</v>
      </c>
      <c r="I5" s="33" t="s">
        <v>82</v>
      </c>
      <c r="J5" s="33" t="s">
        <v>56</v>
      </c>
      <c r="K5" s="33" t="s">
        <v>1326</v>
      </c>
      <c r="L5" s="33" t="s">
        <v>565</v>
      </c>
      <c r="M5" s="33" t="s">
        <v>904</v>
      </c>
      <c r="N5" s="33" t="s">
        <v>1327</v>
      </c>
      <c r="P5" s="33" t="s">
        <v>753</v>
      </c>
      <c r="Q5" s="33" t="s">
        <v>780</v>
      </c>
    </row>
    <row r="6" spans="1:17">
      <c r="A6" s="33" t="s">
        <v>1328</v>
      </c>
      <c r="C6" s="33" t="s">
        <v>1329</v>
      </c>
      <c r="D6" s="33" t="s">
        <v>29</v>
      </c>
      <c r="E6" s="35">
        <v>2567</v>
      </c>
      <c r="F6" s="33" t="s">
        <v>1285</v>
      </c>
      <c r="G6" s="33" t="s">
        <v>1316</v>
      </c>
      <c r="H6" s="33" t="s">
        <v>537</v>
      </c>
      <c r="I6" s="33" t="s">
        <v>82</v>
      </c>
      <c r="J6" s="33" t="s">
        <v>56</v>
      </c>
      <c r="K6" s="33" t="s">
        <v>1319</v>
      </c>
      <c r="L6" s="33" t="s">
        <v>565</v>
      </c>
      <c r="M6" s="33" t="s">
        <v>899</v>
      </c>
      <c r="N6" s="33" t="s">
        <v>1330</v>
      </c>
      <c r="P6" s="33" t="s">
        <v>753</v>
      </c>
      <c r="Q6" s="33" t="s">
        <v>773</v>
      </c>
    </row>
    <row r="7" spans="1:17">
      <c r="A7" s="33" t="s">
        <v>1331</v>
      </c>
      <c r="C7" s="33" t="s">
        <v>1332</v>
      </c>
      <c r="D7" s="33" t="s">
        <v>29</v>
      </c>
      <c r="E7" s="35">
        <v>2567</v>
      </c>
      <c r="F7" s="33" t="s">
        <v>1285</v>
      </c>
      <c r="G7" s="33" t="s">
        <v>1316</v>
      </c>
      <c r="H7" s="33" t="s">
        <v>537</v>
      </c>
      <c r="I7" s="33" t="s">
        <v>82</v>
      </c>
      <c r="J7" s="33" t="s">
        <v>56</v>
      </c>
      <c r="K7" s="33" t="s">
        <v>1326</v>
      </c>
      <c r="L7" s="33" t="s">
        <v>571</v>
      </c>
      <c r="M7" s="33" t="s">
        <v>1007</v>
      </c>
      <c r="N7" s="33" t="s">
        <v>1333</v>
      </c>
      <c r="P7" s="33" t="s">
        <v>748</v>
      </c>
      <c r="Q7" s="33" t="s">
        <v>1212</v>
      </c>
    </row>
    <row r="8" spans="1:17">
      <c r="A8" s="33" t="s">
        <v>1334</v>
      </c>
      <c r="C8" s="33" t="s">
        <v>1335</v>
      </c>
      <c r="D8" s="33" t="s">
        <v>29</v>
      </c>
      <c r="E8" s="35">
        <v>2567</v>
      </c>
      <c r="F8" s="33" t="s">
        <v>1285</v>
      </c>
      <c r="G8" s="33" t="s">
        <v>1316</v>
      </c>
      <c r="H8" s="33" t="s">
        <v>537</v>
      </c>
      <c r="I8" s="33" t="s">
        <v>82</v>
      </c>
      <c r="J8" s="33" t="s">
        <v>56</v>
      </c>
      <c r="K8" s="33" t="s">
        <v>1319</v>
      </c>
      <c r="L8" s="33" t="s">
        <v>565</v>
      </c>
      <c r="M8" s="33" t="s">
        <v>904</v>
      </c>
      <c r="N8" s="33" t="s">
        <v>1336</v>
      </c>
      <c r="P8" s="33" t="s">
        <v>753</v>
      </c>
      <c r="Q8" s="33" t="s">
        <v>780</v>
      </c>
    </row>
    <row r="9" spans="1:17">
      <c r="A9" s="33" t="s">
        <v>1337</v>
      </c>
      <c r="C9" s="33" t="s">
        <v>756</v>
      </c>
      <c r="D9" s="33" t="s">
        <v>29</v>
      </c>
      <c r="E9" s="35">
        <v>2567</v>
      </c>
      <c r="F9" s="33" t="s">
        <v>1285</v>
      </c>
      <c r="G9" s="33" t="s">
        <v>1316</v>
      </c>
      <c r="H9" s="33" t="s">
        <v>537</v>
      </c>
      <c r="I9" s="33" t="s">
        <v>82</v>
      </c>
      <c r="J9" s="33" t="s">
        <v>56</v>
      </c>
      <c r="L9" s="33" t="s">
        <v>538</v>
      </c>
      <c r="M9" s="33" t="s">
        <v>1242</v>
      </c>
      <c r="N9" s="33" t="s">
        <v>1340</v>
      </c>
      <c r="P9" s="33" t="s">
        <v>1338</v>
      </c>
      <c r="Q9" s="33" t="s">
        <v>1339</v>
      </c>
    </row>
    <row r="10" spans="1:17">
      <c r="A10" s="33" t="s">
        <v>1341</v>
      </c>
      <c r="C10" s="33" t="s">
        <v>1342</v>
      </c>
      <c r="D10" s="33" t="s">
        <v>29</v>
      </c>
      <c r="E10" s="35">
        <v>2567</v>
      </c>
      <c r="F10" s="33" t="s">
        <v>1343</v>
      </c>
      <c r="G10" s="33" t="s">
        <v>1344</v>
      </c>
      <c r="H10" s="33" t="s">
        <v>1265</v>
      </c>
      <c r="I10" s="33" t="s">
        <v>496</v>
      </c>
      <c r="J10" s="33" t="s">
        <v>56</v>
      </c>
      <c r="L10" s="33" t="s">
        <v>538</v>
      </c>
      <c r="M10" s="33" t="s">
        <v>1242</v>
      </c>
      <c r="N10" s="33" t="s">
        <v>1345</v>
      </c>
      <c r="P10" s="33" t="s">
        <v>1338</v>
      </c>
      <c r="Q10" s="33" t="s">
        <v>1339</v>
      </c>
    </row>
    <row r="11" spans="1:17">
      <c r="A11" s="33" t="s">
        <v>1346</v>
      </c>
      <c r="C11" s="33" t="s">
        <v>1347</v>
      </c>
      <c r="D11" s="33" t="s">
        <v>29</v>
      </c>
      <c r="E11" s="35">
        <v>2567</v>
      </c>
      <c r="F11" s="33" t="s">
        <v>1285</v>
      </c>
      <c r="G11" s="33" t="s">
        <v>1344</v>
      </c>
      <c r="H11" s="33" t="s">
        <v>634</v>
      </c>
      <c r="I11" s="33" t="s">
        <v>82</v>
      </c>
      <c r="J11" s="33" t="s">
        <v>56</v>
      </c>
      <c r="L11" s="33" t="s">
        <v>571</v>
      </c>
      <c r="M11" s="33" t="s">
        <v>922</v>
      </c>
      <c r="N11" s="33" t="s">
        <v>1350</v>
      </c>
      <c r="P11" s="33" t="s">
        <v>1348</v>
      </c>
      <c r="Q11" s="33" t="s">
        <v>1349</v>
      </c>
    </row>
    <row r="12" spans="1:17">
      <c r="A12" s="33" t="s">
        <v>1351</v>
      </c>
      <c r="C12" s="33" t="s">
        <v>1352</v>
      </c>
      <c r="D12" s="33" t="s">
        <v>29</v>
      </c>
      <c r="E12" s="35">
        <v>2567</v>
      </c>
      <c r="F12" s="33" t="s">
        <v>1285</v>
      </c>
      <c r="G12" s="33" t="s">
        <v>1344</v>
      </c>
      <c r="H12" s="33" t="s">
        <v>634</v>
      </c>
      <c r="I12" s="33" t="s">
        <v>82</v>
      </c>
      <c r="J12" s="33" t="s">
        <v>56</v>
      </c>
      <c r="L12" s="33" t="s">
        <v>571</v>
      </c>
      <c r="M12" s="33" t="s">
        <v>922</v>
      </c>
      <c r="N12" s="33" t="s">
        <v>1353</v>
      </c>
      <c r="P12" s="33" t="s">
        <v>1348</v>
      </c>
      <c r="Q12" s="33" t="s">
        <v>1349</v>
      </c>
    </row>
    <row r="13" spans="1:17">
      <c r="A13" s="33" t="s">
        <v>1354</v>
      </c>
      <c r="C13" s="33" t="s">
        <v>1261</v>
      </c>
      <c r="D13" s="33" t="s">
        <v>29</v>
      </c>
      <c r="E13" s="35">
        <v>2567</v>
      </c>
      <c r="F13" s="33" t="s">
        <v>1285</v>
      </c>
      <c r="G13" s="33" t="s">
        <v>1316</v>
      </c>
      <c r="H13" s="33" t="s">
        <v>293</v>
      </c>
      <c r="I13" s="33" t="s">
        <v>294</v>
      </c>
      <c r="J13" s="33" t="s">
        <v>56</v>
      </c>
      <c r="L13" s="33" t="s">
        <v>565</v>
      </c>
      <c r="M13" s="33" t="s">
        <v>904</v>
      </c>
      <c r="N13" s="33" t="s">
        <v>1357</v>
      </c>
      <c r="P13" s="33" t="s">
        <v>1355</v>
      </c>
      <c r="Q13" s="33" t="s">
        <v>1356</v>
      </c>
    </row>
    <row r="14" spans="1:17">
      <c r="A14" s="33" t="s">
        <v>1358</v>
      </c>
      <c r="C14" s="33" t="s">
        <v>58</v>
      </c>
      <c r="D14" s="33" t="s">
        <v>29</v>
      </c>
      <c r="E14" s="35">
        <v>2567</v>
      </c>
      <c r="F14" s="33" t="s">
        <v>1285</v>
      </c>
      <c r="G14" s="33" t="s">
        <v>1316</v>
      </c>
      <c r="H14" s="33" t="s">
        <v>54</v>
      </c>
      <c r="I14" s="33" t="s">
        <v>691</v>
      </c>
      <c r="J14" s="33" t="s">
        <v>56</v>
      </c>
      <c r="L14" s="33" t="s">
        <v>525</v>
      </c>
      <c r="M14" s="33" t="s">
        <v>917</v>
      </c>
      <c r="N14" s="33" t="s">
        <v>1361</v>
      </c>
      <c r="P14" s="33" t="s">
        <v>1359</v>
      </c>
      <c r="Q14" s="33" t="s">
        <v>1360</v>
      </c>
    </row>
    <row r="15" spans="1:17">
      <c r="A15" s="33" t="s">
        <v>1362</v>
      </c>
      <c r="C15" s="33" t="s">
        <v>471</v>
      </c>
      <c r="D15" s="33" t="s">
        <v>29</v>
      </c>
      <c r="E15" s="35">
        <v>2567</v>
      </c>
      <c r="F15" s="33" t="s">
        <v>1285</v>
      </c>
      <c r="G15" s="33" t="s">
        <v>1316</v>
      </c>
      <c r="H15" s="33" t="s">
        <v>54</v>
      </c>
      <c r="I15" s="33" t="s">
        <v>691</v>
      </c>
      <c r="J15" s="33" t="s">
        <v>56</v>
      </c>
      <c r="L15" s="33" t="s">
        <v>525</v>
      </c>
      <c r="M15" s="33" t="s">
        <v>917</v>
      </c>
      <c r="N15" s="33" t="s">
        <v>1363</v>
      </c>
      <c r="P15" s="33" t="s">
        <v>1359</v>
      </c>
      <c r="Q15" s="33" t="s">
        <v>1360</v>
      </c>
    </row>
    <row r="16" spans="1:17">
      <c r="A16" s="33" t="s">
        <v>1364</v>
      </c>
      <c r="C16" s="33" t="s">
        <v>478</v>
      </c>
      <c r="D16" s="33" t="s">
        <v>29</v>
      </c>
      <c r="E16" s="35">
        <v>2567</v>
      </c>
      <c r="F16" s="33" t="s">
        <v>1285</v>
      </c>
      <c r="G16" s="33" t="s">
        <v>1316</v>
      </c>
      <c r="H16" s="33" t="s">
        <v>54</v>
      </c>
      <c r="I16" s="33" t="s">
        <v>691</v>
      </c>
      <c r="J16" s="33" t="s">
        <v>56</v>
      </c>
      <c r="L16" s="33" t="s">
        <v>571</v>
      </c>
      <c r="M16" s="33" t="s">
        <v>922</v>
      </c>
      <c r="N16" s="33" t="s">
        <v>1365</v>
      </c>
      <c r="P16" s="33" t="s">
        <v>1348</v>
      </c>
      <c r="Q16" s="33" t="s">
        <v>1349</v>
      </c>
    </row>
    <row r="17" spans="1:17">
      <c r="A17" s="33" t="s">
        <v>1366</v>
      </c>
      <c r="C17" s="33" t="s">
        <v>481</v>
      </c>
      <c r="D17" s="33" t="s">
        <v>29</v>
      </c>
      <c r="E17" s="35">
        <v>2567</v>
      </c>
      <c r="F17" s="33" t="s">
        <v>1285</v>
      </c>
      <c r="G17" s="33" t="s">
        <v>1316</v>
      </c>
      <c r="H17" s="33" t="s">
        <v>54</v>
      </c>
      <c r="I17" s="33" t="s">
        <v>691</v>
      </c>
      <c r="J17" s="33" t="s">
        <v>56</v>
      </c>
      <c r="L17" s="33" t="s">
        <v>571</v>
      </c>
      <c r="M17" s="33" t="s">
        <v>922</v>
      </c>
      <c r="N17" s="33" t="s">
        <v>1367</v>
      </c>
      <c r="P17" s="33" t="s">
        <v>1348</v>
      </c>
      <c r="Q17" s="33" t="s">
        <v>1349</v>
      </c>
    </row>
    <row r="18" spans="1:17">
      <c r="A18" s="33" t="s">
        <v>1368</v>
      </c>
      <c r="C18" s="33" t="s">
        <v>1275</v>
      </c>
      <c r="D18" s="33" t="s">
        <v>29</v>
      </c>
      <c r="E18" s="35">
        <v>2567</v>
      </c>
      <c r="F18" s="33" t="s">
        <v>1369</v>
      </c>
      <c r="G18" s="33" t="s">
        <v>1316</v>
      </c>
      <c r="H18" s="33" t="s">
        <v>1276</v>
      </c>
      <c r="I18" s="33" t="s">
        <v>496</v>
      </c>
      <c r="J18" s="33" t="s">
        <v>56</v>
      </c>
      <c r="L18" s="33" t="s">
        <v>538</v>
      </c>
      <c r="M18" s="33" t="s">
        <v>1028</v>
      </c>
      <c r="N18" s="33" t="s">
        <v>1371</v>
      </c>
      <c r="P18" s="33" t="s">
        <v>1338</v>
      </c>
      <c r="Q18" s="33" t="s">
        <v>1370</v>
      </c>
    </row>
    <row r="19" spans="1:17">
      <c r="A19" s="33" t="s">
        <v>1372</v>
      </c>
      <c r="C19" s="33" t="s">
        <v>474</v>
      </c>
      <c r="D19" s="33" t="s">
        <v>29</v>
      </c>
      <c r="E19" s="35">
        <v>2567</v>
      </c>
      <c r="F19" s="33" t="s">
        <v>1373</v>
      </c>
      <c r="G19" s="33" t="s">
        <v>1316</v>
      </c>
      <c r="H19" s="33" t="s">
        <v>54</v>
      </c>
      <c r="I19" s="33" t="s">
        <v>691</v>
      </c>
      <c r="J19" s="33" t="s">
        <v>56</v>
      </c>
      <c r="L19" s="33" t="s">
        <v>571</v>
      </c>
      <c r="M19" s="33" t="s">
        <v>922</v>
      </c>
      <c r="N19" s="33" t="s">
        <v>1374</v>
      </c>
      <c r="P19" s="33" t="s">
        <v>1348</v>
      </c>
      <c r="Q19" s="33" t="s">
        <v>1349</v>
      </c>
    </row>
    <row r="20" spans="1:17">
      <c r="A20" s="33" t="s">
        <v>1375</v>
      </c>
      <c r="C20" s="33" t="s">
        <v>711</v>
      </c>
      <c r="D20" s="33" t="s">
        <v>29</v>
      </c>
      <c r="E20" s="35">
        <v>2567</v>
      </c>
      <c r="F20" s="33" t="s">
        <v>1285</v>
      </c>
      <c r="G20" s="33" t="s">
        <v>1316</v>
      </c>
      <c r="H20" s="33" t="s">
        <v>713</v>
      </c>
      <c r="I20" s="33" t="s">
        <v>691</v>
      </c>
      <c r="J20" s="33" t="s">
        <v>56</v>
      </c>
      <c r="L20" s="33" t="s">
        <v>525</v>
      </c>
      <c r="M20" s="33" t="s">
        <v>930</v>
      </c>
      <c r="N20" s="33" t="s">
        <v>1377</v>
      </c>
      <c r="P20" s="33" t="s">
        <v>1359</v>
      </c>
      <c r="Q20" s="33" t="s">
        <v>1376</v>
      </c>
    </row>
    <row r="21" spans="1:17">
      <c r="A21" s="33" t="s">
        <v>1378</v>
      </c>
      <c r="C21" s="33" t="s">
        <v>1270</v>
      </c>
      <c r="D21" s="33" t="s">
        <v>29</v>
      </c>
      <c r="E21" s="35">
        <v>2567</v>
      </c>
      <c r="F21" s="33" t="s">
        <v>1285</v>
      </c>
      <c r="G21" s="33" t="s">
        <v>1316</v>
      </c>
      <c r="H21" s="33" t="s">
        <v>713</v>
      </c>
      <c r="I21" s="33" t="s">
        <v>691</v>
      </c>
      <c r="J21" s="33" t="s">
        <v>56</v>
      </c>
      <c r="L21" s="33" t="s">
        <v>525</v>
      </c>
      <c r="M21" s="33" t="s">
        <v>927</v>
      </c>
      <c r="N21" s="33" t="s">
        <v>1380</v>
      </c>
      <c r="P21" s="33" t="s">
        <v>1359</v>
      </c>
      <c r="Q21" s="33" t="s">
        <v>1379</v>
      </c>
    </row>
  </sheetData>
  <mergeCells count="1">
    <mergeCell ref="A1:N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237"/>
  <sheetViews>
    <sheetView zoomScale="85" zoomScaleNormal="85" workbookViewId="0">
      <selection sqref="A1:A1048576"/>
    </sheetView>
  </sheetViews>
  <sheetFormatPr defaultRowHeight="14.5"/>
  <cols>
    <col min="1" max="1" width="19.90625" bestFit="1" customWidth="1"/>
    <col min="2" max="2" width="22.6328125" bestFit="1" customWidth="1"/>
    <col min="3" max="3" width="89" customWidth="1"/>
    <col min="4" max="4" width="77.54296875" hidden="1" customWidth="1"/>
    <col min="5" max="5" width="54" customWidth="1"/>
    <col min="6" max="6" width="25.6328125" customWidth="1"/>
    <col min="7" max="7" width="31" customWidth="1"/>
    <col min="8" max="8" width="54" customWidth="1"/>
    <col min="9" max="9" width="18" bestFit="1" customWidth="1"/>
    <col min="10" max="10" width="28.36328125" customWidth="1"/>
    <col min="11" max="11" width="27" customWidth="1"/>
    <col min="12" max="12" width="54" customWidth="1"/>
    <col min="13" max="13" width="52.6328125" customWidth="1"/>
    <col min="14" max="14" width="54" customWidth="1"/>
    <col min="15" max="15" width="37.54296875" customWidth="1"/>
    <col min="16" max="16" width="16.08984375" customWidth="1"/>
    <col min="17" max="17" width="20.36328125" customWidth="1"/>
    <col min="18" max="18" width="17.54296875" customWidth="1"/>
  </cols>
  <sheetData>
    <row r="1" spans="1:18">
      <c r="A1" s="4" t="s">
        <v>1</v>
      </c>
      <c r="B1" s="4" t="s">
        <v>2</v>
      </c>
      <c r="C1" s="5" t="s">
        <v>3</v>
      </c>
      <c r="D1" s="4" t="s">
        <v>865</v>
      </c>
      <c r="E1" s="4" t="s">
        <v>7</v>
      </c>
      <c r="F1" s="4" t="s">
        <v>9</v>
      </c>
      <c r="G1" s="6" t="s">
        <v>10</v>
      </c>
      <c r="H1" s="4" t="s">
        <v>11</v>
      </c>
      <c r="I1" s="6" t="s">
        <v>866</v>
      </c>
      <c r="J1" s="4" t="s">
        <v>14</v>
      </c>
      <c r="K1" s="4" t="s">
        <v>15</v>
      </c>
      <c r="L1" s="4" t="s">
        <v>18</v>
      </c>
      <c r="M1" s="4" t="s">
        <v>19</v>
      </c>
      <c r="N1" s="4" t="s">
        <v>20</v>
      </c>
      <c r="O1" s="4" t="s">
        <v>21</v>
      </c>
      <c r="P1" s="4" t="s">
        <v>22</v>
      </c>
      <c r="Q1" s="4" t="s">
        <v>23</v>
      </c>
      <c r="R1" s="4" t="s">
        <v>24</v>
      </c>
    </row>
    <row r="2" spans="1:18">
      <c r="A2" s="7" t="s">
        <v>25</v>
      </c>
      <c r="B2" s="7" t="s">
        <v>26</v>
      </c>
      <c r="C2" s="8" t="s">
        <v>27</v>
      </c>
      <c r="D2" s="7" t="s">
        <v>27</v>
      </c>
      <c r="E2" s="7" t="s">
        <v>29</v>
      </c>
      <c r="F2" s="7" t="s">
        <v>28</v>
      </c>
      <c r="G2" s="9">
        <v>140201</v>
      </c>
      <c r="H2" s="7" t="s">
        <v>30</v>
      </c>
      <c r="I2" s="10">
        <v>2561</v>
      </c>
      <c r="J2" s="7" t="s">
        <v>33</v>
      </c>
      <c r="K2" s="7" t="s">
        <v>33</v>
      </c>
      <c r="L2" s="7" t="s">
        <v>34</v>
      </c>
      <c r="M2" s="7" t="s">
        <v>35</v>
      </c>
      <c r="N2" s="7" t="s">
        <v>36</v>
      </c>
      <c r="O2" s="7"/>
      <c r="P2" s="11" t="s">
        <v>565</v>
      </c>
      <c r="Q2" s="11" t="s">
        <v>808</v>
      </c>
      <c r="R2" s="7"/>
    </row>
    <row r="3" spans="1:18">
      <c r="A3" s="7" t="s">
        <v>25</v>
      </c>
      <c r="B3" s="7" t="s">
        <v>37</v>
      </c>
      <c r="C3" s="8" t="s">
        <v>38</v>
      </c>
      <c r="D3" s="7" t="s">
        <v>38</v>
      </c>
      <c r="E3" s="7" t="s">
        <v>29</v>
      </c>
      <c r="F3" s="7" t="s">
        <v>28</v>
      </c>
      <c r="G3" s="9">
        <v>140201</v>
      </c>
      <c r="H3" s="7" t="s">
        <v>30</v>
      </c>
      <c r="I3" s="10">
        <v>2561</v>
      </c>
      <c r="J3" s="7" t="s">
        <v>40</v>
      </c>
      <c r="K3" s="7" t="s">
        <v>33</v>
      </c>
      <c r="L3" s="7" t="s">
        <v>34</v>
      </c>
      <c r="M3" s="7" t="s">
        <v>35</v>
      </c>
      <c r="N3" s="7" t="s">
        <v>36</v>
      </c>
      <c r="O3" s="7"/>
      <c r="P3" s="11" t="s">
        <v>565</v>
      </c>
      <c r="Q3" s="11" t="s">
        <v>808</v>
      </c>
      <c r="R3" s="7"/>
    </row>
    <row r="4" spans="1:18">
      <c r="A4" s="7" t="s">
        <v>25</v>
      </c>
      <c r="B4" s="7" t="s">
        <v>41</v>
      </c>
      <c r="C4" s="8" t="s">
        <v>42</v>
      </c>
      <c r="D4" s="7" t="s">
        <v>42</v>
      </c>
      <c r="E4" s="7" t="s">
        <v>29</v>
      </c>
      <c r="F4" s="7" t="s">
        <v>28</v>
      </c>
      <c r="G4" s="9">
        <v>140201</v>
      </c>
      <c r="H4" s="7" t="s">
        <v>30</v>
      </c>
      <c r="I4" s="10">
        <v>2561</v>
      </c>
      <c r="J4" s="7" t="s">
        <v>43</v>
      </c>
      <c r="K4" s="7" t="s">
        <v>43</v>
      </c>
      <c r="L4" s="7" t="s">
        <v>34</v>
      </c>
      <c r="M4" s="7" t="s">
        <v>35</v>
      </c>
      <c r="N4" s="7" t="s">
        <v>36</v>
      </c>
      <c r="O4" s="7"/>
      <c r="P4" s="11" t="s">
        <v>565</v>
      </c>
      <c r="Q4" s="11" t="s">
        <v>808</v>
      </c>
      <c r="R4" s="7"/>
    </row>
    <row r="5" spans="1:18">
      <c r="A5" s="7" t="s">
        <v>25</v>
      </c>
      <c r="B5" s="7" t="s">
        <v>44</v>
      </c>
      <c r="C5" s="8" t="s">
        <v>849</v>
      </c>
      <c r="D5" s="7" t="s">
        <v>45</v>
      </c>
      <c r="E5" s="7" t="s">
        <v>29</v>
      </c>
      <c r="F5" s="7" t="s">
        <v>28</v>
      </c>
      <c r="G5" s="9">
        <v>140201</v>
      </c>
      <c r="H5" s="7" t="s">
        <v>30</v>
      </c>
      <c r="I5" s="10">
        <v>2561</v>
      </c>
      <c r="J5" s="7" t="s">
        <v>33</v>
      </c>
      <c r="K5" s="7" t="s">
        <v>47</v>
      </c>
      <c r="L5" s="7" t="s">
        <v>34</v>
      </c>
      <c r="M5" s="7" t="s">
        <v>35</v>
      </c>
      <c r="N5" s="7" t="s">
        <v>36</v>
      </c>
      <c r="O5" s="7"/>
      <c r="P5" s="11" t="s">
        <v>565</v>
      </c>
      <c r="Q5" s="11" t="s">
        <v>808</v>
      </c>
      <c r="R5" s="7"/>
    </row>
    <row r="6" spans="1:18">
      <c r="A6" s="7" t="s">
        <v>48</v>
      </c>
      <c r="B6" s="7" t="s">
        <v>49</v>
      </c>
      <c r="C6" s="8" t="s">
        <v>50</v>
      </c>
      <c r="D6" s="7" t="s">
        <v>50</v>
      </c>
      <c r="E6" s="7" t="s">
        <v>29</v>
      </c>
      <c r="F6" s="7" t="s">
        <v>28</v>
      </c>
      <c r="G6" s="9">
        <v>140201</v>
      </c>
      <c r="H6" s="7" t="s">
        <v>30</v>
      </c>
      <c r="I6" s="10">
        <v>2562</v>
      </c>
      <c r="J6" s="7" t="s">
        <v>52</v>
      </c>
      <c r="K6" s="7" t="s">
        <v>53</v>
      </c>
      <c r="L6" s="7" t="s">
        <v>54</v>
      </c>
      <c r="M6" s="7" t="s">
        <v>55</v>
      </c>
      <c r="N6" s="7" t="s">
        <v>56</v>
      </c>
      <c r="O6" s="7"/>
      <c r="P6" s="7" t="s">
        <v>571</v>
      </c>
      <c r="Q6" s="7" t="s">
        <v>635</v>
      </c>
      <c r="R6" s="7"/>
    </row>
    <row r="7" spans="1:18">
      <c r="A7" s="7" t="s">
        <v>48</v>
      </c>
      <c r="B7" s="7" t="s">
        <v>57</v>
      </c>
      <c r="C7" s="8" t="s">
        <v>58</v>
      </c>
      <c r="D7" s="7" t="s">
        <v>58</v>
      </c>
      <c r="E7" s="7" t="s">
        <v>29</v>
      </c>
      <c r="F7" s="7" t="s">
        <v>28</v>
      </c>
      <c r="G7" s="9">
        <v>140201</v>
      </c>
      <c r="H7" s="7" t="s">
        <v>30</v>
      </c>
      <c r="I7" s="10">
        <v>2562</v>
      </c>
      <c r="J7" s="7" t="s">
        <v>52</v>
      </c>
      <c r="K7" s="7" t="s">
        <v>53</v>
      </c>
      <c r="L7" s="7" t="s">
        <v>54</v>
      </c>
      <c r="M7" s="7" t="s">
        <v>55</v>
      </c>
      <c r="N7" s="7" t="s">
        <v>56</v>
      </c>
      <c r="O7" s="7"/>
      <c r="P7" s="7" t="s">
        <v>571</v>
      </c>
      <c r="Q7" s="7" t="s">
        <v>635</v>
      </c>
      <c r="R7" s="7"/>
    </row>
    <row r="8" spans="1:18">
      <c r="A8" s="7" t="s">
        <v>48</v>
      </c>
      <c r="B8" s="7" t="s">
        <v>60</v>
      </c>
      <c r="C8" s="8" t="s">
        <v>61</v>
      </c>
      <c r="D8" s="7" t="s">
        <v>61</v>
      </c>
      <c r="E8" s="7" t="s">
        <v>29</v>
      </c>
      <c r="F8" s="7" t="s">
        <v>28</v>
      </c>
      <c r="G8" s="9">
        <v>140201</v>
      </c>
      <c r="H8" s="7" t="s">
        <v>30</v>
      </c>
      <c r="I8" s="10">
        <v>2562</v>
      </c>
      <c r="J8" s="7" t="s">
        <v>52</v>
      </c>
      <c r="K8" s="7" t="s">
        <v>53</v>
      </c>
      <c r="L8" s="7" t="s">
        <v>54</v>
      </c>
      <c r="M8" s="7" t="s">
        <v>55</v>
      </c>
      <c r="N8" s="7" t="s">
        <v>56</v>
      </c>
      <c r="O8" s="7"/>
      <c r="P8" s="7" t="s">
        <v>565</v>
      </c>
      <c r="Q8" s="7" t="s">
        <v>808</v>
      </c>
      <c r="R8" s="7"/>
    </row>
    <row r="9" spans="1:18">
      <c r="A9" s="7" t="s">
        <v>25</v>
      </c>
      <c r="B9" s="7" t="s">
        <v>63</v>
      </c>
      <c r="C9" s="8" t="s">
        <v>64</v>
      </c>
      <c r="D9" s="7" t="s">
        <v>64</v>
      </c>
      <c r="E9" s="7" t="s">
        <v>29</v>
      </c>
      <c r="F9" s="7" t="s">
        <v>28</v>
      </c>
      <c r="G9" s="9">
        <v>140201</v>
      </c>
      <c r="H9" s="7" t="s">
        <v>30</v>
      </c>
      <c r="I9" s="10">
        <v>2562</v>
      </c>
      <c r="J9" s="7" t="s">
        <v>66</v>
      </c>
      <c r="K9" s="7" t="s">
        <v>67</v>
      </c>
      <c r="L9" s="7" t="s">
        <v>34</v>
      </c>
      <c r="M9" s="7" t="s">
        <v>35</v>
      </c>
      <c r="N9" s="7" t="s">
        <v>36</v>
      </c>
      <c r="O9" s="7"/>
      <c r="P9" s="7" t="s">
        <v>565</v>
      </c>
      <c r="Q9" s="7" t="s">
        <v>808</v>
      </c>
      <c r="R9" s="7"/>
    </row>
    <row r="10" spans="1:18">
      <c r="A10" s="7" t="s">
        <v>25</v>
      </c>
      <c r="B10" s="7" t="s">
        <v>68</v>
      </c>
      <c r="C10" s="8" t="s">
        <v>69</v>
      </c>
      <c r="D10" s="7" t="s">
        <v>69</v>
      </c>
      <c r="E10" s="7" t="s">
        <v>29</v>
      </c>
      <c r="F10" s="7" t="s">
        <v>28</v>
      </c>
      <c r="G10" s="9">
        <v>140201</v>
      </c>
      <c r="H10" s="7" t="s">
        <v>30</v>
      </c>
      <c r="I10" s="10">
        <v>2562</v>
      </c>
      <c r="J10" s="7" t="s">
        <v>71</v>
      </c>
      <c r="K10" s="7" t="s">
        <v>71</v>
      </c>
      <c r="L10" s="7" t="s">
        <v>34</v>
      </c>
      <c r="M10" s="7" t="s">
        <v>35</v>
      </c>
      <c r="N10" s="7" t="s">
        <v>36</v>
      </c>
      <c r="O10" s="7"/>
      <c r="P10" s="7" t="s">
        <v>565</v>
      </c>
      <c r="Q10" s="7" t="s">
        <v>808</v>
      </c>
      <c r="R10" s="7"/>
    </row>
    <row r="11" spans="1:18">
      <c r="A11" s="7" t="s">
        <v>48</v>
      </c>
      <c r="B11" s="7" t="s">
        <v>72</v>
      </c>
      <c r="C11" s="8" t="s">
        <v>73</v>
      </c>
      <c r="D11" s="7" t="s">
        <v>73</v>
      </c>
      <c r="E11" s="7" t="s">
        <v>29</v>
      </c>
      <c r="F11" s="7" t="s">
        <v>28</v>
      </c>
      <c r="G11" s="9">
        <v>140201</v>
      </c>
      <c r="H11" s="7" t="s">
        <v>30</v>
      </c>
      <c r="I11" s="10">
        <v>2562</v>
      </c>
      <c r="J11" s="7" t="s">
        <v>52</v>
      </c>
      <c r="K11" s="7" t="s">
        <v>53</v>
      </c>
      <c r="L11" s="7" t="s">
        <v>54</v>
      </c>
      <c r="M11" s="7" t="s">
        <v>55</v>
      </c>
      <c r="N11" s="7" t="s">
        <v>56</v>
      </c>
      <c r="O11" s="7"/>
      <c r="P11" s="7" t="s">
        <v>565</v>
      </c>
      <c r="Q11" s="7" t="s">
        <v>808</v>
      </c>
      <c r="R11" s="7"/>
    </row>
    <row r="12" spans="1:18">
      <c r="A12" s="7" t="s">
        <v>48</v>
      </c>
      <c r="B12" s="7" t="s">
        <v>75</v>
      </c>
      <c r="C12" s="8" t="s">
        <v>76</v>
      </c>
      <c r="D12" s="7" t="s">
        <v>76</v>
      </c>
      <c r="E12" s="7" t="s">
        <v>29</v>
      </c>
      <c r="F12" s="7" t="s">
        <v>28</v>
      </c>
      <c r="G12" s="9">
        <v>140201</v>
      </c>
      <c r="H12" s="7" t="s">
        <v>30</v>
      </c>
      <c r="I12" s="10">
        <v>2562</v>
      </c>
      <c r="J12" s="7" t="s">
        <v>52</v>
      </c>
      <c r="K12" s="7" t="s">
        <v>53</v>
      </c>
      <c r="L12" s="7" t="s">
        <v>54</v>
      </c>
      <c r="M12" s="7" t="s">
        <v>55</v>
      </c>
      <c r="N12" s="7" t="s">
        <v>56</v>
      </c>
      <c r="O12" s="7"/>
      <c r="P12" s="7" t="s">
        <v>565</v>
      </c>
      <c r="Q12" s="7" t="s">
        <v>808</v>
      </c>
      <c r="R12" s="7"/>
    </row>
    <row r="13" spans="1:18">
      <c r="A13" s="7" t="s">
        <v>78</v>
      </c>
      <c r="B13" s="7" t="s">
        <v>79</v>
      </c>
      <c r="C13" s="8" t="s">
        <v>80</v>
      </c>
      <c r="D13" s="7" t="s">
        <v>80</v>
      </c>
      <c r="E13" s="7" t="s">
        <v>29</v>
      </c>
      <c r="F13" s="7" t="s">
        <v>28</v>
      </c>
      <c r="G13" s="9">
        <v>140201</v>
      </c>
      <c r="H13" s="7" t="s">
        <v>30</v>
      </c>
      <c r="I13" s="10">
        <v>2562</v>
      </c>
      <c r="J13" s="7" t="s">
        <v>52</v>
      </c>
      <c r="K13" s="7" t="s">
        <v>53</v>
      </c>
      <c r="L13" s="7"/>
      <c r="M13" s="7" t="s">
        <v>82</v>
      </c>
      <c r="N13" s="7" t="s">
        <v>56</v>
      </c>
      <c r="O13" s="7"/>
      <c r="P13" s="7" t="s">
        <v>565</v>
      </c>
      <c r="Q13" s="7" t="s">
        <v>808</v>
      </c>
      <c r="R13" s="7"/>
    </row>
    <row r="14" spans="1:18">
      <c r="A14" s="7" t="s">
        <v>78</v>
      </c>
      <c r="B14" s="7" t="s">
        <v>83</v>
      </c>
      <c r="C14" s="8" t="s">
        <v>84</v>
      </c>
      <c r="D14" s="7" t="s">
        <v>84</v>
      </c>
      <c r="E14" s="7" t="s">
        <v>29</v>
      </c>
      <c r="F14" s="7" t="s">
        <v>28</v>
      </c>
      <c r="G14" s="9">
        <v>140201</v>
      </c>
      <c r="H14" s="7" t="s">
        <v>30</v>
      </c>
      <c r="I14" s="10">
        <v>2562</v>
      </c>
      <c r="J14" s="7" t="s">
        <v>52</v>
      </c>
      <c r="K14" s="7" t="s">
        <v>53</v>
      </c>
      <c r="L14" s="7"/>
      <c r="M14" s="7" t="s">
        <v>82</v>
      </c>
      <c r="N14" s="7" t="s">
        <v>56</v>
      </c>
      <c r="O14" s="7"/>
      <c r="P14" s="7" t="s">
        <v>565</v>
      </c>
      <c r="Q14" s="7" t="s">
        <v>821</v>
      </c>
      <c r="R14" s="7"/>
    </row>
    <row r="15" spans="1:18">
      <c r="A15" s="7" t="s">
        <v>78</v>
      </c>
      <c r="B15" s="7" t="s">
        <v>86</v>
      </c>
      <c r="C15" s="8" t="s">
        <v>87</v>
      </c>
      <c r="D15" s="7" t="s">
        <v>87</v>
      </c>
      <c r="E15" s="7" t="s">
        <v>29</v>
      </c>
      <c r="F15" s="7" t="s">
        <v>28</v>
      </c>
      <c r="G15" s="9">
        <v>140201</v>
      </c>
      <c r="H15" s="7" t="s">
        <v>30</v>
      </c>
      <c r="I15" s="10">
        <v>2562</v>
      </c>
      <c r="J15" s="7" t="s">
        <v>52</v>
      </c>
      <c r="K15" s="7" t="s">
        <v>53</v>
      </c>
      <c r="L15" s="7"/>
      <c r="M15" s="7" t="s">
        <v>82</v>
      </c>
      <c r="N15" s="7" t="s">
        <v>56</v>
      </c>
      <c r="O15" s="7"/>
      <c r="P15" s="7" t="s">
        <v>565</v>
      </c>
      <c r="Q15" s="7" t="s">
        <v>566</v>
      </c>
      <c r="R15" s="7"/>
    </row>
    <row r="16" spans="1:18">
      <c r="A16" s="7" t="s">
        <v>78</v>
      </c>
      <c r="B16" s="7" t="s">
        <v>89</v>
      </c>
      <c r="C16" s="8" t="s">
        <v>90</v>
      </c>
      <c r="D16" s="7" t="s">
        <v>90</v>
      </c>
      <c r="E16" s="7" t="s">
        <v>29</v>
      </c>
      <c r="F16" s="7" t="s">
        <v>28</v>
      </c>
      <c r="G16" s="9">
        <v>140201</v>
      </c>
      <c r="H16" s="7" t="s">
        <v>30</v>
      </c>
      <c r="I16" s="10">
        <v>2562</v>
      </c>
      <c r="J16" s="7" t="s">
        <v>52</v>
      </c>
      <c r="K16" s="7" t="s">
        <v>53</v>
      </c>
      <c r="L16" s="7"/>
      <c r="M16" s="7" t="s">
        <v>82</v>
      </c>
      <c r="N16" s="7" t="s">
        <v>56</v>
      </c>
      <c r="O16" s="7"/>
      <c r="P16" s="7" t="s">
        <v>571</v>
      </c>
      <c r="Q16" s="7" t="s">
        <v>647</v>
      </c>
      <c r="R16" s="7"/>
    </row>
    <row r="17" spans="1:18">
      <c r="A17" s="7" t="s">
        <v>78</v>
      </c>
      <c r="B17" s="7" t="s">
        <v>92</v>
      </c>
      <c r="C17" s="8" t="s">
        <v>93</v>
      </c>
      <c r="D17" s="7" t="s">
        <v>93</v>
      </c>
      <c r="E17" s="7" t="s">
        <v>29</v>
      </c>
      <c r="F17" s="7" t="s">
        <v>28</v>
      </c>
      <c r="G17" s="9">
        <v>140201</v>
      </c>
      <c r="H17" s="7" t="s">
        <v>30</v>
      </c>
      <c r="I17" s="10">
        <v>2562</v>
      </c>
      <c r="J17" s="7" t="s">
        <v>52</v>
      </c>
      <c r="K17" s="7" t="s">
        <v>53</v>
      </c>
      <c r="L17" s="7"/>
      <c r="M17" s="7" t="s">
        <v>82</v>
      </c>
      <c r="N17" s="7" t="s">
        <v>56</v>
      </c>
      <c r="O17" s="7"/>
      <c r="P17" s="7" t="s">
        <v>571</v>
      </c>
      <c r="Q17" s="7" t="s">
        <v>635</v>
      </c>
      <c r="R17" s="7"/>
    </row>
    <row r="18" spans="1:18">
      <c r="A18" s="7" t="s">
        <v>78</v>
      </c>
      <c r="B18" s="7" t="s">
        <v>95</v>
      </c>
      <c r="C18" s="8" t="s">
        <v>96</v>
      </c>
      <c r="D18" s="7" t="s">
        <v>96</v>
      </c>
      <c r="E18" s="7" t="s">
        <v>29</v>
      </c>
      <c r="F18" s="7" t="s">
        <v>28</v>
      </c>
      <c r="G18" s="9">
        <v>140201</v>
      </c>
      <c r="H18" s="7" t="s">
        <v>30</v>
      </c>
      <c r="I18" s="10">
        <v>2562</v>
      </c>
      <c r="J18" s="7" t="s">
        <v>52</v>
      </c>
      <c r="K18" s="7" t="s">
        <v>53</v>
      </c>
      <c r="L18" s="7"/>
      <c r="M18" s="7" t="s">
        <v>82</v>
      </c>
      <c r="N18" s="7" t="s">
        <v>56</v>
      </c>
      <c r="O18" s="7"/>
      <c r="P18" s="7" t="s">
        <v>525</v>
      </c>
      <c r="Q18" s="7" t="s">
        <v>697</v>
      </c>
      <c r="R18" s="7"/>
    </row>
    <row r="19" spans="1:18">
      <c r="A19" s="7" t="s">
        <v>78</v>
      </c>
      <c r="B19" s="7" t="s">
        <v>98</v>
      </c>
      <c r="C19" s="8" t="s">
        <v>99</v>
      </c>
      <c r="D19" s="7" t="s">
        <v>99</v>
      </c>
      <c r="E19" s="7" t="s">
        <v>29</v>
      </c>
      <c r="F19" s="7" t="s">
        <v>28</v>
      </c>
      <c r="G19" s="9">
        <v>140201</v>
      </c>
      <c r="H19" s="7" t="s">
        <v>30</v>
      </c>
      <c r="I19" s="10">
        <v>2562</v>
      </c>
      <c r="J19" s="7" t="s">
        <v>52</v>
      </c>
      <c r="K19" s="7" t="s">
        <v>53</v>
      </c>
      <c r="L19" s="7"/>
      <c r="M19" s="7" t="s">
        <v>82</v>
      </c>
      <c r="N19" s="7" t="s">
        <v>56</v>
      </c>
      <c r="O19" s="7"/>
      <c r="P19" s="7" t="s">
        <v>565</v>
      </c>
      <c r="Q19" s="7" t="s">
        <v>566</v>
      </c>
      <c r="R19" s="7"/>
    </row>
    <row r="20" spans="1:18">
      <c r="A20" s="7" t="s">
        <v>78</v>
      </c>
      <c r="B20" s="7" t="s">
        <v>101</v>
      </c>
      <c r="C20" s="8" t="s">
        <v>102</v>
      </c>
      <c r="D20" s="7" t="s">
        <v>102</v>
      </c>
      <c r="E20" s="7" t="s">
        <v>29</v>
      </c>
      <c r="F20" s="7" t="s">
        <v>28</v>
      </c>
      <c r="G20" s="9">
        <v>140201</v>
      </c>
      <c r="H20" s="7" t="s">
        <v>30</v>
      </c>
      <c r="I20" s="10">
        <v>2562</v>
      </c>
      <c r="J20" s="7" t="s">
        <v>52</v>
      </c>
      <c r="K20" s="7" t="s">
        <v>53</v>
      </c>
      <c r="L20" s="7"/>
      <c r="M20" s="7" t="s">
        <v>82</v>
      </c>
      <c r="N20" s="7" t="s">
        <v>56</v>
      </c>
      <c r="O20" s="7"/>
      <c r="P20" s="7" t="s">
        <v>538</v>
      </c>
      <c r="Q20" s="7" t="s">
        <v>589</v>
      </c>
      <c r="R20" s="7"/>
    </row>
    <row r="21" spans="1:18">
      <c r="A21" s="7" t="s">
        <v>78</v>
      </c>
      <c r="B21" s="7" t="s">
        <v>103</v>
      </c>
      <c r="C21" s="8" t="s">
        <v>104</v>
      </c>
      <c r="D21" s="7" t="s">
        <v>104</v>
      </c>
      <c r="E21" s="7" t="s">
        <v>29</v>
      </c>
      <c r="F21" s="7" t="s">
        <v>28</v>
      </c>
      <c r="G21" s="9">
        <v>140201</v>
      </c>
      <c r="H21" s="7" t="s">
        <v>30</v>
      </c>
      <c r="I21" s="10">
        <v>2562</v>
      </c>
      <c r="J21" s="7" t="s">
        <v>52</v>
      </c>
      <c r="K21" s="7" t="s">
        <v>53</v>
      </c>
      <c r="L21" s="7"/>
      <c r="M21" s="7" t="s">
        <v>82</v>
      </c>
      <c r="N21" s="7" t="s">
        <v>56</v>
      </c>
      <c r="O21" s="7"/>
      <c r="P21" s="7" t="s">
        <v>538</v>
      </c>
      <c r="Q21" s="7" t="s">
        <v>589</v>
      </c>
      <c r="R21" s="7"/>
    </row>
    <row r="22" spans="1:18">
      <c r="A22" s="7" t="s">
        <v>78</v>
      </c>
      <c r="B22" s="7" t="s">
        <v>106</v>
      </c>
      <c r="C22" s="8" t="s">
        <v>107</v>
      </c>
      <c r="D22" s="7" t="s">
        <v>107</v>
      </c>
      <c r="E22" s="7" t="s">
        <v>29</v>
      </c>
      <c r="F22" s="7" t="s">
        <v>28</v>
      </c>
      <c r="G22" s="9">
        <v>140201</v>
      </c>
      <c r="H22" s="7" t="s">
        <v>30</v>
      </c>
      <c r="I22" s="10">
        <v>2562</v>
      </c>
      <c r="J22" s="7" t="s">
        <v>52</v>
      </c>
      <c r="K22" s="7" t="s">
        <v>53</v>
      </c>
      <c r="L22" s="7"/>
      <c r="M22" s="7" t="s">
        <v>82</v>
      </c>
      <c r="N22" s="7" t="s">
        <v>56</v>
      </c>
      <c r="O22" s="7"/>
      <c r="P22" s="7" t="s">
        <v>538</v>
      </c>
      <c r="Q22" s="7" t="s">
        <v>589</v>
      </c>
      <c r="R22" s="7"/>
    </row>
    <row r="23" spans="1:18">
      <c r="A23" s="7" t="s">
        <v>78</v>
      </c>
      <c r="B23" s="7" t="s">
        <v>109</v>
      </c>
      <c r="C23" s="8" t="s">
        <v>110</v>
      </c>
      <c r="D23" s="7" t="s">
        <v>110</v>
      </c>
      <c r="E23" s="7" t="s">
        <v>29</v>
      </c>
      <c r="F23" s="7" t="s">
        <v>28</v>
      </c>
      <c r="G23" s="9">
        <v>140201</v>
      </c>
      <c r="H23" s="7" t="s">
        <v>30</v>
      </c>
      <c r="I23" s="10">
        <v>2562</v>
      </c>
      <c r="J23" s="7" t="s">
        <v>52</v>
      </c>
      <c r="K23" s="7" t="s">
        <v>53</v>
      </c>
      <c r="L23" s="7"/>
      <c r="M23" s="7" t="s">
        <v>82</v>
      </c>
      <c r="N23" s="7" t="s">
        <v>56</v>
      </c>
      <c r="O23" s="7"/>
      <c r="P23" s="7" t="s">
        <v>538</v>
      </c>
      <c r="Q23" s="7" t="s">
        <v>556</v>
      </c>
      <c r="R23" s="7"/>
    </row>
    <row r="24" spans="1:18">
      <c r="A24" s="7" t="s">
        <v>78</v>
      </c>
      <c r="B24" s="7" t="s">
        <v>111</v>
      </c>
      <c r="C24" s="8" t="s">
        <v>112</v>
      </c>
      <c r="D24" s="7" t="s">
        <v>112</v>
      </c>
      <c r="E24" s="7" t="s">
        <v>29</v>
      </c>
      <c r="F24" s="7" t="s">
        <v>28</v>
      </c>
      <c r="G24" s="9">
        <v>140201</v>
      </c>
      <c r="H24" s="7" t="s">
        <v>30</v>
      </c>
      <c r="I24" s="10">
        <v>2562</v>
      </c>
      <c r="J24" s="7" t="s">
        <v>52</v>
      </c>
      <c r="K24" s="7" t="s">
        <v>53</v>
      </c>
      <c r="L24" s="7"/>
      <c r="M24" s="7" t="s">
        <v>82</v>
      </c>
      <c r="N24" s="7" t="s">
        <v>56</v>
      </c>
      <c r="O24" s="7"/>
      <c r="P24" s="7" t="s">
        <v>538</v>
      </c>
      <c r="Q24" s="7" t="s">
        <v>556</v>
      </c>
      <c r="R24" s="7"/>
    </row>
    <row r="25" spans="1:18">
      <c r="A25" s="7" t="s">
        <v>78</v>
      </c>
      <c r="B25" s="7" t="s">
        <v>114</v>
      </c>
      <c r="C25" s="8" t="s">
        <v>115</v>
      </c>
      <c r="D25" s="7" t="s">
        <v>115</v>
      </c>
      <c r="E25" s="7" t="s">
        <v>29</v>
      </c>
      <c r="F25" s="7" t="s">
        <v>28</v>
      </c>
      <c r="G25" s="9">
        <v>140201</v>
      </c>
      <c r="H25" s="7" t="s">
        <v>30</v>
      </c>
      <c r="I25" s="10">
        <v>2562</v>
      </c>
      <c r="J25" s="7" t="s">
        <v>52</v>
      </c>
      <c r="K25" s="7" t="s">
        <v>53</v>
      </c>
      <c r="L25" s="7"/>
      <c r="M25" s="7" t="s">
        <v>82</v>
      </c>
      <c r="N25" s="7" t="s">
        <v>56</v>
      </c>
      <c r="O25" s="7"/>
      <c r="P25" s="7" t="s">
        <v>538</v>
      </c>
      <c r="Q25" s="7" t="s">
        <v>556</v>
      </c>
      <c r="R25" s="7"/>
    </row>
    <row r="26" spans="1:18">
      <c r="A26" s="7" t="s">
        <v>78</v>
      </c>
      <c r="B26" s="7" t="s">
        <v>117</v>
      </c>
      <c r="C26" s="8" t="s">
        <v>850</v>
      </c>
      <c r="D26" s="7" t="s">
        <v>118</v>
      </c>
      <c r="E26" s="7" t="s">
        <v>29</v>
      </c>
      <c r="F26" s="7" t="s">
        <v>28</v>
      </c>
      <c r="G26" s="9">
        <v>140201</v>
      </c>
      <c r="H26" s="7" t="s">
        <v>30</v>
      </c>
      <c r="I26" s="10">
        <v>2562</v>
      </c>
      <c r="J26" s="7" t="s">
        <v>52</v>
      </c>
      <c r="K26" s="7" t="s">
        <v>53</v>
      </c>
      <c r="L26" s="7"/>
      <c r="M26" s="7" t="s">
        <v>82</v>
      </c>
      <c r="N26" s="7" t="s">
        <v>56</v>
      </c>
      <c r="O26" s="7"/>
      <c r="P26" s="7" t="s">
        <v>538</v>
      </c>
      <c r="Q26" s="7" t="s">
        <v>556</v>
      </c>
      <c r="R26" s="7"/>
    </row>
    <row r="27" spans="1:18">
      <c r="A27" s="7" t="s">
        <v>78</v>
      </c>
      <c r="B27" s="7" t="s">
        <v>120</v>
      </c>
      <c r="C27" s="8" t="s">
        <v>121</v>
      </c>
      <c r="D27" s="7" t="s">
        <v>121</v>
      </c>
      <c r="E27" s="7" t="s">
        <v>29</v>
      </c>
      <c r="F27" s="7" t="s">
        <v>28</v>
      </c>
      <c r="G27" s="9">
        <v>140201</v>
      </c>
      <c r="H27" s="7" t="s">
        <v>30</v>
      </c>
      <c r="I27" s="10">
        <v>2562</v>
      </c>
      <c r="J27" s="7" t="s">
        <v>52</v>
      </c>
      <c r="K27" s="7" t="s">
        <v>53</v>
      </c>
      <c r="L27" s="7"/>
      <c r="M27" s="7" t="s">
        <v>82</v>
      </c>
      <c r="N27" s="7" t="s">
        <v>56</v>
      </c>
      <c r="O27" s="7"/>
      <c r="P27" s="7" t="s">
        <v>525</v>
      </c>
      <c r="Q27" s="7" t="s">
        <v>697</v>
      </c>
      <c r="R27" s="7"/>
    </row>
    <row r="28" spans="1:18">
      <c r="A28" s="7" t="s">
        <v>78</v>
      </c>
      <c r="B28" s="7" t="s">
        <v>123</v>
      </c>
      <c r="C28" s="8" t="s">
        <v>124</v>
      </c>
      <c r="D28" s="7" t="s">
        <v>124</v>
      </c>
      <c r="E28" s="7" t="s">
        <v>29</v>
      </c>
      <c r="F28" s="7" t="s">
        <v>28</v>
      </c>
      <c r="G28" s="9">
        <v>140201</v>
      </c>
      <c r="H28" s="7" t="s">
        <v>30</v>
      </c>
      <c r="I28" s="10">
        <v>2562</v>
      </c>
      <c r="J28" s="7" t="s">
        <v>52</v>
      </c>
      <c r="K28" s="7" t="s">
        <v>53</v>
      </c>
      <c r="L28" s="7"/>
      <c r="M28" s="7" t="s">
        <v>82</v>
      </c>
      <c r="N28" s="7" t="s">
        <v>56</v>
      </c>
      <c r="O28" s="7"/>
      <c r="P28" s="7" t="s">
        <v>538</v>
      </c>
      <c r="Q28" s="7" t="s">
        <v>589</v>
      </c>
      <c r="R28" s="7"/>
    </row>
    <row r="29" spans="1:18">
      <c r="A29" s="7" t="s">
        <v>78</v>
      </c>
      <c r="B29" s="7" t="s">
        <v>125</v>
      </c>
      <c r="C29" s="8" t="s">
        <v>126</v>
      </c>
      <c r="D29" s="7" t="s">
        <v>126</v>
      </c>
      <c r="E29" s="7" t="s">
        <v>29</v>
      </c>
      <c r="F29" s="7" t="s">
        <v>28</v>
      </c>
      <c r="G29" s="9">
        <v>140201</v>
      </c>
      <c r="H29" s="7" t="s">
        <v>30</v>
      </c>
      <c r="I29" s="10">
        <v>2562</v>
      </c>
      <c r="J29" s="7" t="s">
        <v>52</v>
      </c>
      <c r="K29" s="7" t="s">
        <v>53</v>
      </c>
      <c r="L29" s="7"/>
      <c r="M29" s="7" t="s">
        <v>82</v>
      </c>
      <c r="N29" s="7" t="s">
        <v>56</v>
      </c>
      <c r="O29" s="7"/>
      <c r="P29" s="7" t="s">
        <v>538</v>
      </c>
      <c r="Q29" s="7" t="s">
        <v>589</v>
      </c>
      <c r="R29" s="7"/>
    </row>
    <row r="30" spans="1:18">
      <c r="A30" s="7" t="s">
        <v>78</v>
      </c>
      <c r="B30" s="7" t="s">
        <v>128</v>
      </c>
      <c r="C30" s="8" t="s">
        <v>851</v>
      </c>
      <c r="D30" s="7" t="s">
        <v>129</v>
      </c>
      <c r="E30" s="7" t="s">
        <v>29</v>
      </c>
      <c r="F30" s="7" t="s">
        <v>28</v>
      </c>
      <c r="G30" s="9">
        <v>140201</v>
      </c>
      <c r="H30" s="7" t="s">
        <v>30</v>
      </c>
      <c r="I30" s="10">
        <v>2562</v>
      </c>
      <c r="J30" s="7" t="s">
        <v>52</v>
      </c>
      <c r="K30" s="7" t="s">
        <v>53</v>
      </c>
      <c r="L30" s="7"/>
      <c r="M30" s="7" t="s">
        <v>82</v>
      </c>
      <c r="N30" s="7" t="s">
        <v>56</v>
      </c>
      <c r="O30" s="7"/>
      <c r="P30" s="7" t="s">
        <v>538</v>
      </c>
      <c r="Q30" s="7" t="s">
        <v>589</v>
      </c>
      <c r="R30" s="7"/>
    </row>
    <row r="31" spans="1:18">
      <c r="A31" s="7" t="s">
        <v>78</v>
      </c>
      <c r="B31" s="7" t="s">
        <v>131</v>
      </c>
      <c r="C31" s="8" t="s">
        <v>323</v>
      </c>
      <c r="D31" s="7" t="s">
        <v>132</v>
      </c>
      <c r="E31" s="7" t="s">
        <v>29</v>
      </c>
      <c r="F31" s="7" t="s">
        <v>28</v>
      </c>
      <c r="G31" s="9">
        <v>140201</v>
      </c>
      <c r="H31" s="7" t="s">
        <v>30</v>
      </c>
      <c r="I31" s="10">
        <v>2562</v>
      </c>
      <c r="J31" s="7" t="s">
        <v>52</v>
      </c>
      <c r="K31" s="7" t="s">
        <v>53</v>
      </c>
      <c r="L31" s="7"/>
      <c r="M31" s="7" t="s">
        <v>82</v>
      </c>
      <c r="N31" s="7" t="s">
        <v>56</v>
      </c>
      <c r="O31" s="7"/>
      <c r="P31" s="7" t="s">
        <v>538</v>
      </c>
      <c r="Q31" s="7" t="s">
        <v>589</v>
      </c>
      <c r="R31" s="7"/>
    </row>
    <row r="32" spans="1:18">
      <c r="A32" s="7" t="s">
        <v>78</v>
      </c>
      <c r="B32" s="7" t="s">
        <v>134</v>
      </c>
      <c r="C32" s="8" t="s">
        <v>326</v>
      </c>
      <c r="D32" s="7" t="s">
        <v>135</v>
      </c>
      <c r="E32" s="7" t="s">
        <v>29</v>
      </c>
      <c r="F32" s="7" t="s">
        <v>28</v>
      </c>
      <c r="G32" s="9">
        <v>140201</v>
      </c>
      <c r="H32" s="7" t="s">
        <v>30</v>
      </c>
      <c r="I32" s="10">
        <v>2562</v>
      </c>
      <c r="J32" s="7" t="s">
        <v>52</v>
      </c>
      <c r="K32" s="7" t="s">
        <v>53</v>
      </c>
      <c r="L32" s="7"/>
      <c r="M32" s="7" t="s">
        <v>82</v>
      </c>
      <c r="N32" s="7" t="s">
        <v>56</v>
      </c>
      <c r="O32" s="7"/>
      <c r="P32" s="7" t="s">
        <v>538</v>
      </c>
      <c r="Q32" s="7" t="s">
        <v>589</v>
      </c>
      <c r="R32" s="7"/>
    </row>
    <row r="33" spans="1:18">
      <c r="A33" s="7" t="s">
        <v>78</v>
      </c>
      <c r="B33" s="7" t="s">
        <v>137</v>
      </c>
      <c r="C33" s="8" t="s">
        <v>138</v>
      </c>
      <c r="D33" s="7" t="s">
        <v>138</v>
      </c>
      <c r="E33" s="7" t="s">
        <v>29</v>
      </c>
      <c r="F33" s="7" t="s">
        <v>28</v>
      </c>
      <c r="G33" s="9">
        <v>140201</v>
      </c>
      <c r="H33" s="7" t="s">
        <v>30</v>
      </c>
      <c r="I33" s="10">
        <v>2562</v>
      </c>
      <c r="J33" s="7" t="s">
        <v>52</v>
      </c>
      <c r="K33" s="7" t="s">
        <v>53</v>
      </c>
      <c r="L33" s="7"/>
      <c r="M33" s="7" t="s">
        <v>82</v>
      </c>
      <c r="N33" s="7" t="s">
        <v>56</v>
      </c>
      <c r="O33" s="7"/>
      <c r="P33" s="7" t="s">
        <v>538</v>
      </c>
      <c r="Q33" s="7" t="s">
        <v>589</v>
      </c>
      <c r="R33" s="7"/>
    </row>
    <row r="34" spans="1:18">
      <c r="A34" s="7" t="s">
        <v>78</v>
      </c>
      <c r="B34" s="7" t="s">
        <v>140</v>
      </c>
      <c r="C34" s="8" t="s">
        <v>331</v>
      </c>
      <c r="D34" s="7" t="s">
        <v>141</v>
      </c>
      <c r="E34" s="7" t="s">
        <v>29</v>
      </c>
      <c r="F34" s="7" t="s">
        <v>28</v>
      </c>
      <c r="G34" s="9">
        <v>140201</v>
      </c>
      <c r="H34" s="7" t="s">
        <v>30</v>
      </c>
      <c r="I34" s="10">
        <v>2562</v>
      </c>
      <c r="J34" s="7" t="s">
        <v>52</v>
      </c>
      <c r="K34" s="7" t="s">
        <v>53</v>
      </c>
      <c r="L34" s="7"/>
      <c r="M34" s="7" t="s">
        <v>82</v>
      </c>
      <c r="N34" s="7" t="s">
        <v>56</v>
      </c>
      <c r="O34" s="7"/>
      <c r="P34" s="7" t="s">
        <v>538</v>
      </c>
      <c r="Q34" s="7" t="s">
        <v>589</v>
      </c>
      <c r="R34" s="7"/>
    </row>
    <row r="35" spans="1:18">
      <c r="A35" s="7" t="s">
        <v>78</v>
      </c>
      <c r="B35" s="7" t="s">
        <v>143</v>
      </c>
      <c r="C35" s="8" t="s">
        <v>144</v>
      </c>
      <c r="D35" s="7" t="s">
        <v>144</v>
      </c>
      <c r="E35" s="7" t="s">
        <v>29</v>
      </c>
      <c r="F35" s="7" t="s">
        <v>28</v>
      </c>
      <c r="G35" s="9">
        <v>140201</v>
      </c>
      <c r="H35" s="7" t="s">
        <v>30</v>
      </c>
      <c r="I35" s="10">
        <v>2562</v>
      </c>
      <c r="J35" s="7" t="s">
        <v>52</v>
      </c>
      <c r="K35" s="7" t="s">
        <v>53</v>
      </c>
      <c r="L35" s="7"/>
      <c r="M35" s="7" t="s">
        <v>82</v>
      </c>
      <c r="N35" s="7" t="s">
        <v>56</v>
      </c>
      <c r="O35" s="7"/>
      <c r="P35" s="7" t="s">
        <v>538</v>
      </c>
      <c r="Q35" s="7" t="s">
        <v>589</v>
      </c>
      <c r="R35" s="7"/>
    </row>
    <row r="36" spans="1:18">
      <c r="A36" s="7" t="s">
        <v>78</v>
      </c>
      <c r="B36" s="7" t="s">
        <v>146</v>
      </c>
      <c r="C36" s="8" t="s">
        <v>852</v>
      </c>
      <c r="D36" s="7" t="s">
        <v>147</v>
      </c>
      <c r="E36" s="7" t="s">
        <v>29</v>
      </c>
      <c r="F36" s="7" t="s">
        <v>28</v>
      </c>
      <c r="G36" s="9">
        <v>140201</v>
      </c>
      <c r="H36" s="7" t="s">
        <v>30</v>
      </c>
      <c r="I36" s="10">
        <v>2562</v>
      </c>
      <c r="J36" s="7" t="s">
        <v>52</v>
      </c>
      <c r="K36" s="7" t="s">
        <v>53</v>
      </c>
      <c r="L36" s="7"/>
      <c r="M36" s="7" t="s">
        <v>82</v>
      </c>
      <c r="N36" s="7" t="s">
        <v>56</v>
      </c>
      <c r="O36" s="7"/>
      <c r="P36" s="7" t="s">
        <v>538</v>
      </c>
      <c r="Q36" s="7" t="s">
        <v>589</v>
      </c>
      <c r="R36" s="7"/>
    </row>
    <row r="37" spans="1:18">
      <c r="A37" s="7" t="s">
        <v>78</v>
      </c>
      <c r="B37" s="7" t="s">
        <v>149</v>
      </c>
      <c r="C37" s="8" t="s">
        <v>853</v>
      </c>
      <c r="D37" s="7" t="s">
        <v>150</v>
      </c>
      <c r="E37" s="7" t="s">
        <v>29</v>
      </c>
      <c r="F37" s="7" t="s">
        <v>28</v>
      </c>
      <c r="G37" s="9">
        <v>140201</v>
      </c>
      <c r="H37" s="7" t="s">
        <v>30</v>
      </c>
      <c r="I37" s="10">
        <v>2562</v>
      </c>
      <c r="J37" s="7" t="s">
        <v>52</v>
      </c>
      <c r="K37" s="7" t="s">
        <v>53</v>
      </c>
      <c r="L37" s="7"/>
      <c r="M37" s="7" t="s">
        <v>82</v>
      </c>
      <c r="N37" s="7" t="s">
        <v>56</v>
      </c>
      <c r="O37" s="7"/>
      <c r="P37" s="7" t="s">
        <v>538</v>
      </c>
      <c r="Q37" s="7" t="s">
        <v>589</v>
      </c>
      <c r="R37" s="7"/>
    </row>
    <row r="38" spans="1:18">
      <c r="A38" s="7" t="s">
        <v>78</v>
      </c>
      <c r="B38" s="7" t="s">
        <v>152</v>
      </c>
      <c r="C38" s="8" t="s">
        <v>153</v>
      </c>
      <c r="D38" s="7" t="s">
        <v>153</v>
      </c>
      <c r="E38" s="7" t="s">
        <v>29</v>
      </c>
      <c r="F38" s="7" t="s">
        <v>28</v>
      </c>
      <c r="G38" s="9">
        <v>140201</v>
      </c>
      <c r="H38" s="7" t="s">
        <v>30</v>
      </c>
      <c r="I38" s="10">
        <v>2562</v>
      </c>
      <c r="J38" s="7" t="s">
        <v>52</v>
      </c>
      <c r="K38" s="7" t="s">
        <v>53</v>
      </c>
      <c r="L38" s="7"/>
      <c r="M38" s="7" t="s">
        <v>82</v>
      </c>
      <c r="N38" s="7" t="s">
        <v>56</v>
      </c>
      <c r="O38" s="7"/>
      <c r="P38" s="7" t="s">
        <v>538</v>
      </c>
      <c r="Q38" s="7" t="s">
        <v>589</v>
      </c>
      <c r="R38" s="7"/>
    </row>
    <row r="39" spans="1:18">
      <c r="A39" s="7" t="s">
        <v>78</v>
      </c>
      <c r="B39" s="7" t="s">
        <v>155</v>
      </c>
      <c r="C39" s="8" t="s">
        <v>156</v>
      </c>
      <c r="D39" s="7" t="s">
        <v>156</v>
      </c>
      <c r="E39" s="7" t="s">
        <v>29</v>
      </c>
      <c r="F39" s="7" t="s">
        <v>28</v>
      </c>
      <c r="G39" s="9">
        <v>140201</v>
      </c>
      <c r="H39" s="7" t="s">
        <v>30</v>
      </c>
      <c r="I39" s="10">
        <v>2562</v>
      </c>
      <c r="J39" s="7" t="s">
        <v>52</v>
      </c>
      <c r="K39" s="7" t="s">
        <v>53</v>
      </c>
      <c r="L39" s="7"/>
      <c r="M39" s="7" t="s">
        <v>82</v>
      </c>
      <c r="N39" s="7" t="s">
        <v>56</v>
      </c>
      <c r="O39" s="7"/>
      <c r="P39" s="7" t="s">
        <v>538</v>
      </c>
      <c r="Q39" s="7" t="s">
        <v>589</v>
      </c>
      <c r="R39" s="7"/>
    </row>
    <row r="40" spans="1:18">
      <c r="A40" s="7" t="s">
        <v>78</v>
      </c>
      <c r="B40" s="7" t="s">
        <v>157</v>
      </c>
      <c r="C40" s="8" t="s">
        <v>158</v>
      </c>
      <c r="D40" s="7" t="s">
        <v>158</v>
      </c>
      <c r="E40" s="7" t="s">
        <v>29</v>
      </c>
      <c r="F40" s="7" t="s">
        <v>28</v>
      </c>
      <c r="G40" s="9">
        <v>140201</v>
      </c>
      <c r="H40" s="7" t="s">
        <v>30</v>
      </c>
      <c r="I40" s="10">
        <v>2562</v>
      </c>
      <c r="J40" s="7" t="s">
        <v>52</v>
      </c>
      <c r="K40" s="7" t="s">
        <v>53</v>
      </c>
      <c r="L40" s="7"/>
      <c r="M40" s="7" t="s">
        <v>82</v>
      </c>
      <c r="N40" s="7" t="s">
        <v>56</v>
      </c>
      <c r="O40" s="7"/>
      <c r="P40" s="7" t="s">
        <v>538</v>
      </c>
      <c r="Q40" s="7" t="s">
        <v>589</v>
      </c>
      <c r="R40" s="7"/>
    </row>
    <row r="41" spans="1:18">
      <c r="A41" s="7" t="s">
        <v>78</v>
      </c>
      <c r="B41" s="7" t="s">
        <v>160</v>
      </c>
      <c r="C41" s="8" t="s">
        <v>161</v>
      </c>
      <c r="D41" s="7" t="s">
        <v>161</v>
      </c>
      <c r="E41" s="7" t="s">
        <v>29</v>
      </c>
      <c r="F41" s="7" t="s">
        <v>28</v>
      </c>
      <c r="G41" s="9">
        <v>140201</v>
      </c>
      <c r="H41" s="7" t="s">
        <v>30</v>
      </c>
      <c r="I41" s="10">
        <v>2562</v>
      </c>
      <c r="J41" s="7" t="s">
        <v>52</v>
      </c>
      <c r="K41" s="7" t="s">
        <v>53</v>
      </c>
      <c r="L41" s="7"/>
      <c r="M41" s="7" t="s">
        <v>82</v>
      </c>
      <c r="N41" s="7" t="s">
        <v>56</v>
      </c>
      <c r="O41" s="7"/>
      <c r="P41" s="7" t="s">
        <v>538</v>
      </c>
      <c r="Q41" s="7" t="s">
        <v>589</v>
      </c>
      <c r="R41" s="7"/>
    </row>
    <row r="42" spans="1:18">
      <c r="A42" s="7" t="s">
        <v>78</v>
      </c>
      <c r="B42" s="7" t="s">
        <v>163</v>
      </c>
      <c r="C42" s="8" t="s">
        <v>164</v>
      </c>
      <c r="D42" s="7" t="s">
        <v>164</v>
      </c>
      <c r="E42" s="7" t="s">
        <v>29</v>
      </c>
      <c r="F42" s="7" t="s">
        <v>28</v>
      </c>
      <c r="G42" s="9">
        <v>140201</v>
      </c>
      <c r="H42" s="7" t="s">
        <v>30</v>
      </c>
      <c r="I42" s="10">
        <v>2562</v>
      </c>
      <c r="J42" s="7" t="s">
        <v>52</v>
      </c>
      <c r="K42" s="7" t="s">
        <v>53</v>
      </c>
      <c r="L42" s="7"/>
      <c r="M42" s="7" t="s">
        <v>82</v>
      </c>
      <c r="N42" s="7" t="s">
        <v>56</v>
      </c>
      <c r="O42" s="7"/>
      <c r="P42" s="7" t="s">
        <v>538</v>
      </c>
      <c r="Q42" s="7" t="s">
        <v>589</v>
      </c>
      <c r="R42" s="7"/>
    </row>
    <row r="43" spans="1:18">
      <c r="A43" s="7" t="s">
        <v>78</v>
      </c>
      <c r="B43" s="7" t="s">
        <v>166</v>
      </c>
      <c r="C43" s="8" t="s">
        <v>167</v>
      </c>
      <c r="D43" s="7" t="s">
        <v>167</v>
      </c>
      <c r="E43" s="7" t="s">
        <v>29</v>
      </c>
      <c r="F43" s="7" t="s">
        <v>28</v>
      </c>
      <c r="G43" s="9">
        <v>140201</v>
      </c>
      <c r="H43" s="7" t="s">
        <v>30</v>
      </c>
      <c r="I43" s="10">
        <v>2562</v>
      </c>
      <c r="J43" s="7" t="s">
        <v>52</v>
      </c>
      <c r="K43" s="7" t="s">
        <v>53</v>
      </c>
      <c r="L43" s="7"/>
      <c r="M43" s="7" t="s">
        <v>82</v>
      </c>
      <c r="N43" s="7" t="s">
        <v>56</v>
      </c>
      <c r="O43" s="7"/>
      <c r="P43" s="7" t="s">
        <v>538</v>
      </c>
      <c r="Q43" s="7" t="s">
        <v>585</v>
      </c>
      <c r="R43" s="7"/>
    </row>
    <row r="44" spans="1:18">
      <c r="A44" s="7" t="s">
        <v>78</v>
      </c>
      <c r="B44" s="7" t="s">
        <v>169</v>
      </c>
      <c r="C44" s="8" t="s">
        <v>454</v>
      </c>
      <c r="D44" s="7" t="s">
        <v>170</v>
      </c>
      <c r="E44" s="7" t="s">
        <v>29</v>
      </c>
      <c r="F44" s="7" t="s">
        <v>28</v>
      </c>
      <c r="G44" s="9">
        <v>140201</v>
      </c>
      <c r="H44" s="7" t="s">
        <v>30</v>
      </c>
      <c r="I44" s="10">
        <v>2562</v>
      </c>
      <c r="J44" s="7" t="s">
        <v>52</v>
      </c>
      <c r="K44" s="7" t="s">
        <v>53</v>
      </c>
      <c r="L44" s="7"/>
      <c r="M44" s="7" t="s">
        <v>82</v>
      </c>
      <c r="N44" s="7" t="s">
        <v>56</v>
      </c>
      <c r="O44" s="7"/>
      <c r="P44" s="7" t="s">
        <v>571</v>
      </c>
      <c r="Q44" s="7" t="s">
        <v>582</v>
      </c>
      <c r="R44" s="7"/>
    </row>
    <row r="45" spans="1:18">
      <c r="A45" s="7" t="s">
        <v>78</v>
      </c>
      <c r="B45" s="7" t="s">
        <v>172</v>
      </c>
      <c r="C45" s="8" t="s">
        <v>173</v>
      </c>
      <c r="D45" s="7" t="s">
        <v>173</v>
      </c>
      <c r="E45" s="7" t="s">
        <v>29</v>
      </c>
      <c r="F45" s="7" t="s">
        <v>28</v>
      </c>
      <c r="G45" s="9">
        <v>140201</v>
      </c>
      <c r="H45" s="7" t="s">
        <v>30</v>
      </c>
      <c r="I45" s="10">
        <v>2562</v>
      </c>
      <c r="J45" s="7" t="s">
        <v>52</v>
      </c>
      <c r="K45" s="7" t="s">
        <v>53</v>
      </c>
      <c r="L45" s="7"/>
      <c r="M45" s="7" t="s">
        <v>82</v>
      </c>
      <c r="N45" s="7" t="s">
        <v>56</v>
      </c>
      <c r="O45" s="7"/>
      <c r="P45" s="7" t="s">
        <v>571</v>
      </c>
      <c r="Q45" s="7" t="s">
        <v>582</v>
      </c>
      <c r="R45" s="7"/>
    </row>
    <row r="46" spans="1:18">
      <c r="A46" s="7" t="s">
        <v>78</v>
      </c>
      <c r="B46" s="7" t="s">
        <v>175</v>
      </c>
      <c r="C46" s="8" t="s">
        <v>176</v>
      </c>
      <c r="D46" s="7" t="s">
        <v>176</v>
      </c>
      <c r="E46" s="7" t="s">
        <v>29</v>
      </c>
      <c r="F46" s="7" t="s">
        <v>28</v>
      </c>
      <c r="G46" s="9">
        <v>140201</v>
      </c>
      <c r="H46" s="7" t="s">
        <v>30</v>
      </c>
      <c r="I46" s="10">
        <v>2562</v>
      </c>
      <c r="J46" s="7" t="s">
        <v>52</v>
      </c>
      <c r="K46" s="7" t="s">
        <v>53</v>
      </c>
      <c r="L46" s="7"/>
      <c r="M46" s="7" t="s">
        <v>82</v>
      </c>
      <c r="N46" s="7" t="s">
        <v>56</v>
      </c>
      <c r="O46" s="7"/>
      <c r="P46" s="7" t="s">
        <v>571</v>
      </c>
      <c r="Q46" s="7" t="s">
        <v>582</v>
      </c>
      <c r="R46" s="7"/>
    </row>
    <row r="47" spans="1:18">
      <c r="A47" s="7" t="s">
        <v>78</v>
      </c>
      <c r="B47" s="7" t="s">
        <v>178</v>
      </c>
      <c r="C47" s="8" t="s">
        <v>179</v>
      </c>
      <c r="D47" s="7" t="s">
        <v>179</v>
      </c>
      <c r="E47" s="7" t="s">
        <v>29</v>
      </c>
      <c r="F47" s="7" t="s">
        <v>28</v>
      </c>
      <c r="G47" s="9">
        <v>140201</v>
      </c>
      <c r="H47" s="7" t="s">
        <v>30</v>
      </c>
      <c r="I47" s="10">
        <v>2562</v>
      </c>
      <c r="J47" s="7" t="s">
        <v>52</v>
      </c>
      <c r="K47" s="7" t="s">
        <v>53</v>
      </c>
      <c r="L47" s="7"/>
      <c r="M47" s="7" t="s">
        <v>82</v>
      </c>
      <c r="N47" s="7" t="s">
        <v>56</v>
      </c>
      <c r="O47" s="7"/>
      <c r="P47" s="7" t="s">
        <v>538</v>
      </c>
      <c r="Q47" s="7" t="s">
        <v>589</v>
      </c>
      <c r="R47" s="7"/>
    </row>
    <row r="48" spans="1:18">
      <c r="A48" s="7" t="s">
        <v>78</v>
      </c>
      <c r="B48" s="7" t="s">
        <v>181</v>
      </c>
      <c r="C48" s="8" t="s">
        <v>182</v>
      </c>
      <c r="D48" s="7" t="s">
        <v>182</v>
      </c>
      <c r="E48" s="7" t="s">
        <v>29</v>
      </c>
      <c r="F48" s="7" t="s">
        <v>28</v>
      </c>
      <c r="G48" s="9">
        <v>140201</v>
      </c>
      <c r="H48" s="7" t="s">
        <v>30</v>
      </c>
      <c r="I48" s="10">
        <v>2562</v>
      </c>
      <c r="J48" s="7" t="s">
        <v>52</v>
      </c>
      <c r="K48" s="7" t="s">
        <v>53</v>
      </c>
      <c r="L48" s="7"/>
      <c r="M48" s="7" t="s">
        <v>82</v>
      </c>
      <c r="N48" s="7" t="s">
        <v>56</v>
      </c>
      <c r="O48" s="7"/>
      <c r="P48" s="7" t="s">
        <v>538</v>
      </c>
      <c r="Q48" s="7" t="s">
        <v>589</v>
      </c>
      <c r="R48" s="7"/>
    </row>
    <row r="49" spans="1:18">
      <c r="A49" s="7" t="s">
        <v>78</v>
      </c>
      <c r="B49" s="7" t="s">
        <v>184</v>
      </c>
      <c r="C49" s="8" t="s">
        <v>185</v>
      </c>
      <c r="D49" s="7" t="s">
        <v>185</v>
      </c>
      <c r="E49" s="7" t="s">
        <v>29</v>
      </c>
      <c r="F49" s="7" t="s">
        <v>28</v>
      </c>
      <c r="G49" s="9">
        <v>140201</v>
      </c>
      <c r="H49" s="7" t="s">
        <v>30</v>
      </c>
      <c r="I49" s="10">
        <v>2562</v>
      </c>
      <c r="J49" s="7" t="s">
        <v>52</v>
      </c>
      <c r="K49" s="7" t="s">
        <v>53</v>
      </c>
      <c r="L49" s="7"/>
      <c r="M49" s="7" t="s">
        <v>82</v>
      </c>
      <c r="N49" s="7" t="s">
        <v>56</v>
      </c>
      <c r="O49" s="7"/>
      <c r="P49" s="7" t="s">
        <v>538</v>
      </c>
      <c r="Q49" s="7" t="s">
        <v>589</v>
      </c>
      <c r="R49" s="7"/>
    </row>
    <row r="50" spans="1:18">
      <c r="A50" s="7" t="s">
        <v>78</v>
      </c>
      <c r="B50" s="7" t="s">
        <v>187</v>
      </c>
      <c r="C50" s="8" t="s">
        <v>188</v>
      </c>
      <c r="D50" s="7" t="s">
        <v>188</v>
      </c>
      <c r="E50" s="7" t="s">
        <v>29</v>
      </c>
      <c r="F50" s="7" t="s">
        <v>28</v>
      </c>
      <c r="G50" s="9">
        <v>140201</v>
      </c>
      <c r="H50" s="7" t="s">
        <v>30</v>
      </c>
      <c r="I50" s="10">
        <v>2562</v>
      </c>
      <c r="J50" s="7" t="s">
        <v>52</v>
      </c>
      <c r="K50" s="7" t="s">
        <v>53</v>
      </c>
      <c r="L50" s="7"/>
      <c r="M50" s="7" t="s">
        <v>82</v>
      </c>
      <c r="N50" s="7" t="s">
        <v>56</v>
      </c>
      <c r="O50" s="7"/>
      <c r="P50" s="7" t="s">
        <v>538</v>
      </c>
      <c r="Q50" s="7" t="s">
        <v>589</v>
      </c>
      <c r="R50" s="7"/>
    </row>
    <row r="51" spans="1:18">
      <c r="A51" s="7" t="s">
        <v>78</v>
      </c>
      <c r="B51" s="7" t="s">
        <v>190</v>
      </c>
      <c r="C51" s="8" t="s">
        <v>191</v>
      </c>
      <c r="D51" s="7" t="s">
        <v>191</v>
      </c>
      <c r="E51" s="7" t="s">
        <v>29</v>
      </c>
      <c r="F51" s="7" t="s">
        <v>28</v>
      </c>
      <c r="G51" s="9">
        <v>140201</v>
      </c>
      <c r="H51" s="7" t="s">
        <v>30</v>
      </c>
      <c r="I51" s="10">
        <v>2562</v>
      </c>
      <c r="J51" s="7" t="s">
        <v>52</v>
      </c>
      <c r="K51" s="7" t="s">
        <v>53</v>
      </c>
      <c r="L51" s="7"/>
      <c r="M51" s="7" t="s">
        <v>82</v>
      </c>
      <c r="N51" s="7" t="s">
        <v>56</v>
      </c>
      <c r="O51" s="7"/>
      <c r="P51" s="7" t="s">
        <v>538</v>
      </c>
      <c r="Q51" s="7" t="s">
        <v>589</v>
      </c>
      <c r="R51" s="7"/>
    </row>
    <row r="52" spans="1:18">
      <c r="A52" s="7" t="s">
        <v>78</v>
      </c>
      <c r="B52" s="7" t="s">
        <v>193</v>
      </c>
      <c r="C52" s="8" t="s">
        <v>194</v>
      </c>
      <c r="D52" s="7" t="s">
        <v>194</v>
      </c>
      <c r="E52" s="7" t="s">
        <v>29</v>
      </c>
      <c r="F52" s="7" t="s">
        <v>28</v>
      </c>
      <c r="G52" s="9">
        <v>140201</v>
      </c>
      <c r="H52" s="7" t="s">
        <v>30</v>
      </c>
      <c r="I52" s="10">
        <v>2562</v>
      </c>
      <c r="J52" s="7" t="s">
        <v>52</v>
      </c>
      <c r="K52" s="7" t="s">
        <v>53</v>
      </c>
      <c r="L52" s="7"/>
      <c r="M52" s="7" t="s">
        <v>82</v>
      </c>
      <c r="N52" s="7" t="s">
        <v>56</v>
      </c>
      <c r="O52" s="7"/>
      <c r="P52" s="7" t="s">
        <v>538</v>
      </c>
      <c r="Q52" s="7" t="s">
        <v>589</v>
      </c>
      <c r="R52" s="7"/>
    </row>
    <row r="53" spans="1:18">
      <c r="A53" s="7" t="s">
        <v>78</v>
      </c>
      <c r="B53" s="7" t="s">
        <v>196</v>
      </c>
      <c r="C53" s="8" t="s">
        <v>197</v>
      </c>
      <c r="D53" s="7" t="s">
        <v>197</v>
      </c>
      <c r="E53" s="7" t="s">
        <v>29</v>
      </c>
      <c r="F53" s="7" t="s">
        <v>28</v>
      </c>
      <c r="G53" s="9">
        <v>140201</v>
      </c>
      <c r="H53" s="7" t="s">
        <v>30</v>
      </c>
      <c r="I53" s="10">
        <v>2562</v>
      </c>
      <c r="J53" s="7" t="s">
        <v>52</v>
      </c>
      <c r="K53" s="7" t="s">
        <v>53</v>
      </c>
      <c r="L53" s="7"/>
      <c r="M53" s="7" t="s">
        <v>82</v>
      </c>
      <c r="N53" s="7" t="s">
        <v>56</v>
      </c>
      <c r="O53" s="7"/>
      <c r="P53" s="7" t="s">
        <v>538</v>
      </c>
      <c r="Q53" s="7" t="s">
        <v>589</v>
      </c>
      <c r="R53" s="7"/>
    </row>
    <row r="54" spans="1:18">
      <c r="A54" s="7" t="s">
        <v>78</v>
      </c>
      <c r="B54" s="7" t="s">
        <v>199</v>
      </c>
      <c r="C54" s="8" t="s">
        <v>200</v>
      </c>
      <c r="D54" s="7" t="s">
        <v>200</v>
      </c>
      <c r="E54" s="7" t="s">
        <v>29</v>
      </c>
      <c r="F54" s="7" t="s">
        <v>28</v>
      </c>
      <c r="G54" s="9">
        <v>140201</v>
      </c>
      <c r="H54" s="7" t="s">
        <v>30</v>
      </c>
      <c r="I54" s="10">
        <v>2562</v>
      </c>
      <c r="J54" s="7" t="s">
        <v>52</v>
      </c>
      <c r="K54" s="7" t="s">
        <v>53</v>
      </c>
      <c r="L54" s="7"/>
      <c r="M54" s="7" t="s">
        <v>82</v>
      </c>
      <c r="N54" s="7" t="s">
        <v>56</v>
      </c>
      <c r="O54" s="7"/>
      <c r="P54" s="7" t="s">
        <v>538</v>
      </c>
      <c r="Q54" s="7" t="s">
        <v>589</v>
      </c>
      <c r="R54" s="7"/>
    </row>
    <row r="55" spans="1:18">
      <c r="A55" s="7" t="s">
        <v>78</v>
      </c>
      <c r="B55" s="7" t="s">
        <v>202</v>
      </c>
      <c r="C55" s="8" t="s">
        <v>854</v>
      </c>
      <c r="D55" s="7" t="s">
        <v>203</v>
      </c>
      <c r="E55" s="7" t="s">
        <v>29</v>
      </c>
      <c r="F55" s="7" t="s">
        <v>28</v>
      </c>
      <c r="G55" s="9">
        <v>140201</v>
      </c>
      <c r="H55" s="7" t="s">
        <v>30</v>
      </c>
      <c r="I55" s="10">
        <v>2562</v>
      </c>
      <c r="J55" s="7" t="s">
        <v>52</v>
      </c>
      <c r="K55" s="7" t="s">
        <v>53</v>
      </c>
      <c r="L55" s="7"/>
      <c r="M55" s="7" t="s">
        <v>82</v>
      </c>
      <c r="N55" s="7" t="s">
        <v>56</v>
      </c>
      <c r="O55" s="7"/>
      <c r="P55" s="7" t="s">
        <v>538</v>
      </c>
      <c r="Q55" s="7" t="s">
        <v>589</v>
      </c>
      <c r="R55" s="7"/>
    </row>
    <row r="56" spans="1:18">
      <c r="A56" s="7" t="s">
        <v>78</v>
      </c>
      <c r="B56" s="7" t="s">
        <v>205</v>
      </c>
      <c r="C56" s="8" t="s">
        <v>855</v>
      </c>
      <c r="D56" s="7" t="s">
        <v>206</v>
      </c>
      <c r="E56" s="7" t="s">
        <v>29</v>
      </c>
      <c r="F56" s="7" t="s">
        <v>28</v>
      </c>
      <c r="G56" s="9">
        <v>140201</v>
      </c>
      <c r="H56" s="7" t="s">
        <v>30</v>
      </c>
      <c r="I56" s="10">
        <v>2562</v>
      </c>
      <c r="J56" s="7" t="s">
        <v>52</v>
      </c>
      <c r="K56" s="7" t="s">
        <v>53</v>
      </c>
      <c r="L56" s="7"/>
      <c r="M56" s="7" t="s">
        <v>82</v>
      </c>
      <c r="N56" s="7" t="s">
        <v>56</v>
      </c>
      <c r="O56" s="7"/>
      <c r="P56" s="7" t="s">
        <v>538</v>
      </c>
      <c r="Q56" s="7" t="s">
        <v>589</v>
      </c>
      <c r="R56" s="7"/>
    </row>
    <row r="57" spans="1:18">
      <c r="A57" s="7" t="s">
        <v>78</v>
      </c>
      <c r="B57" s="7" t="s">
        <v>208</v>
      </c>
      <c r="C57" s="8" t="s">
        <v>355</v>
      </c>
      <c r="D57" s="7" t="s">
        <v>209</v>
      </c>
      <c r="E57" s="7" t="s">
        <v>29</v>
      </c>
      <c r="F57" s="7" t="s">
        <v>28</v>
      </c>
      <c r="G57" s="9">
        <v>140201</v>
      </c>
      <c r="H57" s="7" t="s">
        <v>30</v>
      </c>
      <c r="I57" s="10">
        <v>2562</v>
      </c>
      <c r="J57" s="7" t="s">
        <v>52</v>
      </c>
      <c r="K57" s="7" t="s">
        <v>53</v>
      </c>
      <c r="L57" s="7"/>
      <c r="M57" s="7" t="s">
        <v>82</v>
      </c>
      <c r="N57" s="7" t="s">
        <v>56</v>
      </c>
      <c r="O57" s="7"/>
      <c r="P57" s="7" t="s">
        <v>538</v>
      </c>
      <c r="Q57" s="7" t="s">
        <v>589</v>
      </c>
      <c r="R57" s="7"/>
    </row>
    <row r="58" spans="1:18">
      <c r="A58" s="7" t="s">
        <v>78</v>
      </c>
      <c r="B58" s="7" t="s">
        <v>211</v>
      </c>
      <c r="C58" s="8" t="s">
        <v>358</v>
      </c>
      <c r="D58" s="7" t="s">
        <v>212</v>
      </c>
      <c r="E58" s="7" t="s">
        <v>29</v>
      </c>
      <c r="F58" s="7" t="s">
        <v>28</v>
      </c>
      <c r="G58" s="9">
        <v>140201</v>
      </c>
      <c r="H58" s="7" t="s">
        <v>30</v>
      </c>
      <c r="I58" s="10">
        <v>2562</v>
      </c>
      <c r="J58" s="7" t="s">
        <v>52</v>
      </c>
      <c r="K58" s="7" t="s">
        <v>53</v>
      </c>
      <c r="L58" s="7"/>
      <c r="M58" s="7" t="s">
        <v>82</v>
      </c>
      <c r="N58" s="7" t="s">
        <v>56</v>
      </c>
      <c r="O58" s="7"/>
      <c r="P58" s="7" t="s">
        <v>538</v>
      </c>
      <c r="Q58" s="7" t="s">
        <v>589</v>
      </c>
      <c r="R58" s="7"/>
    </row>
    <row r="59" spans="1:18">
      <c r="A59" s="7" t="s">
        <v>78</v>
      </c>
      <c r="B59" s="7" t="s">
        <v>214</v>
      </c>
      <c r="C59" s="8" t="s">
        <v>215</v>
      </c>
      <c r="D59" s="7" t="s">
        <v>215</v>
      </c>
      <c r="E59" s="7" t="s">
        <v>29</v>
      </c>
      <c r="F59" s="7" t="s">
        <v>28</v>
      </c>
      <c r="G59" s="9">
        <v>140201</v>
      </c>
      <c r="H59" s="7" t="s">
        <v>30</v>
      </c>
      <c r="I59" s="10">
        <v>2562</v>
      </c>
      <c r="J59" s="7" t="s">
        <v>52</v>
      </c>
      <c r="K59" s="7" t="s">
        <v>53</v>
      </c>
      <c r="L59" s="7"/>
      <c r="M59" s="7" t="s">
        <v>82</v>
      </c>
      <c r="N59" s="7" t="s">
        <v>56</v>
      </c>
      <c r="O59" s="7"/>
      <c r="P59" s="7" t="s">
        <v>538</v>
      </c>
      <c r="Q59" s="7" t="s">
        <v>589</v>
      </c>
      <c r="R59" s="7"/>
    </row>
    <row r="60" spans="1:18">
      <c r="A60" s="7" t="s">
        <v>78</v>
      </c>
      <c r="B60" s="7" t="s">
        <v>217</v>
      </c>
      <c r="C60" s="8" t="s">
        <v>218</v>
      </c>
      <c r="D60" s="7" t="s">
        <v>218</v>
      </c>
      <c r="E60" s="7" t="s">
        <v>29</v>
      </c>
      <c r="F60" s="7" t="s">
        <v>28</v>
      </c>
      <c r="G60" s="9">
        <v>140201</v>
      </c>
      <c r="H60" s="7" t="s">
        <v>30</v>
      </c>
      <c r="I60" s="10">
        <v>2562</v>
      </c>
      <c r="J60" s="7" t="s">
        <v>52</v>
      </c>
      <c r="K60" s="7" t="s">
        <v>53</v>
      </c>
      <c r="L60" s="7"/>
      <c r="M60" s="7" t="s">
        <v>82</v>
      </c>
      <c r="N60" s="7" t="s">
        <v>56</v>
      </c>
      <c r="O60" s="7"/>
      <c r="P60" s="7" t="s">
        <v>538</v>
      </c>
      <c r="Q60" s="7" t="s">
        <v>589</v>
      </c>
      <c r="R60" s="7"/>
    </row>
    <row r="61" spans="1:18">
      <c r="A61" s="7" t="s">
        <v>78</v>
      </c>
      <c r="B61" s="7" t="s">
        <v>220</v>
      </c>
      <c r="C61" s="8" t="s">
        <v>856</v>
      </c>
      <c r="D61" s="7" t="s">
        <v>221</v>
      </c>
      <c r="E61" s="7" t="s">
        <v>29</v>
      </c>
      <c r="F61" s="7" t="s">
        <v>28</v>
      </c>
      <c r="G61" s="9">
        <v>140201</v>
      </c>
      <c r="H61" s="7" t="s">
        <v>30</v>
      </c>
      <c r="I61" s="10">
        <v>2562</v>
      </c>
      <c r="J61" s="7" t="s">
        <v>52</v>
      </c>
      <c r="K61" s="7" t="s">
        <v>53</v>
      </c>
      <c r="L61" s="7"/>
      <c r="M61" s="7" t="s">
        <v>82</v>
      </c>
      <c r="N61" s="7" t="s">
        <v>56</v>
      </c>
      <c r="O61" s="7"/>
      <c r="P61" s="7" t="s">
        <v>538</v>
      </c>
      <c r="Q61" s="7" t="s">
        <v>589</v>
      </c>
      <c r="R61" s="7"/>
    </row>
    <row r="62" spans="1:18">
      <c r="A62" s="7" t="s">
        <v>78</v>
      </c>
      <c r="B62" s="7" t="s">
        <v>223</v>
      </c>
      <c r="C62" s="8" t="s">
        <v>224</v>
      </c>
      <c r="D62" s="7" t="s">
        <v>224</v>
      </c>
      <c r="E62" s="7" t="s">
        <v>29</v>
      </c>
      <c r="F62" s="7" t="s">
        <v>28</v>
      </c>
      <c r="G62" s="9">
        <v>140201</v>
      </c>
      <c r="H62" s="7" t="s">
        <v>30</v>
      </c>
      <c r="I62" s="10">
        <v>2562</v>
      </c>
      <c r="J62" s="7" t="s">
        <v>52</v>
      </c>
      <c r="K62" s="7" t="s">
        <v>53</v>
      </c>
      <c r="L62" s="7"/>
      <c r="M62" s="7" t="s">
        <v>82</v>
      </c>
      <c r="N62" s="7" t="s">
        <v>56</v>
      </c>
      <c r="O62" s="7"/>
      <c r="P62" s="7" t="s">
        <v>538</v>
      </c>
      <c r="Q62" s="7" t="s">
        <v>589</v>
      </c>
      <c r="R62" s="7"/>
    </row>
    <row r="63" spans="1:18">
      <c r="A63" s="7" t="s">
        <v>78</v>
      </c>
      <c r="B63" s="7" t="s">
        <v>226</v>
      </c>
      <c r="C63" s="8" t="s">
        <v>227</v>
      </c>
      <c r="D63" s="7" t="s">
        <v>227</v>
      </c>
      <c r="E63" s="7" t="s">
        <v>29</v>
      </c>
      <c r="F63" s="7" t="s">
        <v>28</v>
      </c>
      <c r="G63" s="9">
        <v>140201</v>
      </c>
      <c r="H63" s="7" t="s">
        <v>30</v>
      </c>
      <c r="I63" s="10">
        <v>2562</v>
      </c>
      <c r="J63" s="7" t="s">
        <v>52</v>
      </c>
      <c r="K63" s="7" t="s">
        <v>53</v>
      </c>
      <c r="L63" s="7"/>
      <c r="M63" s="7" t="s">
        <v>82</v>
      </c>
      <c r="N63" s="7" t="s">
        <v>56</v>
      </c>
      <c r="O63" s="7"/>
      <c r="P63" s="7" t="s">
        <v>538</v>
      </c>
      <c r="Q63" s="7" t="s">
        <v>589</v>
      </c>
      <c r="R63" s="7"/>
    </row>
    <row r="64" spans="1:18">
      <c r="A64" s="7" t="s">
        <v>78</v>
      </c>
      <c r="B64" s="7" t="s">
        <v>229</v>
      </c>
      <c r="C64" s="8" t="s">
        <v>230</v>
      </c>
      <c r="D64" s="7" t="s">
        <v>230</v>
      </c>
      <c r="E64" s="7" t="s">
        <v>29</v>
      </c>
      <c r="F64" s="7" t="s">
        <v>28</v>
      </c>
      <c r="G64" s="9">
        <v>140201</v>
      </c>
      <c r="H64" s="7" t="s">
        <v>30</v>
      </c>
      <c r="I64" s="10">
        <v>2562</v>
      </c>
      <c r="J64" s="7" t="s">
        <v>52</v>
      </c>
      <c r="K64" s="7" t="s">
        <v>53</v>
      </c>
      <c r="L64" s="7"/>
      <c r="M64" s="7" t="s">
        <v>82</v>
      </c>
      <c r="N64" s="7" t="s">
        <v>56</v>
      </c>
      <c r="O64" s="7"/>
      <c r="P64" s="7" t="s">
        <v>538</v>
      </c>
      <c r="Q64" s="7" t="s">
        <v>589</v>
      </c>
      <c r="R64" s="7"/>
    </row>
    <row r="65" spans="1:18">
      <c r="A65" s="7" t="s">
        <v>78</v>
      </c>
      <c r="B65" s="7" t="s">
        <v>232</v>
      </c>
      <c r="C65" s="8" t="s">
        <v>233</v>
      </c>
      <c r="D65" s="7" t="s">
        <v>233</v>
      </c>
      <c r="E65" s="7" t="s">
        <v>29</v>
      </c>
      <c r="F65" s="7" t="s">
        <v>28</v>
      </c>
      <c r="G65" s="9">
        <v>140201</v>
      </c>
      <c r="H65" s="7" t="s">
        <v>30</v>
      </c>
      <c r="I65" s="10">
        <v>2562</v>
      </c>
      <c r="J65" s="7" t="s">
        <v>52</v>
      </c>
      <c r="K65" s="7" t="s">
        <v>53</v>
      </c>
      <c r="L65" s="7"/>
      <c r="M65" s="7" t="s">
        <v>82</v>
      </c>
      <c r="N65" s="7" t="s">
        <v>56</v>
      </c>
      <c r="O65" s="7"/>
      <c r="P65" s="7" t="s">
        <v>538</v>
      </c>
      <c r="Q65" s="7" t="s">
        <v>589</v>
      </c>
      <c r="R65" s="7"/>
    </row>
    <row r="66" spans="1:18">
      <c r="A66" s="7" t="s">
        <v>78</v>
      </c>
      <c r="B66" s="7" t="s">
        <v>234</v>
      </c>
      <c r="C66" s="8" t="s">
        <v>235</v>
      </c>
      <c r="D66" s="7" t="s">
        <v>235</v>
      </c>
      <c r="E66" s="7" t="s">
        <v>29</v>
      </c>
      <c r="F66" s="7" t="s">
        <v>28</v>
      </c>
      <c r="G66" s="9">
        <v>140201</v>
      </c>
      <c r="H66" s="7" t="s">
        <v>30</v>
      </c>
      <c r="I66" s="10">
        <v>2562</v>
      </c>
      <c r="J66" s="7" t="s">
        <v>52</v>
      </c>
      <c r="K66" s="7" t="s">
        <v>53</v>
      </c>
      <c r="L66" s="7"/>
      <c r="M66" s="7" t="s">
        <v>82</v>
      </c>
      <c r="N66" s="7" t="s">
        <v>56</v>
      </c>
      <c r="O66" s="7"/>
      <c r="P66" s="7" t="s">
        <v>538</v>
      </c>
      <c r="Q66" s="7" t="s">
        <v>589</v>
      </c>
      <c r="R66" s="7"/>
    </row>
    <row r="67" spans="1:18">
      <c r="A67" s="7" t="s">
        <v>78</v>
      </c>
      <c r="B67" s="7" t="s">
        <v>237</v>
      </c>
      <c r="C67" s="8" t="s">
        <v>857</v>
      </c>
      <c r="D67" s="7" t="s">
        <v>238</v>
      </c>
      <c r="E67" s="7" t="s">
        <v>29</v>
      </c>
      <c r="F67" s="7" t="s">
        <v>28</v>
      </c>
      <c r="G67" s="9">
        <v>140201</v>
      </c>
      <c r="H67" s="7" t="s">
        <v>30</v>
      </c>
      <c r="I67" s="10">
        <v>2562</v>
      </c>
      <c r="J67" s="7" t="s">
        <v>52</v>
      </c>
      <c r="K67" s="7" t="s">
        <v>53</v>
      </c>
      <c r="L67" s="7"/>
      <c r="M67" s="7" t="s">
        <v>82</v>
      </c>
      <c r="N67" s="7" t="s">
        <v>56</v>
      </c>
      <c r="O67" s="7"/>
      <c r="P67" s="7" t="s">
        <v>538</v>
      </c>
      <c r="Q67" s="7" t="s">
        <v>589</v>
      </c>
      <c r="R67" s="7"/>
    </row>
    <row r="68" spans="1:18">
      <c r="A68" s="7" t="s">
        <v>78</v>
      </c>
      <c r="B68" s="7" t="s">
        <v>240</v>
      </c>
      <c r="C68" s="8" t="s">
        <v>241</v>
      </c>
      <c r="D68" s="7" t="s">
        <v>241</v>
      </c>
      <c r="E68" s="7" t="s">
        <v>29</v>
      </c>
      <c r="F68" s="7" t="s">
        <v>28</v>
      </c>
      <c r="G68" s="9">
        <v>140201</v>
      </c>
      <c r="H68" s="7" t="s">
        <v>30</v>
      </c>
      <c r="I68" s="10">
        <v>2562</v>
      </c>
      <c r="J68" s="7" t="s">
        <v>52</v>
      </c>
      <c r="K68" s="7" t="s">
        <v>53</v>
      </c>
      <c r="L68" s="7"/>
      <c r="M68" s="7" t="s">
        <v>82</v>
      </c>
      <c r="N68" s="7" t="s">
        <v>56</v>
      </c>
      <c r="O68" s="7"/>
      <c r="P68" s="7" t="s">
        <v>538</v>
      </c>
      <c r="Q68" s="7" t="s">
        <v>589</v>
      </c>
      <c r="R68" s="7"/>
    </row>
    <row r="69" spans="1:18">
      <c r="A69" s="7" t="s">
        <v>78</v>
      </c>
      <c r="B69" s="7" t="s">
        <v>242</v>
      </c>
      <c r="C69" s="8" t="s">
        <v>243</v>
      </c>
      <c r="D69" s="7" t="s">
        <v>243</v>
      </c>
      <c r="E69" s="7" t="s">
        <v>29</v>
      </c>
      <c r="F69" s="7" t="s">
        <v>28</v>
      </c>
      <c r="G69" s="9">
        <v>140201</v>
      </c>
      <c r="H69" s="7" t="s">
        <v>30</v>
      </c>
      <c r="I69" s="10">
        <v>2562</v>
      </c>
      <c r="J69" s="7" t="s">
        <v>52</v>
      </c>
      <c r="K69" s="7" t="s">
        <v>53</v>
      </c>
      <c r="L69" s="7"/>
      <c r="M69" s="7" t="s">
        <v>82</v>
      </c>
      <c r="N69" s="7" t="s">
        <v>56</v>
      </c>
      <c r="O69" s="7"/>
      <c r="P69" s="7" t="s">
        <v>538</v>
      </c>
      <c r="Q69" s="7" t="s">
        <v>589</v>
      </c>
      <c r="R69" s="7"/>
    </row>
    <row r="70" spans="1:18">
      <c r="A70" s="7" t="s">
        <v>78</v>
      </c>
      <c r="B70" s="7" t="s">
        <v>245</v>
      </c>
      <c r="C70" s="8" t="s">
        <v>246</v>
      </c>
      <c r="D70" s="7" t="s">
        <v>246</v>
      </c>
      <c r="E70" s="7" t="s">
        <v>29</v>
      </c>
      <c r="F70" s="7" t="s">
        <v>28</v>
      </c>
      <c r="G70" s="9">
        <v>140201</v>
      </c>
      <c r="H70" s="7" t="s">
        <v>30</v>
      </c>
      <c r="I70" s="10">
        <v>2562</v>
      </c>
      <c r="J70" s="7" t="s">
        <v>52</v>
      </c>
      <c r="K70" s="7" t="s">
        <v>53</v>
      </c>
      <c r="L70" s="7"/>
      <c r="M70" s="7" t="s">
        <v>82</v>
      </c>
      <c r="N70" s="7" t="s">
        <v>56</v>
      </c>
      <c r="O70" s="7"/>
      <c r="P70" s="7" t="s">
        <v>538</v>
      </c>
      <c r="Q70" s="7" t="s">
        <v>589</v>
      </c>
      <c r="R70" s="7"/>
    </row>
    <row r="71" spans="1:18">
      <c r="A71" s="7" t="s">
        <v>78</v>
      </c>
      <c r="B71" s="7" t="s">
        <v>248</v>
      </c>
      <c r="C71" s="8" t="s">
        <v>858</v>
      </c>
      <c r="D71" s="7" t="s">
        <v>249</v>
      </c>
      <c r="E71" s="7" t="s">
        <v>29</v>
      </c>
      <c r="F71" s="7" t="s">
        <v>28</v>
      </c>
      <c r="G71" s="9">
        <v>140201</v>
      </c>
      <c r="H71" s="7" t="s">
        <v>30</v>
      </c>
      <c r="I71" s="10">
        <v>2562</v>
      </c>
      <c r="J71" s="7" t="s">
        <v>52</v>
      </c>
      <c r="K71" s="7" t="s">
        <v>53</v>
      </c>
      <c r="L71" s="7"/>
      <c r="M71" s="7" t="s">
        <v>82</v>
      </c>
      <c r="N71" s="7" t="s">
        <v>56</v>
      </c>
      <c r="O71" s="7"/>
      <c r="P71" s="7" t="s">
        <v>538</v>
      </c>
      <c r="Q71" s="7" t="s">
        <v>589</v>
      </c>
      <c r="R71" s="7"/>
    </row>
    <row r="72" spans="1:18">
      <c r="A72" s="7" t="s">
        <v>78</v>
      </c>
      <c r="B72" s="7" t="s">
        <v>251</v>
      </c>
      <c r="C72" s="8" t="s">
        <v>252</v>
      </c>
      <c r="D72" s="7" t="s">
        <v>252</v>
      </c>
      <c r="E72" s="7" t="s">
        <v>29</v>
      </c>
      <c r="F72" s="7" t="s">
        <v>28</v>
      </c>
      <c r="G72" s="9">
        <v>140201</v>
      </c>
      <c r="H72" s="7" t="s">
        <v>30</v>
      </c>
      <c r="I72" s="10">
        <v>2562</v>
      </c>
      <c r="J72" s="7" t="s">
        <v>52</v>
      </c>
      <c r="K72" s="7" t="s">
        <v>53</v>
      </c>
      <c r="L72" s="7"/>
      <c r="M72" s="7" t="s">
        <v>82</v>
      </c>
      <c r="N72" s="7" t="s">
        <v>56</v>
      </c>
      <c r="O72" s="7"/>
      <c r="P72" s="7" t="s">
        <v>538</v>
      </c>
      <c r="Q72" s="7" t="s">
        <v>589</v>
      </c>
      <c r="R72" s="7"/>
    </row>
    <row r="73" spans="1:18">
      <c r="A73" s="7" t="s">
        <v>78</v>
      </c>
      <c r="B73" s="7" t="s">
        <v>254</v>
      </c>
      <c r="C73" s="8" t="s">
        <v>255</v>
      </c>
      <c r="D73" s="7" t="s">
        <v>255</v>
      </c>
      <c r="E73" s="7" t="s">
        <v>29</v>
      </c>
      <c r="F73" s="7" t="s">
        <v>28</v>
      </c>
      <c r="G73" s="9">
        <v>140201</v>
      </c>
      <c r="H73" s="7" t="s">
        <v>30</v>
      </c>
      <c r="I73" s="10">
        <v>2562</v>
      </c>
      <c r="J73" s="7" t="s">
        <v>52</v>
      </c>
      <c r="K73" s="7" t="s">
        <v>53</v>
      </c>
      <c r="L73" s="7"/>
      <c r="M73" s="7" t="s">
        <v>82</v>
      </c>
      <c r="N73" s="7" t="s">
        <v>56</v>
      </c>
      <c r="O73" s="7"/>
      <c r="P73" s="7" t="s">
        <v>538</v>
      </c>
      <c r="Q73" s="7" t="s">
        <v>589</v>
      </c>
      <c r="R73" s="7"/>
    </row>
    <row r="74" spans="1:18">
      <c r="A74" s="7" t="s">
        <v>78</v>
      </c>
      <c r="B74" s="7" t="s">
        <v>256</v>
      </c>
      <c r="C74" s="8" t="s">
        <v>257</v>
      </c>
      <c r="D74" s="7" t="s">
        <v>257</v>
      </c>
      <c r="E74" s="7" t="s">
        <v>29</v>
      </c>
      <c r="F74" s="7" t="s">
        <v>28</v>
      </c>
      <c r="G74" s="9">
        <v>140201</v>
      </c>
      <c r="H74" s="7" t="s">
        <v>30</v>
      </c>
      <c r="I74" s="10">
        <v>2562</v>
      </c>
      <c r="J74" s="7" t="s">
        <v>52</v>
      </c>
      <c r="K74" s="7" t="s">
        <v>53</v>
      </c>
      <c r="L74" s="7"/>
      <c r="M74" s="7" t="s">
        <v>82</v>
      </c>
      <c r="N74" s="7" t="s">
        <v>56</v>
      </c>
      <c r="O74" s="7"/>
      <c r="P74" s="7" t="s">
        <v>538</v>
      </c>
      <c r="Q74" s="7" t="s">
        <v>589</v>
      </c>
      <c r="R74" s="7"/>
    </row>
    <row r="75" spans="1:18">
      <c r="A75" s="7" t="s">
        <v>78</v>
      </c>
      <c r="B75" s="7" t="s">
        <v>259</v>
      </c>
      <c r="C75" s="8" t="s">
        <v>260</v>
      </c>
      <c r="D75" s="7" t="s">
        <v>260</v>
      </c>
      <c r="E75" s="7" t="s">
        <v>29</v>
      </c>
      <c r="F75" s="7" t="s">
        <v>28</v>
      </c>
      <c r="G75" s="9">
        <v>140201</v>
      </c>
      <c r="H75" s="7" t="s">
        <v>30</v>
      </c>
      <c r="I75" s="10">
        <v>2562</v>
      </c>
      <c r="J75" s="7" t="s">
        <v>52</v>
      </c>
      <c r="K75" s="7" t="s">
        <v>53</v>
      </c>
      <c r="L75" s="7"/>
      <c r="M75" s="7" t="s">
        <v>82</v>
      </c>
      <c r="N75" s="7" t="s">
        <v>56</v>
      </c>
      <c r="O75" s="7"/>
      <c r="P75" s="7" t="s">
        <v>538</v>
      </c>
      <c r="Q75" s="7" t="s">
        <v>589</v>
      </c>
      <c r="R75" s="7"/>
    </row>
    <row r="76" spans="1:18">
      <c r="A76" s="7" t="s">
        <v>78</v>
      </c>
      <c r="B76" s="7" t="s">
        <v>262</v>
      </c>
      <c r="C76" s="8" t="s">
        <v>263</v>
      </c>
      <c r="D76" s="7" t="s">
        <v>263</v>
      </c>
      <c r="E76" s="7" t="s">
        <v>29</v>
      </c>
      <c r="F76" s="7" t="s">
        <v>28</v>
      </c>
      <c r="G76" s="9">
        <v>140201</v>
      </c>
      <c r="H76" s="7" t="s">
        <v>30</v>
      </c>
      <c r="I76" s="10">
        <v>2562</v>
      </c>
      <c r="J76" s="7" t="s">
        <v>52</v>
      </c>
      <c r="K76" s="7" t="s">
        <v>53</v>
      </c>
      <c r="L76" s="7"/>
      <c r="M76" s="7" t="s">
        <v>82</v>
      </c>
      <c r="N76" s="7" t="s">
        <v>56</v>
      </c>
      <c r="O76" s="7"/>
      <c r="P76" s="7" t="s">
        <v>538</v>
      </c>
      <c r="Q76" s="7" t="s">
        <v>589</v>
      </c>
      <c r="R76" s="7"/>
    </row>
    <row r="77" spans="1:18">
      <c r="A77" s="7" t="s">
        <v>78</v>
      </c>
      <c r="B77" s="7" t="s">
        <v>264</v>
      </c>
      <c r="C77" s="8" t="s">
        <v>265</v>
      </c>
      <c r="D77" s="7" t="s">
        <v>265</v>
      </c>
      <c r="E77" s="7" t="s">
        <v>29</v>
      </c>
      <c r="F77" s="7" t="s">
        <v>28</v>
      </c>
      <c r="G77" s="9">
        <v>140201</v>
      </c>
      <c r="H77" s="7" t="s">
        <v>30</v>
      </c>
      <c r="I77" s="10">
        <v>2562</v>
      </c>
      <c r="J77" s="7" t="s">
        <v>52</v>
      </c>
      <c r="K77" s="7" t="s">
        <v>53</v>
      </c>
      <c r="L77" s="7"/>
      <c r="M77" s="7" t="s">
        <v>82</v>
      </c>
      <c r="N77" s="7" t="s">
        <v>56</v>
      </c>
      <c r="O77" s="7"/>
      <c r="P77" s="7" t="s">
        <v>538</v>
      </c>
      <c r="Q77" s="7" t="s">
        <v>589</v>
      </c>
      <c r="R77" s="7"/>
    </row>
    <row r="78" spans="1:18">
      <c r="A78" s="7" t="s">
        <v>78</v>
      </c>
      <c r="B78" s="7" t="s">
        <v>267</v>
      </c>
      <c r="C78" s="8" t="s">
        <v>268</v>
      </c>
      <c r="D78" s="7" t="s">
        <v>268</v>
      </c>
      <c r="E78" s="7" t="s">
        <v>29</v>
      </c>
      <c r="F78" s="7" t="s">
        <v>28</v>
      </c>
      <c r="G78" s="9">
        <v>140201</v>
      </c>
      <c r="H78" s="7" t="s">
        <v>30</v>
      </c>
      <c r="I78" s="10">
        <v>2562</v>
      </c>
      <c r="J78" s="7" t="s">
        <v>52</v>
      </c>
      <c r="K78" s="7" t="s">
        <v>53</v>
      </c>
      <c r="L78" s="7"/>
      <c r="M78" s="7" t="s">
        <v>82</v>
      </c>
      <c r="N78" s="7" t="s">
        <v>56</v>
      </c>
      <c r="O78" s="7"/>
      <c r="P78" s="7" t="s">
        <v>538</v>
      </c>
      <c r="Q78" s="7" t="s">
        <v>589</v>
      </c>
      <c r="R78" s="7"/>
    </row>
    <row r="79" spans="1:18">
      <c r="A79" s="7" t="s">
        <v>78</v>
      </c>
      <c r="B79" s="7" t="s">
        <v>270</v>
      </c>
      <c r="C79" s="8" t="s">
        <v>271</v>
      </c>
      <c r="D79" s="7" t="s">
        <v>271</v>
      </c>
      <c r="E79" s="7" t="s">
        <v>29</v>
      </c>
      <c r="F79" s="7" t="s">
        <v>28</v>
      </c>
      <c r="G79" s="9">
        <v>140201</v>
      </c>
      <c r="H79" s="7" t="s">
        <v>30</v>
      </c>
      <c r="I79" s="10">
        <v>2562</v>
      </c>
      <c r="J79" s="7" t="s">
        <v>52</v>
      </c>
      <c r="K79" s="7" t="s">
        <v>53</v>
      </c>
      <c r="L79" s="7"/>
      <c r="M79" s="7" t="s">
        <v>82</v>
      </c>
      <c r="N79" s="7" t="s">
        <v>56</v>
      </c>
      <c r="O79" s="7"/>
      <c r="P79" s="7" t="s">
        <v>538</v>
      </c>
      <c r="Q79" s="7" t="s">
        <v>589</v>
      </c>
      <c r="R79" s="7"/>
    </row>
    <row r="80" spans="1:18">
      <c r="A80" s="7" t="s">
        <v>78</v>
      </c>
      <c r="B80" s="7" t="s">
        <v>273</v>
      </c>
      <c r="C80" s="8" t="s">
        <v>274</v>
      </c>
      <c r="D80" s="7" t="s">
        <v>274</v>
      </c>
      <c r="E80" s="7" t="s">
        <v>29</v>
      </c>
      <c r="F80" s="7" t="s">
        <v>28</v>
      </c>
      <c r="G80" s="9">
        <v>140201</v>
      </c>
      <c r="H80" s="7" t="s">
        <v>30</v>
      </c>
      <c r="I80" s="10">
        <v>2562</v>
      </c>
      <c r="J80" s="7" t="s">
        <v>52</v>
      </c>
      <c r="K80" s="7" t="s">
        <v>53</v>
      </c>
      <c r="L80" s="7"/>
      <c r="M80" s="7" t="s">
        <v>82</v>
      </c>
      <c r="N80" s="7" t="s">
        <v>56</v>
      </c>
      <c r="O80" s="7"/>
      <c r="P80" s="7" t="s">
        <v>571</v>
      </c>
      <c r="Q80" s="7" t="s">
        <v>582</v>
      </c>
      <c r="R80" s="7"/>
    </row>
    <row r="81" spans="1:18">
      <c r="A81" s="7" t="s">
        <v>78</v>
      </c>
      <c r="B81" s="7" t="s">
        <v>276</v>
      </c>
      <c r="C81" s="8" t="s">
        <v>277</v>
      </c>
      <c r="D81" s="7" t="s">
        <v>277</v>
      </c>
      <c r="E81" s="7" t="s">
        <v>29</v>
      </c>
      <c r="F81" s="7" t="s">
        <v>28</v>
      </c>
      <c r="G81" s="9">
        <v>140201</v>
      </c>
      <c r="H81" s="7" t="s">
        <v>30</v>
      </c>
      <c r="I81" s="10">
        <v>2562</v>
      </c>
      <c r="J81" s="7" t="s">
        <v>52</v>
      </c>
      <c r="K81" s="7" t="s">
        <v>53</v>
      </c>
      <c r="L81" s="7"/>
      <c r="M81" s="7" t="s">
        <v>82</v>
      </c>
      <c r="N81" s="7" t="s">
        <v>56</v>
      </c>
      <c r="O81" s="7"/>
      <c r="P81" s="7" t="s">
        <v>571</v>
      </c>
      <c r="Q81" s="7" t="s">
        <v>582</v>
      </c>
      <c r="R81" s="7"/>
    </row>
    <row r="82" spans="1:18">
      <c r="A82" s="7" t="s">
        <v>78</v>
      </c>
      <c r="B82" s="7" t="s">
        <v>279</v>
      </c>
      <c r="C82" s="8" t="s">
        <v>280</v>
      </c>
      <c r="D82" s="7" t="s">
        <v>280</v>
      </c>
      <c r="E82" s="7" t="s">
        <v>29</v>
      </c>
      <c r="F82" s="7" t="s">
        <v>28</v>
      </c>
      <c r="G82" s="9">
        <v>140201</v>
      </c>
      <c r="H82" s="7" t="s">
        <v>30</v>
      </c>
      <c r="I82" s="10">
        <v>2562</v>
      </c>
      <c r="J82" s="7" t="s">
        <v>52</v>
      </c>
      <c r="K82" s="7" t="s">
        <v>53</v>
      </c>
      <c r="L82" s="7"/>
      <c r="M82" s="7" t="s">
        <v>82</v>
      </c>
      <c r="N82" s="7" t="s">
        <v>56</v>
      </c>
      <c r="O82" s="7"/>
      <c r="P82" s="7" t="s">
        <v>538</v>
      </c>
      <c r="Q82" s="7" t="s">
        <v>589</v>
      </c>
      <c r="R82" s="7"/>
    </row>
    <row r="83" spans="1:18">
      <c r="A83" s="7" t="s">
        <v>48</v>
      </c>
      <c r="B83" s="7" t="s">
        <v>282</v>
      </c>
      <c r="C83" s="8" t="s">
        <v>283</v>
      </c>
      <c r="D83" s="7" t="s">
        <v>283</v>
      </c>
      <c r="E83" s="7" t="s">
        <v>29</v>
      </c>
      <c r="F83" s="7" t="s">
        <v>28</v>
      </c>
      <c r="G83" s="9">
        <v>140201</v>
      </c>
      <c r="H83" s="7" t="s">
        <v>30</v>
      </c>
      <c r="I83" s="10">
        <v>2562</v>
      </c>
      <c r="J83" s="7" t="s">
        <v>285</v>
      </c>
      <c r="K83" s="7" t="s">
        <v>286</v>
      </c>
      <c r="L83" s="7" t="s">
        <v>54</v>
      </c>
      <c r="M83" s="7" t="s">
        <v>55</v>
      </c>
      <c r="N83" s="7" t="s">
        <v>56</v>
      </c>
      <c r="O83" s="7"/>
      <c r="P83" s="7" t="s">
        <v>571</v>
      </c>
      <c r="Q83" s="7" t="s">
        <v>582</v>
      </c>
      <c r="R83" s="7"/>
    </row>
    <row r="84" spans="1:18">
      <c r="A84" s="7" t="s">
        <v>287</v>
      </c>
      <c r="B84" s="7" t="s">
        <v>288</v>
      </c>
      <c r="C84" s="8" t="s">
        <v>289</v>
      </c>
      <c r="D84" s="7" t="s">
        <v>289</v>
      </c>
      <c r="E84" s="7" t="s">
        <v>29</v>
      </c>
      <c r="F84" s="7" t="s">
        <v>28</v>
      </c>
      <c r="G84" s="9">
        <v>140201</v>
      </c>
      <c r="H84" s="7" t="s">
        <v>30</v>
      </c>
      <c r="I84" s="10">
        <v>2563</v>
      </c>
      <c r="J84" s="7" t="s">
        <v>291</v>
      </c>
      <c r="K84" s="7" t="s">
        <v>292</v>
      </c>
      <c r="L84" s="7" t="s">
        <v>293</v>
      </c>
      <c r="M84" s="7" t="s">
        <v>294</v>
      </c>
      <c r="N84" s="7" t="s">
        <v>56</v>
      </c>
      <c r="O84" s="7"/>
      <c r="P84" s="7" t="s">
        <v>565</v>
      </c>
      <c r="Q84" s="7" t="s">
        <v>821</v>
      </c>
      <c r="R84" s="7"/>
    </row>
    <row r="85" spans="1:18">
      <c r="A85" s="7" t="s">
        <v>78</v>
      </c>
      <c r="B85" s="7" t="s">
        <v>295</v>
      </c>
      <c r="C85" s="8" t="s">
        <v>84</v>
      </c>
      <c r="D85" s="7" t="s">
        <v>84</v>
      </c>
      <c r="E85" s="7" t="s">
        <v>29</v>
      </c>
      <c r="F85" s="7" t="s">
        <v>28</v>
      </c>
      <c r="G85" s="9">
        <v>140201</v>
      </c>
      <c r="H85" s="7" t="s">
        <v>30</v>
      </c>
      <c r="I85" s="10">
        <v>2563</v>
      </c>
      <c r="J85" s="7" t="s">
        <v>291</v>
      </c>
      <c r="K85" s="7" t="s">
        <v>292</v>
      </c>
      <c r="L85" s="7"/>
      <c r="M85" s="7" t="s">
        <v>82</v>
      </c>
      <c r="N85" s="7" t="s">
        <v>56</v>
      </c>
      <c r="O85" s="7"/>
      <c r="P85" s="7" t="s">
        <v>565</v>
      </c>
      <c r="Q85" s="7" t="s">
        <v>821</v>
      </c>
      <c r="R85" s="7"/>
    </row>
    <row r="86" spans="1:18">
      <c r="A86" s="7" t="s">
        <v>78</v>
      </c>
      <c r="B86" s="7" t="s">
        <v>297</v>
      </c>
      <c r="C86" s="8" t="s">
        <v>298</v>
      </c>
      <c r="D86" s="7" t="s">
        <v>298</v>
      </c>
      <c r="E86" s="7" t="s">
        <v>29</v>
      </c>
      <c r="F86" s="7" t="s">
        <v>28</v>
      </c>
      <c r="G86" s="9">
        <v>140201</v>
      </c>
      <c r="H86" s="7" t="s">
        <v>30</v>
      </c>
      <c r="I86" s="10">
        <v>2563</v>
      </c>
      <c r="J86" s="7" t="s">
        <v>291</v>
      </c>
      <c r="K86" s="7" t="s">
        <v>292</v>
      </c>
      <c r="L86" s="7"/>
      <c r="M86" s="7" t="s">
        <v>82</v>
      </c>
      <c r="N86" s="7" t="s">
        <v>56</v>
      </c>
      <c r="O86" s="7"/>
      <c r="P86" s="7" t="s">
        <v>538</v>
      </c>
      <c r="Q86" s="7" t="s">
        <v>867</v>
      </c>
      <c r="R86" s="7"/>
    </row>
    <row r="87" spans="1:18">
      <c r="A87" s="7" t="s">
        <v>78</v>
      </c>
      <c r="B87" s="7" t="s">
        <v>300</v>
      </c>
      <c r="C87" s="8" t="s">
        <v>80</v>
      </c>
      <c r="D87" s="7" t="s">
        <v>80</v>
      </c>
      <c r="E87" s="7" t="s">
        <v>29</v>
      </c>
      <c r="F87" s="7" t="s">
        <v>28</v>
      </c>
      <c r="G87" s="9">
        <v>140201</v>
      </c>
      <c r="H87" s="7" t="s">
        <v>30</v>
      </c>
      <c r="I87" s="10">
        <v>2563</v>
      </c>
      <c r="J87" s="7" t="s">
        <v>291</v>
      </c>
      <c r="K87" s="7" t="s">
        <v>292</v>
      </c>
      <c r="L87" s="7"/>
      <c r="M87" s="7" t="s">
        <v>82</v>
      </c>
      <c r="N87" s="7" t="s">
        <v>56</v>
      </c>
      <c r="O87" s="7"/>
      <c r="P87" s="7" t="s">
        <v>565</v>
      </c>
      <c r="Q87" s="7" t="s">
        <v>821</v>
      </c>
      <c r="R87" s="7"/>
    </row>
    <row r="88" spans="1:18">
      <c r="A88" s="7" t="s">
        <v>78</v>
      </c>
      <c r="B88" s="7" t="s">
        <v>302</v>
      </c>
      <c r="C88" s="8" t="s">
        <v>87</v>
      </c>
      <c r="D88" s="7" t="s">
        <v>87</v>
      </c>
      <c r="E88" s="7" t="s">
        <v>29</v>
      </c>
      <c r="F88" s="7" t="s">
        <v>28</v>
      </c>
      <c r="G88" s="9">
        <v>140201</v>
      </c>
      <c r="H88" s="7" t="s">
        <v>30</v>
      </c>
      <c r="I88" s="10">
        <v>2563</v>
      </c>
      <c r="J88" s="7" t="s">
        <v>291</v>
      </c>
      <c r="K88" s="7" t="s">
        <v>292</v>
      </c>
      <c r="L88" s="7"/>
      <c r="M88" s="7" t="s">
        <v>82</v>
      </c>
      <c r="N88" s="7" t="s">
        <v>56</v>
      </c>
      <c r="O88" s="7"/>
      <c r="P88" s="7" t="s">
        <v>565</v>
      </c>
      <c r="Q88" s="7" t="s">
        <v>821</v>
      </c>
      <c r="R88" s="7"/>
    </row>
    <row r="89" spans="1:18">
      <c r="A89" s="7" t="s">
        <v>78</v>
      </c>
      <c r="B89" s="7" t="s">
        <v>304</v>
      </c>
      <c r="C89" s="8" t="s">
        <v>115</v>
      </c>
      <c r="D89" s="7" t="s">
        <v>115</v>
      </c>
      <c r="E89" s="7" t="s">
        <v>29</v>
      </c>
      <c r="F89" s="7" t="s">
        <v>28</v>
      </c>
      <c r="G89" s="9">
        <v>140201</v>
      </c>
      <c r="H89" s="7" t="s">
        <v>30</v>
      </c>
      <c r="I89" s="10">
        <v>2563</v>
      </c>
      <c r="J89" s="7" t="s">
        <v>291</v>
      </c>
      <c r="K89" s="7" t="s">
        <v>292</v>
      </c>
      <c r="L89" s="7"/>
      <c r="M89" s="7" t="s">
        <v>82</v>
      </c>
      <c r="N89" s="7" t="s">
        <v>56</v>
      </c>
      <c r="O89" s="7"/>
      <c r="P89" s="7" t="s">
        <v>571</v>
      </c>
      <c r="Q89" s="7" t="s">
        <v>647</v>
      </c>
      <c r="R89" s="7"/>
    </row>
    <row r="90" spans="1:18">
      <c r="A90" s="7" t="s">
        <v>78</v>
      </c>
      <c r="B90" s="7" t="s">
        <v>306</v>
      </c>
      <c r="C90" s="8" t="s">
        <v>112</v>
      </c>
      <c r="D90" s="7" t="s">
        <v>112</v>
      </c>
      <c r="E90" s="7" t="s">
        <v>29</v>
      </c>
      <c r="F90" s="7" t="s">
        <v>28</v>
      </c>
      <c r="G90" s="9">
        <v>140201</v>
      </c>
      <c r="H90" s="7" t="s">
        <v>30</v>
      </c>
      <c r="I90" s="10">
        <v>2563</v>
      </c>
      <c r="J90" s="7" t="s">
        <v>291</v>
      </c>
      <c r="K90" s="7" t="s">
        <v>292</v>
      </c>
      <c r="L90" s="7"/>
      <c r="M90" s="7" t="s">
        <v>82</v>
      </c>
      <c r="N90" s="7" t="s">
        <v>56</v>
      </c>
      <c r="O90" s="7"/>
      <c r="P90" s="7" t="s">
        <v>571</v>
      </c>
      <c r="Q90" s="7" t="s">
        <v>647</v>
      </c>
      <c r="R90" s="7"/>
    </row>
    <row r="91" spans="1:18">
      <c r="A91" s="7" t="s">
        <v>78</v>
      </c>
      <c r="B91" s="7" t="s">
        <v>308</v>
      </c>
      <c r="C91" s="8" t="s">
        <v>90</v>
      </c>
      <c r="D91" s="7" t="s">
        <v>90</v>
      </c>
      <c r="E91" s="7" t="s">
        <v>29</v>
      </c>
      <c r="F91" s="7" t="s">
        <v>28</v>
      </c>
      <c r="G91" s="9">
        <v>140201</v>
      </c>
      <c r="H91" s="7" t="s">
        <v>30</v>
      </c>
      <c r="I91" s="10">
        <v>2563</v>
      </c>
      <c r="J91" s="7" t="s">
        <v>291</v>
      </c>
      <c r="K91" s="7" t="s">
        <v>292</v>
      </c>
      <c r="L91" s="7"/>
      <c r="M91" s="7" t="s">
        <v>82</v>
      </c>
      <c r="N91" s="7" t="s">
        <v>56</v>
      </c>
      <c r="O91" s="7"/>
      <c r="P91" s="7" t="s">
        <v>571</v>
      </c>
      <c r="Q91" s="7" t="s">
        <v>582</v>
      </c>
      <c r="R91" s="7"/>
    </row>
    <row r="92" spans="1:18">
      <c r="A92" s="7" t="s">
        <v>78</v>
      </c>
      <c r="B92" s="7" t="s">
        <v>310</v>
      </c>
      <c r="C92" s="8" t="s">
        <v>93</v>
      </c>
      <c r="D92" s="7" t="s">
        <v>93</v>
      </c>
      <c r="E92" s="7" t="s">
        <v>29</v>
      </c>
      <c r="F92" s="7" t="s">
        <v>28</v>
      </c>
      <c r="G92" s="9">
        <v>140201</v>
      </c>
      <c r="H92" s="7" t="s">
        <v>30</v>
      </c>
      <c r="I92" s="10">
        <v>2563</v>
      </c>
      <c r="J92" s="7" t="s">
        <v>291</v>
      </c>
      <c r="K92" s="7" t="s">
        <v>292</v>
      </c>
      <c r="L92" s="7"/>
      <c r="M92" s="7" t="s">
        <v>82</v>
      </c>
      <c r="N92" s="7" t="s">
        <v>56</v>
      </c>
      <c r="O92" s="7"/>
      <c r="P92" s="7" t="s">
        <v>571</v>
      </c>
      <c r="Q92" s="7" t="s">
        <v>582</v>
      </c>
      <c r="R92" s="7"/>
    </row>
    <row r="93" spans="1:18">
      <c r="A93" s="7" t="s">
        <v>78</v>
      </c>
      <c r="B93" s="7" t="s">
        <v>312</v>
      </c>
      <c r="C93" s="8" t="s">
        <v>96</v>
      </c>
      <c r="D93" s="7" t="s">
        <v>96</v>
      </c>
      <c r="E93" s="7" t="s">
        <v>29</v>
      </c>
      <c r="F93" s="7" t="s">
        <v>28</v>
      </c>
      <c r="G93" s="9">
        <v>140201</v>
      </c>
      <c r="H93" s="7" t="s">
        <v>30</v>
      </c>
      <c r="I93" s="10">
        <v>2563</v>
      </c>
      <c r="J93" s="7" t="s">
        <v>291</v>
      </c>
      <c r="K93" s="7" t="s">
        <v>292</v>
      </c>
      <c r="L93" s="7"/>
      <c r="M93" s="7" t="s">
        <v>82</v>
      </c>
      <c r="N93" s="7" t="s">
        <v>56</v>
      </c>
      <c r="O93" s="7"/>
      <c r="P93" s="7" t="s">
        <v>538</v>
      </c>
      <c r="Q93" s="7" t="s">
        <v>545</v>
      </c>
      <c r="R93" s="7"/>
    </row>
    <row r="94" spans="1:18">
      <c r="A94" s="7" t="s">
        <v>78</v>
      </c>
      <c r="B94" s="7" t="s">
        <v>314</v>
      </c>
      <c r="C94" s="8" t="s">
        <v>315</v>
      </c>
      <c r="D94" s="7" t="s">
        <v>315</v>
      </c>
      <c r="E94" s="7" t="s">
        <v>29</v>
      </c>
      <c r="F94" s="7" t="s">
        <v>28</v>
      </c>
      <c r="G94" s="9">
        <v>140201</v>
      </c>
      <c r="H94" s="7" t="s">
        <v>30</v>
      </c>
      <c r="I94" s="10">
        <v>2563</v>
      </c>
      <c r="J94" s="7" t="s">
        <v>291</v>
      </c>
      <c r="K94" s="7" t="s">
        <v>292</v>
      </c>
      <c r="L94" s="7"/>
      <c r="M94" s="7" t="s">
        <v>82</v>
      </c>
      <c r="N94" s="7" t="s">
        <v>56</v>
      </c>
      <c r="O94" s="7"/>
      <c r="P94" s="7" t="s">
        <v>525</v>
      </c>
      <c r="Q94" s="7" t="s">
        <v>560</v>
      </c>
      <c r="R94" s="7"/>
    </row>
    <row r="95" spans="1:18">
      <c r="A95" s="7" t="s">
        <v>78</v>
      </c>
      <c r="B95" s="7" t="s">
        <v>317</v>
      </c>
      <c r="C95" s="8" t="s">
        <v>124</v>
      </c>
      <c r="D95" s="7" t="s">
        <v>124</v>
      </c>
      <c r="E95" s="7" t="s">
        <v>29</v>
      </c>
      <c r="F95" s="7" t="s">
        <v>28</v>
      </c>
      <c r="G95" s="9">
        <v>140201</v>
      </c>
      <c r="H95" s="7" t="s">
        <v>30</v>
      </c>
      <c r="I95" s="10">
        <v>2563</v>
      </c>
      <c r="J95" s="7" t="s">
        <v>291</v>
      </c>
      <c r="K95" s="7" t="s">
        <v>292</v>
      </c>
      <c r="L95" s="7"/>
      <c r="M95" s="7" t="s">
        <v>82</v>
      </c>
      <c r="N95" s="7" t="s">
        <v>56</v>
      </c>
      <c r="O95" s="7"/>
      <c r="P95" s="7" t="s">
        <v>538</v>
      </c>
      <c r="Q95" s="7" t="s">
        <v>589</v>
      </c>
      <c r="R95" s="7"/>
    </row>
    <row r="96" spans="1:18">
      <c r="A96" s="7" t="s">
        <v>78</v>
      </c>
      <c r="B96" s="7" t="s">
        <v>319</v>
      </c>
      <c r="C96" s="8" t="s">
        <v>320</v>
      </c>
      <c r="D96" s="7" t="s">
        <v>320</v>
      </c>
      <c r="E96" s="7" t="s">
        <v>29</v>
      </c>
      <c r="F96" s="7" t="s">
        <v>28</v>
      </c>
      <c r="G96" s="9">
        <v>140201</v>
      </c>
      <c r="H96" s="7" t="s">
        <v>30</v>
      </c>
      <c r="I96" s="10">
        <v>2563</v>
      </c>
      <c r="J96" s="7" t="s">
        <v>291</v>
      </c>
      <c r="K96" s="7" t="s">
        <v>292</v>
      </c>
      <c r="L96" s="7"/>
      <c r="M96" s="7" t="s">
        <v>82</v>
      </c>
      <c r="N96" s="7" t="s">
        <v>56</v>
      </c>
      <c r="O96" s="7"/>
      <c r="P96" s="7" t="s">
        <v>538</v>
      </c>
      <c r="Q96" s="7" t="s">
        <v>589</v>
      </c>
      <c r="R96" s="7"/>
    </row>
    <row r="97" spans="1:18">
      <c r="A97" s="7" t="s">
        <v>78</v>
      </c>
      <c r="B97" s="7" t="s">
        <v>322</v>
      </c>
      <c r="C97" s="8" t="s">
        <v>323</v>
      </c>
      <c r="D97" s="7" t="s">
        <v>323</v>
      </c>
      <c r="E97" s="7" t="s">
        <v>29</v>
      </c>
      <c r="F97" s="7" t="s">
        <v>28</v>
      </c>
      <c r="G97" s="9">
        <v>140201</v>
      </c>
      <c r="H97" s="7" t="s">
        <v>30</v>
      </c>
      <c r="I97" s="10">
        <v>2563</v>
      </c>
      <c r="J97" s="7" t="s">
        <v>291</v>
      </c>
      <c r="K97" s="7" t="s">
        <v>292</v>
      </c>
      <c r="L97" s="7"/>
      <c r="M97" s="7" t="s">
        <v>82</v>
      </c>
      <c r="N97" s="7" t="s">
        <v>56</v>
      </c>
      <c r="O97" s="7"/>
      <c r="P97" s="7" t="s">
        <v>538</v>
      </c>
      <c r="Q97" s="7" t="s">
        <v>589</v>
      </c>
      <c r="R97" s="7"/>
    </row>
    <row r="98" spans="1:18">
      <c r="A98" s="7" t="s">
        <v>78</v>
      </c>
      <c r="B98" s="7" t="s">
        <v>325</v>
      </c>
      <c r="C98" s="8" t="s">
        <v>326</v>
      </c>
      <c r="D98" s="7" t="s">
        <v>326</v>
      </c>
      <c r="E98" s="7" t="s">
        <v>29</v>
      </c>
      <c r="F98" s="7" t="s">
        <v>28</v>
      </c>
      <c r="G98" s="9">
        <v>140201</v>
      </c>
      <c r="H98" s="7" t="s">
        <v>30</v>
      </c>
      <c r="I98" s="10">
        <v>2563</v>
      </c>
      <c r="J98" s="7" t="s">
        <v>291</v>
      </c>
      <c r="K98" s="7" t="s">
        <v>292</v>
      </c>
      <c r="L98" s="7"/>
      <c r="M98" s="7" t="s">
        <v>82</v>
      </c>
      <c r="N98" s="7" t="s">
        <v>56</v>
      </c>
      <c r="O98" s="7"/>
      <c r="P98" s="7" t="s">
        <v>538</v>
      </c>
      <c r="Q98" s="7" t="s">
        <v>589</v>
      </c>
      <c r="R98" s="7"/>
    </row>
    <row r="99" spans="1:18">
      <c r="A99" s="7" t="s">
        <v>78</v>
      </c>
      <c r="B99" s="7" t="s">
        <v>328</v>
      </c>
      <c r="C99" s="8" t="s">
        <v>138</v>
      </c>
      <c r="D99" s="7" t="s">
        <v>138</v>
      </c>
      <c r="E99" s="7" t="s">
        <v>29</v>
      </c>
      <c r="F99" s="7" t="s">
        <v>28</v>
      </c>
      <c r="G99" s="9">
        <v>140201</v>
      </c>
      <c r="H99" s="7" t="s">
        <v>30</v>
      </c>
      <c r="I99" s="10">
        <v>2563</v>
      </c>
      <c r="J99" s="7" t="s">
        <v>291</v>
      </c>
      <c r="K99" s="7" t="s">
        <v>292</v>
      </c>
      <c r="L99" s="7"/>
      <c r="M99" s="7" t="s">
        <v>82</v>
      </c>
      <c r="N99" s="7" t="s">
        <v>56</v>
      </c>
      <c r="O99" s="7"/>
      <c r="P99" s="7" t="s">
        <v>538</v>
      </c>
      <c r="Q99" s="7" t="s">
        <v>589</v>
      </c>
      <c r="R99" s="7"/>
    </row>
    <row r="100" spans="1:18">
      <c r="A100" s="7" t="s">
        <v>78</v>
      </c>
      <c r="B100" s="7" t="s">
        <v>330</v>
      </c>
      <c r="C100" s="8" t="s">
        <v>331</v>
      </c>
      <c r="D100" s="7" t="s">
        <v>331</v>
      </c>
      <c r="E100" s="7" t="s">
        <v>29</v>
      </c>
      <c r="F100" s="7" t="s">
        <v>28</v>
      </c>
      <c r="G100" s="9">
        <v>140201</v>
      </c>
      <c r="H100" s="7" t="s">
        <v>30</v>
      </c>
      <c r="I100" s="10">
        <v>2563</v>
      </c>
      <c r="J100" s="7" t="s">
        <v>291</v>
      </c>
      <c r="K100" s="7" t="s">
        <v>292</v>
      </c>
      <c r="L100" s="7"/>
      <c r="M100" s="7" t="s">
        <v>82</v>
      </c>
      <c r="N100" s="7" t="s">
        <v>56</v>
      </c>
      <c r="O100" s="7"/>
      <c r="P100" s="7" t="s">
        <v>538</v>
      </c>
      <c r="Q100" s="7" t="s">
        <v>589</v>
      </c>
      <c r="R100" s="7"/>
    </row>
    <row r="101" spans="1:18">
      <c r="A101" s="7" t="s">
        <v>78</v>
      </c>
      <c r="B101" s="7" t="s">
        <v>333</v>
      </c>
      <c r="C101" s="8" t="s">
        <v>334</v>
      </c>
      <c r="D101" s="7" t="s">
        <v>334</v>
      </c>
      <c r="E101" s="7" t="s">
        <v>29</v>
      </c>
      <c r="F101" s="7" t="s">
        <v>28</v>
      </c>
      <c r="G101" s="9">
        <v>140201</v>
      </c>
      <c r="H101" s="7" t="s">
        <v>30</v>
      </c>
      <c r="I101" s="10">
        <v>2563</v>
      </c>
      <c r="J101" s="7" t="s">
        <v>291</v>
      </c>
      <c r="K101" s="7" t="s">
        <v>292</v>
      </c>
      <c r="L101" s="7"/>
      <c r="M101" s="7" t="s">
        <v>82</v>
      </c>
      <c r="N101" s="7" t="s">
        <v>56</v>
      </c>
      <c r="O101" s="7"/>
      <c r="P101" s="7" t="s">
        <v>538</v>
      </c>
      <c r="Q101" s="7" t="s">
        <v>589</v>
      </c>
      <c r="R101" s="7"/>
    </row>
    <row r="102" spans="1:18">
      <c r="A102" s="7" t="s">
        <v>78</v>
      </c>
      <c r="B102" s="7" t="s">
        <v>336</v>
      </c>
      <c r="C102" s="8" t="s">
        <v>337</v>
      </c>
      <c r="D102" s="7" t="s">
        <v>337</v>
      </c>
      <c r="E102" s="7" t="s">
        <v>29</v>
      </c>
      <c r="F102" s="7" t="s">
        <v>28</v>
      </c>
      <c r="G102" s="9">
        <v>140201</v>
      </c>
      <c r="H102" s="7" t="s">
        <v>30</v>
      </c>
      <c r="I102" s="10">
        <v>2563</v>
      </c>
      <c r="J102" s="7" t="s">
        <v>291</v>
      </c>
      <c r="K102" s="7" t="s">
        <v>292</v>
      </c>
      <c r="L102" s="7"/>
      <c r="M102" s="7" t="s">
        <v>82</v>
      </c>
      <c r="N102" s="7" t="s">
        <v>56</v>
      </c>
      <c r="O102" s="7"/>
      <c r="P102" s="7" t="s">
        <v>538</v>
      </c>
      <c r="Q102" s="7" t="s">
        <v>589</v>
      </c>
      <c r="R102" s="7"/>
    </row>
    <row r="103" spans="1:18">
      <c r="A103" s="7" t="s">
        <v>78</v>
      </c>
      <c r="B103" s="7" t="s">
        <v>339</v>
      </c>
      <c r="C103" s="8" t="s">
        <v>340</v>
      </c>
      <c r="D103" s="7" t="s">
        <v>340</v>
      </c>
      <c r="E103" s="7" t="s">
        <v>29</v>
      </c>
      <c r="F103" s="7" t="s">
        <v>28</v>
      </c>
      <c r="G103" s="9">
        <v>140201</v>
      </c>
      <c r="H103" s="7" t="s">
        <v>30</v>
      </c>
      <c r="I103" s="10">
        <v>2563</v>
      </c>
      <c r="J103" s="7" t="s">
        <v>291</v>
      </c>
      <c r="K103" s="7" t="s">
        <v>292</v>
      </c>
      <c r="L103" s="7"/>
      <c r="M103" s="7" t="s">
        <v>82</v>
      </c>
      <c r="N103" s="7" t="s">
        <v>56</v>
      </c>
      <c r="O103" s="7"/>
      <c r="P103" s="7" t="s">
        <v>538</v>
      </c>
      <c r="Q103" s="7" t="s">
        <v>589</v>
      </c>
      <c r="R103" s="7"/>
    </row>
    <row r="104" spans="1:18">
      <c r="A104" s="7" t="s">
        <v>78</v>
      </c>
      <c r="B104" s="7" t="s">
        <v>342</v>
      </c>
      <c r="C104" s="8" t="s">
        <v>343</v>
      </c>
      <c r="D104" s="7" t="s">
        <v>343</v>
      </c>
      <c r="E104" s="7" t="s">
        <v>29</v>
      </c>
      <c r="F104" s="7" t="s">
        <v>28</v>
      </c>
      <c r="G104" s="9">
        <v>140201</v>
      </c>
      <c r="H104" s="7" t="s">
        <v>30</v>
      </c>
      <c r="I104" s="10">
        <v>2563</v>
      </c>
      <c r="J104" s="7" t="s">
        <v>291</v>
      </c>
      <c r="K104" s="7" t="s">
        <v>292</v>
      </c>
      <c r="L104" s="7"/>
      <c r="M104" s="7" t="s">
        <v>82</v>
      </c>
      <c r="N104" s="7" t="s">
        <v>56</v>
      </c>
      <c r="O104" s="7"/>
      <c r="P104" s="7" t="s">
        <v>538</v>
      </c>
      <c r="Q104" s="7" t="s">
        <v>589</v>
      </c>
      <c r="R104" s="7"/>
    </row>
    <row r="105" spans="1:18">
      <c r="A105" s="7" t="s">
        <v>78</v>
      </c>
      <c r="B105" s="7" t="s">
        <v>345</v>
      </c>
      <c r="C105" s="8" t="s">
        <v>346</v>
      </c>
      <c r="D105" s="7" t="s">
        <v>346</v>
      </c>
      <c r="E105" s="7" t="s">
        <v>29</v>
      </c>
      <c r="F105" s="7" t="s">
        <v>28</v>
      </c>
      <c r="G105" s="9">
        <v>140201</v>
      </c>
      <c r="H105" s="7" t="s">
        <v>30</v>
      </c>
      <c r="I105" s="10">
        <v>2563</v>
      </c>
      <c r="J105" s="7" t="s">
        <v>291</v>
      </c>
      <c r="K105" s="7" t="s">
        <v>292</v>
      </c>
      <c r="L105" s="7"/>
      <c r="M105" s="7" t="s">
        <v>82</v>
      </c>
      <c r="N105" s="7" t="s">
        <v>56</v>
      </c>
      <c r="O105" s="7"/>
      <c r="P105" s="7" t="s">
        <v>538</v>
      </c>
      <c r="Q105" s="7" t="s">
        <v>589</v>
      </c>
      <c r="R105" s="7"/>
    </row>
    <row r="106" spans="1:18">
      <c r="A106" s="7" t="s">
        <v>78</v>
      </c>
      <c r="B106" s="7" t="s">
        <v>348</v>
      </c>
      <c r="C106" s="8" t="s">
        <v>859</v>
      </c>
      <c r="D106" s="7" t="s">
        <v>349</v>
      </c>
      <c r="E106" s="7" t="s">
        <v>29</v>
      </c>
      <c r="F106" s="7" t="s">
        <v>28</v>
      </c>
      <c r="G106" s="9">
        <v>140201</v>
      </c>
      <c r="H106" s="7" t="s">
        <v>30</v>
      </c>
      <c r="I106" s="10">
        <v>2563</v>
      </c>
      <c r="J106" s="7" t="s">
        <v>291</v>
      </c>
      <c r="K106" s="7" t="s">
        <v>292</v>
      </c>
      <c r="L106" s="7"/>
      <c r="M106" s="7" t="s">
        <v>82</v>
      </c>
      <c r="N106" s="7" t="s">
        <v>56</v>
      </c>
      <c r="O106" s="7"/>
      <c r="P106" s="7" t="s">
        <v>538</v>
      </c>
      <c r="Q106" s="7" t="s">
        <v>589</v>
      </c>
      <c r="R106" s="7"/>
    </row>
    <row r="107" spans="1:18">
      <c r="A107" s="7" t="s">
        <v>78</v>
      </c>
      <c r="B107" s="7" t="s">
        <v>351</v>
      </c>
      <c r="C107" s="8" t="s">
        <v>860</v>
      </c>
      <c r="D107" s="7" t="s">
        <v>352</v>
      </c>
      <c r="E107" s="7" t="s">
        <v>29</v>
      </c>
      <c r="F107" s="7" t="s">
        <v>28</v>
      </c>
      <c r="G107" s="9">
        <v>140201</v>
      </c>
      <c r="H107" s="7" t="s">
        <v>30</v>
      </c>
      <c r="I107" s="10">
        <v>2563</v>
      </c>
      <c r="J107" s="7" t="s">
        <v>291</v>
      </c>
      <c r="K107" s="7" t="s">
        <v>292</v>
      </c>
      <c r="L107" s="7"/>
      <c r="M107" s="7" t="s">
        <v>82</v>
      </c>
      <c r="N107" s="7" t="s">
        <v>56</v>
      </c>
      <c r="O107" s="7"/>
      <c r="P107" s="11" t="s">
        <v>538</v>
      </c>
      <c r="Q107" s="11" t="s">
        <v>589</v>
      </c>
      <c r="R107" s="7"/>
    </row>
    <row r="108" spans="1:18">
      <c r="A108" s="7" t="s">
        <v>78</v>
      </c>
      <c r="B108" s="7" t="s">
        <v>354</v>
      </c>
      <c r="C108" s="8" t="s">
        <v>355</v>
      </c>
      <c r="D108" s="7" t="s">
        <v>355</v>
      </c>
      <c r="E108" s="7" t="s">
        <v>29</v>
      </c>
      <c r="F108" s="7" t="s">
        <v>28</v>
      </c>
      <c r="G108" s="9">
        <v>140201</v>
      </c>
      <c r="H108" s="7" t="s">
        <v>30</v>
      </c>
      <c r="I108" s="10">
        <v>2563</v>
      </c>
      <c r="J108" s="7" t="s">
        <v>291</v>
      </c>
      <c r="K108" s="7" t="s">
        <v>292</v>
      </c>
      <c r="L108" s="7"/>
      <c r="M108" s="7" t="s">
        <v>82</v>
      </c>
      <c r="N108" s="7" t="s">
        <v>56</v>
      </c>
      <c r="O108" s="7"/>
      <c r="P108" s="7" t="s">
        <v>538</v>
      </c>
      <c r="Q108" s="7" t="s">
        <v>589</v>
      </c>
      <c r="R108" s="7"/>
    </row>
    <row r="109" spans="1:18">
      <c r="A109" s="7" t="s">
        <v>78</v>
      </c>
      <c r="B109" s="7" t="s">
        <v>357</v>
      </c>
      <c r="C109" s="8" t="s">
        <v>358</v>
      </c>
      <c r="D109" s="7" t="s">
        <v>358</v>
      </c>
      <c r="E109" s="7" t="s">
        <v>29</v>
      </c>
      <c r="F109" s="7" t="s">
        <v>28</v>
      </c>
      <c r="G109" s="9">
        <v>140201</v>
      </c>
      <c r="H109" s="7" t="s">
        <v>30</v>
      </c>
      <c r="I109" s="10">
        <v>2563</v>
      </c>
      <c r="J109" s="7" t="s">
        <v>291</v>
      </c>
      <c r="K109" s="7" t="s">
        <v>292</v>
      </c>
      <c r="L109" s="7"/>
      <c r="M109" s="7" t="s">
        <v>82</v>
      </c>
      <c r="N109" s="7" t="s">
        <v>56</v>
      </c>
      <c r="O109" s="7"/>
      <c r="P109" s="7" t="s">
        <v>538</v>
      </c>
      <c r="Q109" s="7" t="s">
        <v>589</v>
      </c>
      <c r="R109" s="7"/>
    </row>
    <row r="110" spans="1:18">
      <c r="A110" s="7" t="s">
        <v>78</v>
      </c>
      <c r="B110" s="7" t="s">
        <v>360</v>
      </c>
      <c r="C110" s="8" t="s">
        <v>861</v>
      </c>
      <c r="D110" s="7" t="s">
        <v>361</v>
      </c>
      <c r="E110" s="7" t="s">
        <v>29</v>
      </c>
      <c r="F110" s="7" t="s">
        <v>28</v>
      </c>
      <c r="G110" s="9">
        <v>140201</v>
      </c>
      <c r="H110" s="7" t="s">
        <v>30</v>
      </c>
      <c r="I110" s="10">
        <v>2563</v>
      </c>
      <c r="J110" s="7" t="s">
        <v>291</v>
      </c>
      <c r="K110" s="7" t="s">
        <v>292</v>
      </c>
      <c r="L110" s="7"/>
      <c r="M110" s="7" t="s">
        <v>82</v>
      </c>
      <c r="N110" s="7" t="s">
        <v>56</v>
      </c>
      <c r="O110" s="7"/>
      <c r="P110" s="7" t="s">
        <v>538</v>
      </c>
      <c r="Q110" s="7" t="s">
        <v>589</v>
      </c>
      <c r="R110" s="7"/>
    </row>
    <row r="111" spans="1:18">
      <c r="A111" s="7" t="s">
        <v>78</v>
      </c>
      <c r="B111" s="7" t="s">
        <v>363</v>
      </c>
      <c r="C111" s="8" t="s">
        <v>364</v>
      </c>
      <c r="D111" s="7" t="s">
        <v>364</v>
      </c>
      <c r="E111" s="7" t="s">
        <v>29</v>
      </c>
      <c r="F111" s="7" t="s">
        <v>28</v>
      </c>
      <c r="G111" s="9">
        <v>140201</v>
      </c>
      <c r="H111" s="7" t="s">
        <v>30</v>
      </c>
      <c r="I111" s="10">
        <v>2563</v>
      </c>
      <c r="J111" s="7" t="s">
        <v>291</v>
      </c>
      <c r="K111" s="7" t="s">
        <v>292</v>
      </c>
      <c r="L111" s="7"/>
      <c r="M111" s="7" t="s">
        <v>82</v>
      </c>
      <c r="N111" s="7" t="s">
        <v>56</v>
      </c>
      <c r="O111" s="7"/>
      <c r="P111" s="7" t="s">
        <v>538</v>
      </c>
      <c r="Q111" s="7" t="s">
        <v>589</v>
      </c>
      <c r="R111" s="7"/>
    </row>
    <row r="112" spans="1:18">
      <c r="A112" s="7" t="s">
        <v>78</v>
      </c>
      <c r="B112" s="7" t="s">
        <v>366</v>
      </c>
      <c r="C112" s="8" t="s">
        <v>367</v>
      </c>
      <c r="D112" s="7" t="s">
        <v>367</v>
      </c>
      <c r="E112" s="7" t="s">
        <v>29</v>
      </c>
      <c r="F112" s="7" t="s">
        <v>28</v>
      </c>
      <c r="G112" s="9">
        <v>140201</v>
      </c>
      <c r="H112" s="7" t="s">
        <v>30</v>
      </c>
      <c r="I112" s="10">
        <v>2563</v>
      </c>
      <c r="J112" s="7" t="s">
        <v>291</v>
      </c>
      <c r="K112" s="7" t="s">
        <v>292</v>
      </c>
      <c r="L112" s="7"/>
      <c r="M112" s="7" t="s">
        <v>82</v>
      </c>
      <c r="N112" s="7" t="s">
        <v>56</v>
      </c>
      <c r="O112" s="7"/>
      <c r="P112" s="7" t="s">
        <v>538</v>
      </c>
      <c r="Q112" s="7" t="s">
        <v>589</v>
      </c>
      <c r="R112" s="7"/>
    </row>
    <row r="113" spans="1:18">
      <c r="A113" s="7" t="s">
        <v>78</v>
      </c>
      <c r="B113" s="7" t="s">
        <v>369</v>
      </c>
      <c r="C113" s="8" t="s">
        <v>370</v>
      </c>
      <c r="D113" s="7" t="s">
        <v>370</v>
      </c>
      <c r="E113" s="7" t="s">
        <v>29</v>
      </c>
      <c r="F113" s="7" t="s">
        <v>28</v>
      </c>
      <c r="G113" s="9">
        <v>140201</v>
      </c>
      <c r="H113" s="7" t="s">
        <v>30</v>
      </c>
      <c r="I113" s="10">
        <v>2563</v>
      </c>
      <c r="J113" s="7" t="s">
        <v>291</v>
      </c>
      <c r="K113" s="7" t="s">
        <v>292</v>
      </c>
      <c r="L113" s="7"/>
      <c r="M113" s="7" t="s">
        <v>82</v>
      </c>
      <c r="N113" s="7" t="s">
        <v>56</v>
      </c>
      <c r="O113" s="7"/>
      <c r="P113" s="7" t="s">
        <v>538</v>
      </c>
      <c r="Q113" s="7" t="s">
        <v>589</v>
      </c>
      <c r="R113" s="7"/>
    </row>
    <row r="114" spans="1:18">
      <c r="A114" s="7" t="s">
        <v>78</v>
      </c>
      <c r="B114" s="7" t="s">
        <v>372</v>
      </c>
      <c r="C114" s="8" t="s">
        <v>373</v>
      </c>
      <c r="D114" s="7" t="s">
        <v>373</v>
      </c>
      <c r="E114" s="7" t="s">
        <v>29</v>
      </c>
      <c r="F114" s="7" t="s">
        <v>28</v>
      </c>
      <c r="G114" s="9">
        <v>140201</v>
      </c>
      <c r="H114" s="7" t="s">
        <v>30</v>
      </c>
      <c r="I114" s="10">
        <v>2563</v>
      </c>
      <c r="J114" s="7" t="s">
        <v>291</v>
      </c>
      <c r="K114" s="7" t="s">
        <v>292</v>
      </c>
      <c r="L114" s="7"/>
      <c r="M114" s="7" t="s">
        <v>82</v>
      </c>
      <c r="N114" s="7" t="s">
        <v>56</v>
      </c>
      <c r="O114" s="7"/>
      <c r="P114" s="7" t="s">
        <v>538</v>
      </c>
      <c r="Q114" s="7" t="s">
        <v>589</v>
      </c>
      <c r="R114" s="7"/>
    </row>
    <row r="115" spans="1:18">
      <c r="A115" s="7" t="s">
        <v>78</v>
      </c>
      <c r="B115" s="7" t="s">
        <v>375</v>
      </c>
      <c r="C115" s="8" t="s">
        <v>376</v>
      </c>
      <c r="D115" s="7" t="s">
        <v>376</v>
      </c>
      <c r="E115" s="7" t="s">
        <v>29</v>
      </c>
      <c r="F115" s="7" t="s">
        <v>28</v>
      </c>
      <c r="G115" s="9">
        <v>140201</v>
      </c>
      <c r="H115" s="7" t="s">
        <v>30</v>
      </c>
      <c r="I115" s="10">
        <v>2563</v>
      </c>
      <c r="J115" s="7" t="s">
        <v>291</v>
      </c>
      <c r="K115" s="7" t="s">
        <v>292</v>
      </c>
      <c r="L115" s="7"/>
      <c r="M115" s="7" t="s">
        <v>82</v>
      </c>
      <c r="N115" s="7" t="s">
        <v>56</v>
      </c>
      <c r="O115" s="7"/>
      <c r="P115" s="7" t="s">
        <v>538</v>
      </c>
      <c r="Q115" s="7" t="s">
        <v>589</v>
      </c>
      <c r="R115" s="7"/>
    </row>
    <row r="116" spans="1:18">
      <c r="A116" s="7" t="s">
        <v>78</v>
      </c>
      <c r="B116" s="7" t="s">
        <v>378</v>
      </c>
      <c r="C116" s="8" t="s">
        <v>379</v>
      </c>
      <c r="D116" s="7" t="s">
        <v>379</v>
      </c>
      <c r="E116" s="7" t="s">
        <v>29</v>
      </c>
      <c r="F116" s="7" t="s">
        <v>28</v>
      </c>
      <c r="G116" s="9">
        <v>140201</v>
      </c>
      <c r="H116" s="7" t="s">
        <v>30</v>
      </c>
      <c r="I116" s="10">
        <v>2563</v>
      </c>
      <c r="J116" s="7" t="s">
        <v>291</v>
      </c>
      <c r="K116" s="7" t="s">
        <v>292</v>
      </c>
      <c r="L116" s="7"/>
      <c r="M116" s="7" t="s">
        <v>82</v>
      </c>
      <c r="N116" s="7" t="s">
        <v>56</v>
      </c>
      <c r="O116" s="7"/>
      <c r="P116" s="7" t="s">
        <v>538</v>
      </c>
      <c r="Q116" s="7" t="s">
        <v>589</v>
      </c>
      <c r="R116" s="7"/>
    </row>
    <row r="117" spans="1:18">
      <c r="A117" s="7" t="s">
        <v>78</v>
      </c>
      <c r="B117" s="7" t="s">
        <v>381</v>
      </c>
      <c r="C117" s="8" t="s">
        <v>382</v>
      </c>
      <c r="D117" s="7" t="s">
        <v>382</v>
      </c>
      <c r="E117" s="7" t="s">
        <v>29</v>
      </c>
      <c r="F117" s="7" t="s">
        <v>28</v>
      </c>
      <c r="G117" s="9">
        <v>140201</v>
      </c>
      <c r="H117" s="7" t="s">
        <v>30</v>
      </c>
      <c r="I117" s="10">
        <v>2563</v>
      </c>
      <c r="J117" s="7" t="s">
        <v>291</v>
      </c>
      <c r="K117" s="7" t="s">
        <v>292</v>
      </c>
      <c r="L117" s="7"/>
      <c r="M117" s="7" t="s">
        <v>82</v>
      </c>
      <c r="N117" s="7" t="s">
        <v>56</v>
      </c>
      <c r="O117" s="7"/>
      <c r="P117" s="7" t="s">
        <v>538</v>
      </c>
      <c r="Q117" s="7" t="s">
        <v>589</v>
      </c>
      <c r="R117" s="7"/>
    </row>
    <row r="118" spans="1:18">
      <c r="A118" s="7" t="s">
        <v>78</v>
      </c>
      <c r="B118" s="7" t="s">
        <v>384</v>
      </c>
      <c r="C118" s="8" t="s">
        <v>862</v>
      </c>
      <c r="D118" s="7" t="s">
        <v>385</v>
      </c>
      <c r="E118" s="7" t="s">
        <v>29</v>
      </c>
      <c r="F118" s="7" t="s">
        <v>28</v>
      </c>
      <c r="G118" s="9">
        <v>140201</v>
      </c>
      <c r="H118" s="7" t="s">
        <v>30</v>
      </c>
      <c r="I118" s="10">
        <v>2563</v>
      </c>
      <c r="J118" s="7" t="s">
        <v>291</v>
      </c>
      <c r="K118" s="7" t="s">
        <v>292</v>
      </c>
      <c r="L118" s="7"/>
      <c r="M118" s="7" t="s">
        <v>82</v>
      </c>
      <c r="N118" s="7" t="s">
        <v>56</v>
      </c>
      <c r="O118" s="7"/>
      <c r="P118" s="7" t="s">
        <v>538</v>
      </c>
      <c r="Q118" s="7" t="s">
        <v>589</v>
      </c>
      <c r="R118" s="7"/>
    </row>
    <row r="119" spans="1:18">
      <c r="A119" s="7" t="s">
        <v>78</v>
      </c>
      <c r="B119" s="7" t="s">
        <v>387</v>
      </c>
      <c r="C119" s="8" t="s">
        <v>863</v>
      </c>
      <c r="D119" s="7" t="s">
        <v>388</v>
      </c>
      <c r="E119" s="7" t="s">
        <v>29</v>
      </c>
      <c r="F119" s="7" t="s">
        <v>28</v>
      </c>
      <c r="G119" s="9">
        <v>140201</v>
      </c>
      <c r="H119" s="7" t="s">
        <v>30</v>
      </c>
      <c r="I119" s="10">
        <v>2563</v>
      </c>
      <c r="J119" s="7" t="s">
        <v>291</v>
      </c>
      <c r="K119" s="7" t="s">
        <v>292</v>
      </c>
      <c r="L119" s="7"/>
      <c r="M119" s="7" t="s">
        <v>82</v>
      </c>
      <c r="N119" s="7" t="s">
        <v>56</v>
      </c>
      <c r="O119" s="7"/>
      <c r="P119" s="7" t="s">
        <v>538</v>
      </c>
      <c r="Q119" s="7" t="s">
        <v>589</v>
      </c>
      <c r="R119" s="7"/>
    </row>
    <row r="120" spans="1:18">
      <c r="A120" s="7" t="s">
        <v>78</v>
      </c>
      <c r="B120" s="7" t="s">
        <v>390</v>
      </c>
      <c r="C120" s="8" t="s">
        <v>391</v>
      </c>
      <c r="D120" s="7" t="s">
        <v>391</v>
      </c>
      <c r="E120" s="7" t="s">
        <v>29</v>
      </c>
      <c r="F120" s="7" t="s">
        <v>28</v>
      </c>
      <c r="G120" s="9">
        <v>140201</v>
      </c>
      <c r="H120" s="7" t="s">
        <v>30</v>
      </c>
      <c r="I120" s="10">
        <v>2563</v>
      </c>
      <c r="J120" s="7" t="s">
        <v>291</v>
      </c>
      <c r="K120" s="7" t="s">
        <v>292</v>
      </c>
      <c r="L120" s="7"/>
      <c r="M120" s="7" t="s">
        <v>82</v>
      </c>
      <c r="N120" s="7" t="s">
        <v>56</v>
      </c>
      <c r="O120" s="7"/>
      <c r="P120" s="7" t="s">
        <v>538</v>
      </c>
      <c r="Q120" s="7" t="s">
        <v>589</v>
      </c>
      <c r="R120" s="7"/>
    </row>
    <row r="121" spans="1:18">
      <c r="A121" s="7" t="s">
        <v>78</v>
      </c>
      <c r="B121" s="7" t="s">
        <v>393</v>
      </c>
      <c r="C121" s="8" t="s">
        <v>394</v>
      </c>
      <c r="D121" s="7" t="s">
        <v>394</v>
      </c>
      <c r="E121" s="7" t="s">
        <v>29</v>
      </c>
      <c r="F121" s="7" t="s">
        <v>28</v>
      </c>
      <c r="G121" s="9">
        <v>140201</v>
      </c>
      <c r="H121" s="7" t="s">
        <v>30</v>
      </c>
      <c r="I121" s="10">
        <v>2563</v>
      </c>
      <c r="J121" s="7" t="s">
        <v>291</v>
      </c>
      <c r="K121" s="7" t="s">
        <v>292</v>
      </c>
      <c r="L121" s="7"/>
      <c r="M121" s="7" t="s">
        <v>82</v>
      </c>
      <c r="N121" s="7" t="s">
        <v>56</v>
      </c>
      <c r="O121" s="7"/>
      <c r="P121" s="7" t="s">
        <v>538</v>
      </c>
      <c r="Q121" s="7" t="s">
        <v>589</v>
      </c>
      <c r="R121" s="7"/>
    </row>
    <row r="122" spans="1:18">
      <c r="A122" s="7" t="s">
        <v>78</v>
      </c>
      <c r="B122" s="7" t="s">
        <v>396</v>
      </c>
      <c r="C122" s="8" t="s">
        <v>864</v>
      </c>
      <c r="D122" s="7" t="s">
        <v>397</v>
      </c>
      <c r="E122" s="7" t="s">
        <v>29</v>
      </c>
      <c r="F122" s="7" t="s">
        <v>28</v>
      </c>
      <c r="G122" s="9">
        <v>140201</v>
      </c>
      <c r="H122" s="7" t="s">
        <v>30</v>
      </c>
      <c r="I122" s="10">
        <v>2563</v>
      </c>
      <c r="J122" s="7" t="s">
        <v>291</v>
      </c>
      <c r="K122" s="7" t="s">
        <v>292</v>
      </c>
      <c r="L122" s="7"/>
      <c r="M122" s="7" t="s">
        <v>82</v>
      </c>
      <c r="N122" s="7" t="s">
        <v>56</v>
      </c>
      <c r="O122" s="7"/>
      <c r="P122" s="7" t="s">
        <v>538</v>
      </c>
      <c r="Q122" s="7" t="s">
        <v>589</v>
      </c>
      <c r="R122" s="7"/>
    </row>
    <row r="123" spans="1:18">
      <c r="A123" s="7" t="s">
        <v>78</v>
      </c>
      <c r="B123" s="7" t="s">
        <v>399</v>
      </c>
      <c r="C123" s="8" t="s">
        <v>400</v>
      </c>
      <c r="D123" s="7" t="s">
        <v>400</v>
      </c>
      <c r="E123" s="7" t="s">
        <v>29</v>
      </c>
      <c r="F123" s="7" t="s">
        <v>28</v>
      </c>
      <c r="G123" s="9">
        <v>140201</v>
      </c>
      <c r="H123" s="7" t="s">
        <v>30</v>
      </c>
      <c r="I123" s="10">
        <v>2563</v>
      </c>
      <c r="J123" s="7" t="s">
        <v>291</v>
      </c>
      <c r="K123" s="7" t="s">
        <v>292</v>
      </c>
      <c r="L123" s="7"/>
      <c r="M123" s="7" t="s">
        <v>82</v>
      </c>
      <c r="N123" s="7" t="s">
        <v>56</v>
      </c>
      <c r="O123" s="7"/>
      <c r="P123" s="7" t="s">
        <v>538</v>
      </c>
      <c r="Q123" s="7" t="s">
        <v>589</v>
      </c>
      <c r="R123" s="7"/>
    </row>
    <row r="124" spans="1:18">
      <c r="A124" s="7" t="s">
        <v>78</v>
      </c>
      <c r="B124" s="7" t="s">
        <v>402</v>
      </c>
      <c r="C124" s="8" t="s">
        <v>403</v>
      </c>
      <c r="D124" s="7" t="s">
        <v>403</v>
      </c>
      <c r="E124" s="7" t="s">
        <v>29</v>
      </c>
      <c r="F124" s="7" t="s">
        <v>28</v>
      </c>
      <c r="G124" s="9">
        <v>140201</v>
      </c>
      <c r="H124" s="7" t="s">
        <v>30</v>
      </c>
      <c r="I124" s="10">
        <v>2563</v>
      </c>
      <c r="J124" s="7" t="s">
        <v>291</v>
      </c>
      <c r="K124" s="7" t="s">
        <v>292</v>
      </c>
      <c r="L124" s="7"/>
      <c r="M124" s="7" t="s">
        <v>82</v>
      </c>
      <c r="N124" s="7" t="s">
        <v>56</v>
      </c>
      <c r="O124" s="7"/>
      <c r="P124" s="7" t="s">
        <v>538</v>
      </c>
      <c r="Q124" s="7" t="s">
        <v>589</v>
      </c>
      <c r="R124" s="7"/>
    </row>
    <row r="125" spans="1:18">
      <c r="A125" s="7" t="s">
        <v>78</v>
      </c>
      <c r="B125" s="7" t="s">
        <v>405</v>
      </c>
      <c r="C125" s="8" t="s">
        <v>406</v>
      </c>
      <c r="D125" s="7" t="s">
        <v>406</v>
      </c>
      <c r="E125" s="7" t="s">
        <v>29</v>
      </c>
      <c r="F125" s="7" t="s">
        <v>28</v>
      </c>
      <c r="G125" s="9">
        <v>140201</v>
      </c>
      <c r="H125" s="7" t="s">
        <v>30</v>
      </c>
      <c r="I125" s="10">
        <v>2563</v>
      </c>
      <c r="J125" s="7" t="s">
        <v>291</v>
      </c>
      <c r="K125" s="7" t="s">
        <v>292</v>
      </c>
      <c r="L125" s="7"/>
      <c r="M125" s="7" t="s">
        <v>82</v>
      </c>
      <c r="N125" s="7" t="s">
        <v>56</v>
      </c>
      <c r="O125" s="7"/>
      <c r="P125" s="7" t="s">
        <v>538</v>
      </c>
      <c r="Q125" s="7" t="s">
        <v>589</v>
      </c>
      <c r="R125" s="7"/>
    </row>
    <row r="126" spans="1:18">
      <c r="A126" s="7" t="s">
        <v>78</v>
      </c>
      <c r="B126" s="7" t="s">
        <v>408</v>
      </c>
      <c r="C126" s="8" t="s">
        <v>409</v>
      </c>
      <c r="D126" s="7" t="s">
        <v>409</v>
      </c>
      <c r="E126" s="7" t="s">
        <v>29</v>
      </c>
      <c r="F126" s="7" t="s">
        <v>28</v>
      </c>
      <c r="G126" s="9">
        <v>140201</v>
      </c>
      <c r="H126" s="7" t="s">
        <v>30</v>
      </c>
      <c r="I126" s="10">
        <v>2563</v>
      </c>
      <c r="J126" s="7" t="s">
        <v>291</v>
      </c>
      <c r="K126" s="7" t="s">
        <v>292</v>
      </c>
      <c r="L126" s="7"/>
      <c r="M126" s="7" t="s">
        <v>82</v>
      </c>
      <c r="N126" s="7" t="s">
        <v>56</v>
      </c>
      <c r="O126" s="7"/>
      <c r="P126" s="7" t="s">
        <v>538</v>
      </c>
      <c r="Q126" s="7" t="s">
        <v>589</v>
      </c>
      <c r="R126" s="7"/>
    </row>
    <row r="127" spans="1:18">
      <c r="A127" s="7" t="s">
        <v>78</v>
      </c>
      <c r="B127" s="7" t="s">
        <v>411</v>
      </c>
      <c r="C127" s="8" t="s">
        <v>412</v>
      </c>
      <c r="D127" s="7" t="s">
        <v>412</v>
      </c>
      <c r="E127" s="7" t="s">
        <v>29</v>
      </c>
      <c r="F127" s="7" t="s">
        <v>28</v>
      </c>
      <c r="G127" s="9">
        <v>140201</v>
      </c>
      <c r="H127" s="7" t="s">
        <v>30</v>
      </c>
      <c r="I127" s="10">
        <v>2563</v>
      </c>
      <c r="J127" s="7" t="s">
        <v>291</v>
      </c>
      <c r="K127" s="7" t="s">
        <v>292</v>
      </c>
      <c r="L127" s="7"/>
      <c r="M127" s="7" t="s">
        <v>82</v>
      </c>
      <c r="N127" s="7" t="s">
        <v>56</v>
      </c>
      <c r="O127" s="7"/>
      <c r="P127" s="7" t="s">
        <v>538</v>
      </c>
      <c r="Q127" s="7" t="s">
        <v>589</v>
      </c>
      <c r="R127" s="7"/>
    </row>
    <row r="128" spans="1:18">
      <c r="A128" s="7" t="s">
        <v>78</v>
      </c>
      <c r="B128" s="7" t="s">
        <v>414</v>
      </c>
      <c r="C128" s="8" t="s">
        <v>415</v>
      </c>
      <c r="D128" s="7" t="s">
        <v>415</v>
      </c>
      <c r="E128" s="7" t="s">
        <v>29</v>
      </c>
      <c r="F128" s="7" t="s">
        <v>28</v>
      </c>
      <c r="G128" s="9">
        <v>140201</v>
      </c>
      <c r="H128" s="7" t="s">
        <v>30</v>
      </c>
      <c r="I128" s="10">
        <v>2563</v>
      </c>
      <c r="J128" s="7" t="s">
        <v>291</v>
      </c>
      <c r="K128" s="7" t="s">
        <v>292</v>
      </c>
      <c r="L128" s="7"/>
      <c r="M128" s="7" t="s">
        <v>82</v>
      </c>
      <c r="N128" s="7" t="s">
        <v>56</v>
      </c>
      <c r="O128" s="7"/>
      <c r="P128" s="7" t="s">
        <v>538</v>
      </c>
      <c r="Q128" s="7" t="s">
        <v>589</v>
      </c>
      <c r="R128" s="7"/>
    </row>
    <row r="129" spans="1:18">
      <c r="A129" s="7" t="s">
        <v>78</v>
      </c>
      <c r="B129" s="7" t="s">
        <v>417</v>
      </c>
      <c r="C129" s="8" t="s">
        <v>418</v>
      </c>
      <c r="D129" s="7" t="s">
        <v>418</v>
      </c>
      <c r="E129" s="7" t="s">
        <v>29</v>
      </c>
      <c r="F129" s="7" t="s">
        <v>28</v>
      </c>
      <c r="G129" s="9">
        <v>140201</v>
      </c>
      <c r="H129" s="7" t="s">
        <v>30</v>
      </c>
      <c r="I129" s="10">
        <v>2563</v>
      </c>
      <c r="J129" s="7" t="s">
        <v>291</v>
      </c>
      <c r="K129" s="7" t="s">
        <v>292</v>
      </c>
      <c r="L129" s="7"/>
      <c r="M129" s="7" t="s">
        <v>82</v>
      </c>
      <c r="N129" s="7" t="s">
        <v>56</v>
      </c>
      <c r="O129" s="7"/>
      <c r="P129" s="7" t="s">
        <v>538</v>
      </c>
      <c r="Q129" s="7" t="s">
        <v>589</v>
      </c>
      <c r="R129" s="7"/>
    </row>
    <row r="130" spans="1:18">
      <c r="A130" s="7" t="s">
        <v>78</v>
      </c>
      <c r="B130" s="7" t="s">
        <v>420</v>
      </c>
      <c r="C130" s="8" t="s">
        <v>421</v>
      </c>
      <c r="D130" s="7" t="s">
        <v>421</v>
      </c>
      <c r="E130" s="7" t="s">
        <v>29</v>
      </c>
      <c r="F130" s="7" t="s">
        <v>28</v>
      </c>
      <c r="G130" s="9">
        <v>140201</v>
      </c>
      <c r="H130" s="7" t="s">
        <v>30</v>
      </c>
      <c r="I130" s="10">
        <v>2563</v>
      </c>
      <c r="J130" s="7" t="s">
        <v>291</v>
      </c>
      <c r="K130" s="7" t="s">
        <v>292</v>
      </c>
      <c r="L130" s="7"/>
      <c r="M130" s="7" t="s">
        <v>82</v>
      </c>
      <c r="N130" s="7" t="s">
        <v>56</v>
      </c>
      <c r="O130" s="7"/>
      <c r="P130" s="7" t="s">
        <v>538</v>
      </c>
      <c r="Q130" s="7" t="s">
        <v>589</v>
      </c>
      <c r="R130" s="7"/>
    </row>
    <row r="131" spans="1:18">
      <c r="A131" s="7" t="s">
        <v>78</v>
      </c>
      <c r="B131" s="7" t="s">
        <v>423</v>
      </c>
      <c r="C131" s="8" t="s">
        <v>424</v>
      </c>
      <c r="D131" s="7" t="s">
        <v>424</v>
      </c>
      <c r="E131" s="7" t="s">
        <v>29</v>
      </c>
      <c r="F131" s="7" t="s">
        <v>28</v>
      </c>
      <c r="G131" s="9">
        <v>140201</v>
      </c>
      <c r="H131" s="7" t="s">
        <v>30</v>
      </c>
      <c r="I131" s="10">
        <v>2563</v>
      </c>
      <c r="J131" s="7" t="s">
        <v>291</v>
      </c>
      <c r="K131" s="7" t="s">
        <v>292</v>
      </c>
      <c r="L131" s="7"/>
      <c r="M131" s="7" t="s">
        <v>82</v>
      </c>
      <c r="N131" s="7" t="s">
        <v>56</v>
      </c>
      <c r="O131" s="7"/>
      <c r="P131" s="7" t="s">
        <v>538</v>
      </c>
      <c r="Q131" s="7" t="s">
        <v>589</v>
      </c>
      <c r="R131" s="7"/>
    </row>
    <row r="132" spans="1:18">
      <c r="A132" s="7" t="s">
        <v>78</v>
      </c>
      <c r="B132" s="7" t="s">
        <v>426</v>
      </c>
      <c r="C132" s="8" t="s">
        <v>427</v>
      </c>
      <c r="D132" s="7" t="s">
        <v>427</v>
      </c>
      <c r="E132" s="7" t="s">
        <v>29</v>
      </c>
      <c r="F132" s="7" t="s">
        <v>28</v>
      </c>
      <c r="G132" s="9">
        <v>140201</v>
      </c>
      <c r="H132" s="7" t="s">
        <v>30</v>
      </c>
      <c r="I132" s="10">
        <v>2563</v>
      </c>
      <c r="J132" s="7" t="s">
        <v>291</v>
      </c>
      <c r="K132" s="7" t="s">
        <v>292</v>
      </c>
      <c r="L132" s="7"/>
      <c r="M132" s="7" t="s">
        <v>82</v>
      </c>
      <c r="N132" s="7" t="s">
        <v>56</v>
      </c>
      <c r="O132" s="7"/>
      <c r="P132" s="7" t="s">
        <v>538</v>
      </c>
      <c r="Q132" s="7" t="s">
        <v>589</v>
      </c>
      <c r="R132" s="7"/>
    </row>
    <row r="133" spans="1:18">
      <c r="A133" s="7" t="s">
        <v>78</v>
      </c>
      <c r="B133" s="7" t="s">
        <v>429</v>
      </c>
      <c r="C133" s="8" t="s">
        <v>430</v>
      </c>
      <c r="D133" s="7" t="s">
        <v>430</v>
      </c>
      <c r="E133" s="7" t="s">
        <v>29</v>
      </c>
      <c r="F133" s="7" t="s">
        <v>28</v>
      </c>
      <c r="G133" s="9">
        <v>140201</v>
      </c>
      <c r="H133" s="7" t="s">
        <v>30</v>
      </c>
      <c r="I133" s="10">
        <v>2563</v>
      </c>
      <c r="J133" s="7" t="s">
        <v>291</v>
      </c>
      <c r="K133" s="7" t="s">
        <v>292</v>
      </c>
      <c r="L133" s="7"/>
      <c r="M133" s="7" t="s">
        <v>82</v>
      </c>
      <c r="N133" s="7" t="s">
        <v>56</v>
      </c>
      <c r="O133" s="7"/>
      <c r="P133" s="7" t="s">
        <v>538</v>
      </c>
      <c r="Q133" s="7" t="s">
        <v>589</v>
      </c>
      <c r="R133" s="7"/>
    </row>
    <row r="134" spans="1:18">
      <c r="A134" s="7" t="s">
        <v>78</v>
      </c>
      <c r="B134" s="7" t="s">
        <v>432</v>
      </c>
      <c r="C134" s="8" t="s">
        <v>107</v>
      </c>
      <c r="D134" s="7" t="s">
        <v>107</v>
      </c>
      <c r="E134" s="7" t="s">
        <v>29</v>
      </c>
      <c r="F134" s="7" t="s">
        <v>28</v>
      </c>
      <c r="G134" s="9">
        <v>140201</v>
      </c>
      <c r="H134" s="7" t="s">
        <v>30</v>
      </c>
      <c r="I134" s="10">
        <v>2563</v>
      </c>
      <c r="J134" s="7" t="s">
        <v>291</v>
      </c>
      <c r="K134" s="7" t="s">
        <v>292</v>
      </c>
      <c r="L134" s="7"/>
      <c r="M134" s="7" t="s">
        <v>82</v>
      </c>
      <c r="N134" s="7" t="s">
        <v>56</v>
      </c>
      <c r="O134" s="7"/>
      <c r="P134" s="7" t="s">
        <v>538</v>
      </c>
      <c r="Q134" s="7" t="s">
        <v>556</v>
      </c>
      <c r="R134" s="7"/>
    </row>
    <row r="135" spans="1:18">
      <c r="A135" s="7" t="s">
        <v>78</v>
      </c>
      <c r="B135" s="7" t="s">
        <v>434</v>
      </c>
      <c r="C135" s="8" t="s">
        <v>435</v>
      </c>
      <c r="D135" s="7" t="s">
        <v>435</v>
      </c>
      <c r="E135" s="7" t="s">
        <v>29</v>
      </c>
      <c r="F135" s="7" t="s">
        <v>28</v>
      </c>
      <c r="G135" s="9">
        <v>140201</v>
      </c>
      <c r="H135" s="7" t="s">
        <v>30</v>
      </c>
      <c r="I135" s="10">
        <v>2563</v>
      </c>
      <c r="J135" s="7" t="s">
        <v>291</v>
      </c>
      <c r="K135" s="7" t="s">
        <v>292</v>
      </c>
      <c r="L135" s="7"/>
      <c r="M135" s="7" t="s">
        <v>82</v>
      </c>
      <c r="N135" s="7" t="s">
        <v>56</v>
      </c>
      <c r="O135" s="7"/>
      <c r="P135" s="7" t="s">
        <v>538</v>
      </c>
      <c r="Q135" s="7" t="s">
        <v>589</v>
      </c>
      <c r="R135" s="7"/>
    </row>
    <row r="136" spans="1:18">
      <c r="A136" s="7" t="s">
        <v>78</v>
      </c>
      <c r="B136" s="7" t="s">
        <v>437</v>
      </c>
      <c r="C136" s="8" t="s">
        <v>110</v>
      </c>
      <c r="D136" s="7" t="s">
        <v>110</v>
      </c>
      <c r="E136" s="7" t="s">
        <v>29</v>
      </c>
      <c r="F136" s="7" t="s">
        <v>28</v>
      </c>
      <c r="G136" s="9">
        <v>140201</v>
      </c>
      <c r="H136" s="7" t="s">
        <v>30</v>
      </c>
      <c r="I136" s="10">
        <v>2563</v>
      </c>
      <c r="J136" s="7" t="s">
        <v>291</v>
      </c>
      <c r="K136" s="7" t="s">
        <v>292</v>
      </c>
      <c r="L136" s="7"/>
      <c r="M136" s="7" t="s">
        <v>82</v>
      </c>
      <c r="N136" s="7" t="s">
        <v>56</v>
      </c>
      <c r="O136" s="7"/>
      <c r="P136" s="7" t="s">
        <v>538</v>
      </c>
      <c r="Q136" s="7" t="s">
        <v>556</v>
      </c>
      <c r="R136" s="7"/>
    </row>
    <row r="137" spans="1:18">
      <c r="A137" s="7" t="s">
        <v>78</v>
      </c>
      <c r="B137" s="7" t="s">
        <v>439</v>
      </c>
      <c r="C137" s="8" t="s">
        <v>121</v>
      </c>
      <c r="D137" s="7" t="s">
        <v>121</v>
      </c>
      <c r="E137" s="7" t="s">
        <v>29</v>
      </c>
      <c r="F137" s="7" t="s">
        <v>28</v>
      </c>
      <c r="G137" s="9">
        <v>140201</v>
      </c>
      <c r="H137" s="7" t="s">
        <v>30</v>
      </c>
      <c r="I137" s="10">
        <v>2563</v>
      </c>
      <c r="J137" s="7" t="s">
        <v>291</v>
      </c>
      <c r="K137" s="7" t="s">
        <v>292</v>
      </c>
      <c r="L137" s="7"/>
      <c r="M137" s="7" t="s">
        <v>82</v>
      </c>
      <c r="N137" s="7" t="s">
        <v>56</v>
      </c>
      <c r="O137" s="7"/>
      <c r="P137" s="7" t="s">
        <v>538</v>
      </c>
      <c r="Q137" s="7" t="s">
        <v>589</v>
      </c>
      <c r="R137" s="7"/>
    </row>
    <row r="138" spans="1:18">
      <c r="A138" s="7" t="s">
        <v>78</v>
      </c>
      <c r="B138" s="7" t="s">
        <v>441</v>
      </c>
      <c r="C138" s="8" t="s">
        <v>252</v>
      </c>
      <c r="D138" s="7" t="s">
        <v>252</v>
      </c>
      <c r="E138" s="7" t="s">
        <v>29</v>
      </c>
      <c r="F138" s="7" t="s">
        <v>28</v>
      </c>
      <c r="G138" s="9">
        <v>140201</v>
      </c>
      <c r="H138" s="7" t="s">
        <v>30</v>
      </c>
      <c r="I138" s="10">
        <v>2563</v>
      </c>
      <c r="J138" s="7" t="s">
        <v>291</v>
      </c>
      <c r="K138" s="7" t="s">
        <v>292</v>
      </c>
      <c r="L138" s="7"/>
      <c r="M138" s="7" t="s">
        <v>82</v>
      </c>
      <c r="N138" s="7" t="s">
        <v>56</v>
      </c>
      <c r="O138" s="7"/>
      <c r="P138" s="7" t="s">
        <v>538</v>
      </c>
      <c r="Q138" s="7" t="s">
        <v>589</v>
      </c>
      <c r="R138" s="7"/>
    </row>
    <row r="139" spans="1:18">
      <c r="A139" s="7" t="s">
        <v>78</v>
      </c>
      <c r="B139" s="7" t="s">
        <v>443</v>
      </c>
      <c r="C139" s="8" t="s">
        <v>255</v>
      </c>
      <c r="D139" s="7" t="s">
        <v>255</v>
      </c>
      <c r="E139" s="7" t="s">
        <v>29</v>
      </c>
      <c r="F139" s="7" t="s">
        <v>28</v>
      </c>
      <c r="G139" s="9">
        <v>140201</v>
      </c>
      <c r="H139" s="7" t="s">
        <v>30</v>
      </c>
      <c r="I139" s="10">
        <v>2563</v>
      </c>
      <c r="J139" s="7" t="s">
        <v>291</v>
      </c>
      <c r="K139" s="7" t="s">
        <v>292</v>
      </c>
      <c r="L139" s="7"/>
      <c r="M139" s="7" t="s">
        <v>82</v>
      </c>
      <c r="N139" s="7" t="s">
        <v>56</v>
      </c>
      <c r="O139" s="7"/>
      <c r="P139" s="7" t="s">
        <v>538</v>
      </c>
      <c r="Q139" s="7" t="s">
        <v>589</v>
      </c>
      <c r="R139" s="7"/>
    </row>
    <row r="140" spans="1:18">
      <c r="A140" s="7" t="s">
        <v>78</v>
      </c>
      <c r="B140" s="7" t="s">
        <v>445</v>
      </c>
      <c r="C140" s="8" t="s">
        <v>257</v>
      </c>
      <c r="D140" s="7" t="s">
        <v>257</v>
      </c>
      <c r="E140" s="7" t="s">
        <v>29</v>
      </c>
      <c r="F140" s="7" t="s">
        <v>28</v>
      </c>
      <c r="G140" s="9">
        <v>140201</v>
      </c>
      <c r="H140" s="7" t="s">
        <v>30</v>
      </c>
      <c r="I140" s="10">
        <v>2563</v>
      </c>
      <c r="J140" s="7" t="s">
        <v>291</v>
      </c>
      <c r="K140" s="7" t="s">
        <v>292</v>
      </c>
      <c r="L140" s="7"/>
      <c r="M140" s="7" t="s">
        <v>82</v>
      </c>
      <c r="N140" s="7" t="s">
        <v>56</v>
      </c>
      <c r="O140" s="7"/>
      <c r="P140" s="7" t="s">
        <v>538</v>
      </c>
      <c r="Q140" s="7" t="s">
        <v>589</v>
      </c>
      <c r="R140" s="7"/>
    </row>
    <row r="141" spans="1:18">
      <c r="A141" s="7" t="s">
        <v>78</v>
      </c>
      <c r="B141" s="7" t="s">
        <v>447</v>
      </c>
      <c r="C141" s="8" t="s">
        <v>260</v>
      </c>
      <c r="D141" s="7" t="s">
        <v>260</v>
      </c>
      <c r="E141" s="7" t="s">
        <v>29</v>
      </c>
      <c r="F141" s="7" t="s">
        <v>28</v>
      </c>
      <c r="G141" s="9">
        <v>140201</v>
      </c>
      <c r="H141" s="7" t="s">
        <v>30</v>
      </c>
      <c r="I141" s="10">
        <v>2563</v>
      </c>
      <c r="J141" s="7" t="s">
        <v>291</v>
      </c>
      <c r="K141" s="7" t="s">
        <v>292</v>
      </c>
      <c r="L141" s="7"/>
      <c r="M141" s="7" t="s">
        <v>82</v>
      </c>
      <c r="N141" s="7" t="s">
        <v>56</v>
      </c>
      <c r="O141" s="7"/>
      <c r="P141" s="7" t="s">
        <v>538</v>
      </c>
      <c r="Q141" s="7" t="s">
        <v>589</v>
      </c>
      <c r="R141" s="7"/>
    </row>
    <row r="142" spans="1:18">
      <c r="A142" s="7" t="s">
        <v>78</v>
      </c>
      <c r="B142" s="7" t="s">
        <v>449</v>
      </c>
      <c r="C142" s="8" t="s">
        <v>263</v>
      </c>
      <c r="D142" s="7" t="s">
        <v>263</v>
      </c>
      <c r="E142" s="7" t="s">
        <v>29</v>
      </c>
      <c r="F142" s="7" t="s">
        <v>28</v>
      </c>
      <c r="G142" s="9">
        <v>140201</v>
      </c>
      <c r="H142" s="7" t="s">
        <v>30</v>
      </c>
      <c r="I142" s="10">
        <v>2563</v>
      </c>
      <c r="J142" s="7" t="s">
        <v>291</v>
      </c>
      <c r="K142" s="7" t="s">
        <v>292</v>
      </c>
      <c r="L142" s="7"/>
      <c r="M142" s="7" t="s">
        <v>82</v>
      </c>
      <c r="N142" s="7" t="s">
        <v>56</v>
      </c>
      <c r="O142" s="7"/>
      <c r="P142" s="7" t="s">
        <v>538</v>
      </c>
      <c r="Q142" s="7" t="s">
        <v>589</v>
      </c>
      <c r="R142" s="7"/>
    </row>
    <row r="143" spans="1:18">
      <c r="A143" s="7" t="s">
        <v>78</v>
      </c>
      <c r="B143" s="7" t="s">
        <v>451</v>
      </c>
      <c r="C143" s="8" t="s">
        <v>167</v>
      </c>
      <c r="D143" s="7" t="s">
        <v>167</v>
      </c>
      <c r="E143" s="7" t="s">
        <v>29</v>
      </c>
      <c r="F143" s="7" t="s">
        <v>28</v>
      </c>
      <c r="G143" s="9">
        <v>140201</v>
      </c>
      <c r="H143" s="7" t="s">
        <v>30</v>
      </c>
      <c r="I143" s="10">
        <v>2563</v>
      </c>
      <c r="J143" s="7" t="s">
        <v>291</v>
      </c>
      <c r="K143" s="7" t="s">
        <v>292</v>
      </c>
      <c r="L143" s="7"/>
      <c r="M143" s="7" t="s">
        <v>82</v>
      </c>
      <c r="N143" s="7" t="s">
        <v>56</v>
      </c>
      <c r="O143" s="7"/>
      <c r="P143" s="7" t="s">
        <v>538</v>
      </c>
      <c r="Q143" s="7" t="s">
        <v>585</v>
      </c>
      <c r="R143" s="7"/>
    </row>
    <row r="144" spans="1:18">
      <c r="A144" s="7" t="s">
        <v>78</v>
      </c>
      <c r="B144" s="7" t="s">
        <v>453</v>
      </c>
      <c r="C144" s="8" t="s">
        <v>454</v>
      </c>
      <c r="D144" s="7" t="s">
        <v>454</v>
      </c>
      <c r="E144" s="7" t="s">
        <v>29</v>
      </c>
      <c r="F144" s="7" t="s">
        <v>28</v>
      </c>
      <c r="G144" s="9">
        <v>140201</v>
      </c>
      <c r="H144" s="7" t="s">
        <v>30</v>
      </c>
      <c r="I144" s="10">
        <v>2563</v>
      </c>
      <c r="J144" s="7" t="s">
        <v>291</v>
      </c>
      <c r="K144" s="7" t="s">
        <v>292</v>
      </c>
      <c r="L144" s="7"/>
      <c r="M144" s="7" t="s">
        <v>82</v>
      </c>
      <c r="N144" s="7" t="s">
        <v>56</v>
      </c>
      <c r="O144" s="7"/>
      <c r="P144" s="7" t="s">
        <v>571</v>
      </c>
      <c r="Q144" s="7" t="s">
        <v>582</v>
      </c>
      <c r="R144" s="7"/>
    </row>
    <row r="145" spans="1:18">
      <c r="A145" s="7" t="s">
        <v>78</v>
      </c>
      <c r="B145" s="7" t="s">
        <v>456</v>
      </c>
      <c r="C145" s="8" t="s">
        <v>173</v>
      </c>
      <c r="D145" s="7" t="s">
        <v>173</v>
      </c>
      <c r="E145" s="7" t="s">
        <v>29</v>
      </c>
      <c r="F145" s="7" t="s">
        <v>28</v>
      </c>
      <c r="G145" s="9">
        <v>140201</v>
      </c>
      <c r="H145" s="7" t="s">
        <v>30</v>
      </c>
      <c r="I145" s="10">
        <v>2563</v>
      </c>
      <c r="J145" s="7" t="s">
        <v>291</v>
      </c>
      <c r="K145" s="7" t="s">
        <v>292</v>
      </c>
      <c r="L145" s="7"/>
      <c r="M145" s="7" t="s">
        <v>82</v>
      </c>
      <c r="N145" s="7" t="s">
        <v>56</v>
      </c>
      <c r="O145" s="7"/>
      <c r="P145" s="7" t="s">
        <v>571</v>
      </c>
      <c r="Q145" s="7" t="s">
        <v>582</v>
      </c>
      <c r="R145" s="7"/>
    </row>
    <row r="146" spans="1:18">
      <c r="A146" s="7" t="s">
        <v>78</v>
      </c>
      <c r="B146" s="7" t="s">
        <v>458</v>
      </c>
      <c r="C146" s="8" t="s">
        <v>459</v>
      </c>
      <c r="D146" s="7" t="s">
        <v>459</v>
      </c>
      <c r="E146" s="7" t="s">
        <v>29</v>
      </c>
      <c r="F146" s="7" t="s">
        <v>28</v>
      </c>
      <c r="G146" s="9">
        <v>140201</v>
      </c>
      <c r="H146" s="7" t="s">
        <v>30</v>
      </c>
      <c r="I146" s="10">
        <v>2563</v>
      </c>
      <c r="J146" s="7" t="s">
        <v>291</v>
      </c>
      <c r="K146" s="7" t="s">
        <v>292</v>
      </c>
      <c r="L146" s="7"/>
      <c r="M146" s="7" t="s">
        <v>82</v>
      </c>
      <c r="N146" s="7" t="s">
        <v>56</v>
      </c>
      <c r="O146" s="7"/>
      <c r="P146" s="7" t="s">
        <v>571</v>
      </c>
      <c r="Q146" s="7" t="s">
        <v>582</v>
      </c>
      <c r="R146" s="7"/>
    </row>
    <row r="147" spans="1:18">
      <c r="A147" s="7" t="s">
        <v>78</v>
      </c>
      <c r="B147" s="7" t="s">
        <v>461</v>
      </c>
      <c r="C147" s="8" t="s">
        <v>274</v>
      </c>
      <c r="D147" s="7" t="s">
        <v>274</v>
      </c>
      <c r="E147" s="7" t="s">
        <v>29</v>
      </c>
      <c r="F147" s="7" t="s">
        <v>28</v>
      </c>
      <c r="G147" s="9">
        <v>140201</v>
      </c>
      <c r="H147" s="7" t="s">
        <v>30</v>
      </c>
      <c r="I147" s="10">
        <v>2563</v>
      </c>
      <c r="J147" s="7" t="s">
        <v>291</v>
      </c>
      <c r="K147" s="7" t="s">
        <v>292</v>
      </c>
      <c r="L147" s="7"/>
      <c r="M147" s="7" t="s">
        <v>82</v>
      </c>
      <c r="N147" s="7" t="s">
        <v>56</v>
      </c>
      <c r="O147" s="7"/>
      <c r="P147" s="7" t="s">
        <v>571</v>
      </c>
      <c r="Q147" s="7" t="s">
        <v>582</v>
      </c>
      <c r="R147" s="7"/>
    </row>
    <row r="148" spans="1:18">
      <c r="A148" s="7" t="s">
        <v>78</v>
      </c>
      <c r="B148" s="7" t="s">
        <v>463</v>
      </c>
      <c r="C148" s="8" t="s">
        <v>277</v>
      </c>
      <c r="D148" s="7" t="s">
        <v>277</v>
      </c>
      <c r="E148" s="7" t="s">
        <v>29</v>
      </c>
      <c r="F148" s="7" t="s">
        <v>28</v>
      </c>
      <c r="G148" s="9">
        <v>140201</v>
      </c>
      <c r="H148" s="7" t="s">
        <v>30</v>
      </c>
      <c r="I148" s="10">
        <v>2563</v>
      </c>
      <c r="J148" s="7" t="s">
        <v>291</v>
      </c>
      <c r="K148" s="7" t="s">
        <v>292</v>
      </c>
      <c r="L148" s="7"/>
      <c r="M148" s="7" t="s">
        <v>82</v>
      </c>
      <c r="N148" s="7" t="s">
        <v>56</v>
      </c>
      <c r="O148" s="7"/>
      <c r="P148" s="7" t="s">
        <v>571</v>
      </c>
      <c r="Q148" s="7" t="s">
        <v>582</v>
      </c>
      <c r="R148" s="7"/>
    </row>
    <row r="149" spans="1:18">
      <c r="A149" s="7" t="s">
        <v>48</v>
      </c>
      <c r="B149" s="7" t="s">
        <v>465</v>
      </c>
      <c r="C149" s="8" t="s">
        <v>58</v>
      </c>
      <c r="D149" s="7" t="s">
        <v>58</v>
      </c>
      <c r="E149" s="7" t="s">
        <v>29</v>
      </c>
      <c r="F149" s="7" t="s">
        <v>28</v>
      </c>
      <c r="G149" s="9">
        <v>140201</v>
      </c>
      <c r="H149" s="7" t="s">
        <v>30</v>
      </c>
      <c r="I149" s="10">
        <v>2563</v>
      </c>
      <c r="J149" s="7" t="s">
        <v>291</v>
      </c>
      <c r="K149" s="7" t="s">
        <v>292</v>
      </c>
      <c r="L149" s="7" t="s">
        <v>54</v>
      </c>
      <c r="M149" s="7" t="s">
        <v>55</v>
      </c>
      <c r="N149" s="7" t="s">
        <v>56</v>
      </c>
      <c r="O149" s="7"/>
      <c r="P149" s="7" t="s">
        <v>571</v>
      </c>
      <c r="Q149" s="7" t="s">
        <v>635</v>
      </c>
      <c r="R149" s="7"/>
    </row>
    <row r="150" spans="1:18">
      <c r="A150" s="7" t="s">
        <v>287</v>
      </c>
      <c r="B150" s="7" t="s">
        <v>467</v>
      </c>
      <c r="C150" s="8" t="s">
        <v>468</v>
      </c>
      <c r="D150" s="7" t="s">
        <v>468</v>
      </c>
      <c r="E150" s="7" t="s">
        <v>29</v>
      </c>
      <c r="F150" s="7" t="s">
        <v>28</v>
      </c>
      <c r="G150" s="9">
        <v>140201</v>
      </c>
      <c r="H150" s="7" t="s">
        <v>30</v>
      </c>
      <c r="I150" s="10">
        <v>2563</v>
      </c>
      <c r="J150" s="7" t="s">
        <v>291</v>
      </c>
      <c r="K150" s="7" t="s">
        <v>292</v>
      </c>
      <c r="L150" s="7" t="s">
        <v>293</v>
      </c>
      <c r="M150" s="7" t="s">
        <v>294</v>
      </c>
      <c r="N150" s="7" t="s">
        <v>56</v>
      </c>
      <c r="O150" s="7"/>
      <c r="P150" s="7" t="s">
        <v>565</v>
      </c>
      <c r="Q150" s="7" t="s">
        <v>821</v>
      </c>
      <c r="R150" s="7"/>
    </row>
    <row r="151" spans="1:18">
      <c r="A151" s="7" t="s">
        <v>48</v>
      </c>
      <c r="B151" s="7" t="s">
        <v>470</v>
      </c>
      <c r="C151" s="8" t="s">
        <v>471</v>
      </c>
      <c r="D151" s="7" t="s">
        <v>471</v>
      </c>
      <c r="E151" s="7" t="s">
        <v>29</v>
      </c>
      <c r="F151" s="7" t="s">
        <v>28</v>
      </c>
      <c r="G151" s="9">
        <v>140201</v>
      </c>
      <c r="H151" s="7" t="s">
        <v>30</v>
      </c>
      <c r="I151" s="10">
        <v>2563</v>
      </c>
      <c r="J151" s="7" t="s">
        <v>291</v>
      </c>
      <c r="K151" s="7" t="s">
        <v>292</v>
      </c>
      <c r="L151" s="7" t="s">
        <v>54</v>
      </c>
      <c r="M151" s="7" t="s">
        <v>55</v>
      </c>
      <c r="N151" s="7" t="s">
        <v>56</v>
      </c>
      <c r="O151" s="7"/>
      <c r="P151" s="7" t="s">
        <v>571</v>
      </c>
      <c r="Q151" s="7" t="s">
        <v>635</v>
      </c>
      <c r="R151" s="7"/>
    </row>
    <row r="152" spans="1:18">
      <c r="A152" s="7" t="s">
        <v>48</v>
      </c>
      <c r="B152" s="7" t="s">
        <v>473</v>
      </c>
      <c r="C152" s="8" t="s">
        <v>474</v>
      </c>
      <c r="D152" s="7" t="s">
        <v>474</v>
      </c>
      <c r="E152" s="7" t="s">
        <v>29</v>
      </c>
      <c r="F152" s="7" t="s">
        <v>28</v>
      </c>
      <c r="G152" s="9">
        <v>140201</v>
      </c>
      <c r="H152" s="7" t="s">
        <v>30</v>
      </c>
      <c r="I152" s="10">
        <v>2563</v>
      </c>
      <c r="J152" s="7" t="s">
        <v>476</v>
      </c>
      <c r="K152" s="7" t="s">
        <v>292</v>
      </c>
      <c r="L152" s="7" t="s">
        <v>54</v>
      </c>
      <c r="M152" s="7" t="s">
        <v>55</v>
      </c>
      <c r="N152" s="7" t="s">
        <v>56</v>
      </c>
      <c r="O152" s="7"/>
      <c r="P152" s="11" t="s">
        <v>565</v>
      </c>
      <c r="Q152" s="11" t="s">
        <v>808</v>
      </c>
      <c r="R152" s="7"/>
    </row>
    <row r="153" spans="1:18">
      <c r="A153" s="7" t="s">
        <v>48</v>
      </c>
      <c r="B153" s="7" t="s">
        <v>477</v>
      </c>
      <c r="C153" s="8" t="s">
        <v>478</v>
      </c>
      <c r="D153" s="7" t="s">
        <v>478</v>
      </c>
      <c r="E153" s="7" t="s">
        <v>29</v>
      </c>
      <c r="F153" s="7" t="s">
        <v>28</v>
      </c>
      <c r="G153" s="9">
        <v>140201</v>
      </c>
      <c r="H153" s="7" t="s">
        <v>30</v>
      </c>
      <c r="I153" s="10">
        <v>2563</v>
      </c>
      <c r="J153" s="7" t="s">
        <v>291</v>
      </c>
      <c r="K153" s="7" t="s">
        <v>292</v>
      </c>
      <c r="L153" s="7" t="s">
        <v>54</v>
      </c>
      <c r="M153" s="7" t="s">
        <v>55</v>
      </c>
      <c r="N153" s="7" t="s">
        <v>56</v>
      </c>
      <c r="O153" s="7"/>
      <c r="P153" s="7" t="s">
        <v>565</v>
      </c>
      <c r="Q153" s="7" t="s">
        <v>566</v>
      </c>
      <c r="R153" s="7"/>
    </row>
    <row r="154" spans="1:18">
      <c r="A154" s="7" t="s">
        <v>48</v>
      </c>
      <c r="B154" s="7" t="s">
        <v>480</v>
      </c>
      <c r="C154" s="8" t="s">
        <v>481</v>
      </c>
      <c r="D154" s="7" t="s">
        <v>481</v>
      </c>
      <c r="E154" s="7" t="s">
        <v>29</v>
      </c>
      <c r="F154" s="7" t="s">
        <v>28</v>
      </c>
      <c r="G154" s="9">
        <v>140201</v>
      </c>
      <c r="H154" s="7" t="s">
        <v>30</v>
      </c>
      <c r="I154" s="10">
        <v>2563</v>
      </c>
      <c r="J154" s="7" t="s">
        <v>291</v>
      </c>
      <c r="K154" s="7" t="s">
        <v>292</v>
      </c>
      <c r="L154" s="7" t="s">
        <v>54</v>
      </c>
      <c r="M154" s="7" t="s">
        <v>55</v>
      </c>
      <c r="N154" s="7" t="s">
        <v>56</v>
      </c>
      <c r="O154" s="7"/>
      <c r="P154" s="7" t="s">
        <v>565</v>
      </c>
      <c r="Q154" s="7" t="s">
        <v>566</v>
      </c>
      <c r="R154" s="7"/>
    </row>
    <row r="155" spans="1:18">
      <c r="A155" s="7" t="s">
        <v>25</v>
      </c>
      <c r="B155" s="7" t="s">
        <v>483</v>
      </c>
      <c r="C155" s="8" t="s">
        <v>484</v>
      </c>
      <c r="D155" s="7" t="s">
        <v>484</v>
      </c>
      <c r="E155" s="7" t="s">
        <v>29</v>
      </c>
      <c r="F155" s="7" t="s">
        <v>28</v>
      </c>
      <c r="G155" s="9">
        <v>140201</v>
      </c>
      <c r="H155" s="7" t="s">
        <v>30</v>
      </c>
      <c r="I155" s="10">
        <v>2563</v>
      </c>
      <c r="J155" s="7" t="s">
        <v>486</v>
      </c>
      <c r="K155" s="7" t="s">
        <v>486</v>
      </c>
      <c r="L155" s="7" t="s">
        <v>34</v>
      </c>
      <c r="M155" s="7" t="s">
        <v>35</v>
      </c>
      <c r="N155" s="7" t="s">
        <v>36</v>
      </c>
      <c r="O155" s="7"/>
      <c r="P155" s="7" t="s">
        <v>565</v>
      </c>
      <c r="Q155" s="7" t="s">
        <v>808</v>
      </c>
      <c r="R155" s="7"/>
    </row>
    <row r="156" spans="1:18">
      <c r="A156" s="7" t="s">
        <v>25</v>
      </c>
      <c r="B156" s="7" t="s">
        <v>487</v>
      </c>
      <c r="C156" s="8" t="s">
        <v>488</v>
      </c>
      <c r="D156" s="7" t="s">
        <v>488</v>
      </c>
      <c r="E156" s="7" t="s">
        <v>29</v>
      </c>
      <c r="F156" s="7" t="s">
        <v>28</v>
      </c>
      <c r="G156" s="9">
        <v>140201</v>
      </c>
      <c r="H156" s="7" t="s">
        <v>30</v>
      </c>
      <c r="I156" s="10">
        <v>2563</v>
      </c>
      <c r="J156" s="7" t="s">
        <v>476</v>
      </c>
      <c r="K156" s="7" t="s">
        <v>490</v>
      </c>
      <c r="L156" s="7" t="s">
        <v>34</v>
      </c>
      <c r="M156" s="7" t="s">
        <v>35</v>
      </c>
      <c r="N156" s="7" t="s">
        <v>36</v>
      </c>
      <c r="O156" s="7"/>
      <c r="P156" s="7" t="s">
        <v>565</v>
      </c>
      <c r="Q156" s="7" t="s">
        <v>808</v>
      </c>
      <c r="R156" s="7"/>
    </row>
    <row r="157" spans="1:18">
      <c r="A157" s="7" t="s">
        <v>491</v>
      </c>
      <c r="B157" s="7" t="s">
        <v>492</v>
      </c>
      <c r="C157" s="8" t="s">
        <v>493</v>
      </c>
      <c r="D157" s="7" t="s">
        <v>493</v>
      </c>
      <c r="E157" s="7" t="s">
        <v>29</v>
      </c>
      <c r="F157" s="7" t="s">
        <v>28</v>
      </c>
      <c r="G157" s="9">
        <v>140201</v>
      </c>
      <c r="H157" s="7" t="s">
        <v>30</v>
      </c>
      <c r="I157" s="10">
        <v>2563</v>
      </c>
      <c r="J157" s="7" t="s">
        <v>291</v>
      </c>
      <c r="K157" s="7" t="s">
        <v>292</v>
      </c>
      <c r="L157" s="7" t="s">
        <v>495</v>
      </c>
      <c r="M157" s="7" t="s">
        <v>496</v>
      </c>
      <c r="N157" s="7" t="s">
        <v>56</v>
      </c>
      <c r="O157" s="7"/>
      <c r="P157" s="7" t="s">
        <v>538</v>
      </c>
      <c r="Q157" s="7" t="s">
        <v>589</v>
      </c>
      <c r="R157" s="7"/>
    </row>
    <row r="158" spans="1:18">
      <c r="A158" s="7" t="s">
        <v>497</v>
      </c>
      <c r="B158" s="7" t="s">
        <v>498</v>
      </c>
      <c r="C158" s="8" t="s">
        <v>499</v>
      </c>
      <c r="D158" s="7" t="s">
        <v>499</v>
      </c>
      <c r="E158" s="7" t="s">
        <v>29</v>
      </c>
      <c r="F158" s="7" t="s">
        <v>28</v>
      </c>
      <c r="G158" s="9">
        <v>140201</v>
      </c>
      <c r="H158" s="7" t="s">
        <v>30</v>
      </c>
      <c r="I158" s="10">
        <v>2563</v>
      </c>
      <c r="J158" s="7" t="s">
        <v>291</v>
      </c>
      <c r="K158" s="7" t="s">
        <v>486</v>
      </c>
      <c r="L158" s="7" t="s">
        <v>34</v>
      </c>
      <c r="M158" s="7" t="s">
        <v>501</v>
      </c>
      <c r="N158" s="7" t="s">
        <v>36</v>
      </c>
      <c r="O158" s="7"/>
      <c r="P158" s="7" t="s">
        <v>565</v>
      </c>
      <c r="Q158" s="7" t="s">
        <v>808</v>
      </c>
      <c r="R158" s="7"/>
    </row>
    <row r="159" spans="1:18">
      <c r="A159" s="7" t="s">
        <v>78</v>
      </c>
      <c r="B159" s="7" t="s">
        <v>502</v>
      </c>
      <c r="C159" s="8" t="s">
        <v>503</v>
      </c>
      <c r="D159" s="7" t="s">
        <v>503</v>
      </c>
      <c r="E159" s="7" t="s">
        <v>29</v>
      </c>
      <c r="F159" s="7" t="s">
        <v>28</v>
      </c>
      <c r="G159" s="9">
        <v>140201</v>
      </c>
      <c r="H159" s="7" t="s">
        <v>30</v>
      </c>
      <c r="I159" s="10">
        <v>2563</v>
      </c>
      <c r="J159" s="7" t="s">
        <v>505</v>
      </c>
      <c r="K159" s="7" t="s">
        <v>506</v>
      </c>
      <c r="L159" s="7"/>
      <c r="M159" s="7" t="s">
        <v>82</v>
      </c>
      <c r="N159" s="7" t="s">
        <v>56</v>
      </c>
      <c r="O159" s="7"/>
      <c r="P159" s="7" t="s">
        <v>538</v>
      </c>
      <c r="Q159" s="7" t="s">
        <v>589</v>
      </c>
      <c r="R159" s="7"/>
    </row>
    <row r="160" spans="1:18">
      <c r="A160" s="7" t="s">
        <v>78</v>
      </c>
      <c r="B160" s="7" t="s">
        <v>507</v>
      </c>
      <c r="C160" s="8" t="s">
        <v>508</v>
      </c>
      <c r="D160" s="7" t="s">
        <v>508</v>
      </c>
      <c r="E160" s="7" t="s">
        <v>29</v>
      </c>
      <c r="F160" s="7" t="s">
        <v>28</v>
      </c>
      <c r="G160" s="9">
        <v>140201</v>
      </c>
      <c r="H160" s="7" t="s">
        <v>30</v>
      </c>
      <c r="I160" s="10">
        <v>2563</v>
      </c>
      <c r="J160" s="7" t="s">
        <v>505</v>
      </c>
      <c r="K160" s="7" t="s">
        <v>506</v>
      </c>
      <c r="L160" s="7"/>
      <c r="M160" s="7" t="s">
        <v>82</v>
      </c>
      <c r="N160" s="7" t="s">
        <v>56</v>
      </c>
      <c r="O160" s="7"/>
      <c r="P160" s="7" t="s">
        <v>538</v>
      </c>
      <c r="Q160" s="7" t="s">
        <v>589</v>
      </c>
      <c r="R160" s="7"/>
    </row>
    <row r="161" spans="1:18">
      <c r="A161" s="7" t="s">
        <v>48</v>
      </c>
      <c r="B161" s="7" t="s">
        <v>510</v>
      </c>
      <c r="C161" s="8" t="s">
        <v>283</v>
      </c>
      <c r="D161" s="7" t="s">
        <v>283</v>
      </c>
      <c r="E161" s="7" t="s">
        <v>29</v>
      </c>
      <c r="F161" s="7" t="s">
        <v>28</v>
      </c>
      <c r="G161" s="9">
        <v>140201</v>
      </c>
      <c r="H161" s="7" t="s">
        <v>30</v>
      </c>
      <c r="I161" s="10">
        <v>2563</v>
      </c>
      <c r="J161" s="7" t="s">
        <v>512</v>
      </c>
      <c r="K161" s="7" t="s">
        <v>512</v>
      </c>
      <c r="L161" s="7" t="s">
        <v>54</v>
      </c>
      <c r="M161" s="7" t="s">
        <v>55</v>
      </c>
      <c r="N161" s="7" t="s">
        <v>56</v>
      </c>
      <c r="O161" s="7"/>
      <c r="P161" s="7" t="s">
        <v>571</v>
      </c>
      <c r="Q161" s="7" t="s">
        <v>582</v>
      </c>
      <c r="R161" s="7"/>
    </row>
    <row r="162" spans="1:18">
      <c r="A162" s="7" t="s">
        <v>25</v>
      </c>
      <c r="B162" s="7" t="s">
        <v>513</v>
      </c>
      <c r="C162" s="8" t="s">
        <v>514</v>
      </c>
      <c r="D162" s="7" t="s">
        <v>514</v>
      </c>
      <c r="E162" s="7" t="s">
        <v>29</v>
      </c>
      <c r="F162" s="7" t="s">
        <v>28</v>
      </c>
      <c r="G162" s="9">
        <v>140201</v>
      </c>
      <c r="H162" s="7" t="s">
        <v>30</v>
      </c>
      <c r="I162" s="10">
        <v>2563</v>
      </c>
      <c r="J162" s="7" t="s">
        <v>516</v>
      </c>
      <c r="K162" s="7" t="s">
        <v>516</v>
      </c>
      <c r="L162" s="7" t="s">
        <v>34</v>
      </c>
      <c r="M162" s="7" t="s">
        <v>35</v>
      </c>
      <c r="N162" s="7" t="s">
        <v>36</v>
      </c>
      <c r="O162" s="7"/>
      <c r="P162" s="7" t="s">
        <v>565</v>
      </c>
      <c r="Q162" s="7" t="s">
        <v>808</v>
      </c>
      <c r="R162" s="7"/>
    </row>
    <row r="163" spans="1:18">
      <c r="A163" s="7" t="s">
        <v>517</v>
      </c>
      <c r="B163" s="7" t="s">
        <v>518</v>
      </c>
      <c r="C163" s="8" t="s">
        <v>519</v>
      </c>
      <c r="D163" s="7" t="s">
        <v>519</v>
      </c>
      <c r="E163" s="7" t="s">
        <v>29</v>
      </c>
      <c r="F163" s="7" t="s">
        <v>28</v>
      </c>
      <c r="G163" s="9">
        <v>140201</v>
      </c>
      <c r="H163" s="7" t="s">
        <v>30</v>
      </c>
      <c r="I163" s="10">
        <v>2563</v>
      </c>
      <c r="J163" s="7" t="s">
        <v>286</v>
      </c>
      <c r="K163" s="7" t="s">
        <v>286</v>
      </c>
      <c r="L163" s="7" t="s">
        <v>522</v>
      </c>
      <c r="M163" s="7" t="s">
        <v>523</v>
      </c>
      <c r="N163" s="7" t="s">
        <v>524</v>
      </c>
      <c r="O163" s="7"/>
      <c r="P163" s="7" t="s">
        <v>525</v>
      </c>
      <c r="Q163" s="7" t="s">
        <v>526</v>
      </c>
      <c r="R163" s="7"/>
    </row>
    <row r="164" spans="1:18">
      <c r="A164" s="7" t="s">
        <v>527</v>
      </c>
      <c r="B164" s="7" t="s">
        <v>528</v>
      </c>
      <c r="C164" s="8" t="s">
        <v>529</v>
      </c>
      <c r="D164" s="7" t="s">
        <v>529</v>
      </c>
      <c r="E164" s="7" t="s">
        <v>29</v>
      </c>
      <c r="F164" s="7" t="s">
        <v>28</v>
      </c>
      <c r="G164" s="9">
        <v>140201</v>
      </c>
      <c r="H164" s="7" t="s">
        <v>30</v>
      </c>
      <c r="I164" s="10">
        <v>2563</v>
      </c>
      <c r="J164" s="7" t="s">
        <v>291</v>
      </c>
      <c r="K164" s="7" t="s">
        <v>476</v>
      </c>
      <c r="L164" s="7" t="s">
        <v>531</v>
      </c>
      <c r="M164" s="7" t="s">
        <v>523</v>
      </c>
      <c r="N164" s="7" t="s">
        <v>524</v>
      </c>
      <c r="O164" s="7"/>
      <c r="P164" s="7" t="s">
        <v>525</v>
      </c>
      <c r="Q164" s="7" t="s">
        <v>532</v>
      </c>
      <c r="R164" s="7"/>
    </row>
    <row r="165" spans="1:18">
      <c r="A165" s="7" t="s">
        <v>533</v>
      </c>
      <c r="B165" s="7" t="s">
        <v>534</v>
      </c>
      <c r="C165" s="8" t="s">
        <v>535</v>
      </c>
      <c r="D165" s="7" t="s">
        <v>535</v>
      </c>
      <c r="E165" s="7" t="s">
        <v>29</v>
      </c>
      <c r="F165" s="7" t="s">
        <v>28</v>
      </c>
      <c r="G165" s="9">
        <v>140201</v>
      </c>
      <c r="H165" s="7" t="s">
        <v>30</v>
      </c>
      <c r="I165" s="10">
        <v>2563</v>
      </c>
      <c r="J165" s="7" t="s">
        <v>505</v>
      </c>
      <c r="K165" s="7" t="s">
        <v>506</v>
      </c>
      <c r="L165" s="7" t="s">
        <v>537</v>
      </c>
      <c r="M165" s="7" t="s">
        <v>82</v>
      </c>
      <c r="N165" s="7" t="s">
        <v>56</v>
      </c>
      <c r="O165" s="7"/>
      <c r="P165" s="7" t="s">
        <v>538</v>
      </c>
      <c r="Q165" s="7" t="s">
        <v>539</v>
      </c>
      <c r="R165" s="7"/>
    </row>
    <row r="166" spans="1:18">
      <c r="A166" s="7" t="s">
        <v>533</v>
      </c>
      <c r="B166" s="7" t="s">
        <v>543</v>
      </c>
      <c r="C166" s="8" t="s">
        <v>96</v>
      </c>
      <c r="D166" s="7" t="s">
        <v>96</v>
      </c>
      <c r="E166" s="7" t="s">
        <v>29</v>
      </c>
      <c r="F166" s="7" t="s">
        <v>28</v>
      </c>
      <c r="G166" s="9">
        <v>140201</v>
      </c>
      <c r="H166" s="7" t="s">
        <v>30</v>
      </c>
      <c r="I166" s="10">
        <v>2563</v>
      </c>
      <c r="J166" s="7" t="s">
        <v>505</v>
      </c>
      <c r="K166" s="7" t="s">
        <v>506</v>
      </c>
      <c r="L166" s="7" t="s">
        <v>537</v>
      </c>
      <c r="M166" s="7" t="s">
        <v>82</v>
      </c>
      <c r="N166" s="7" t="s">
        <v>56</v>
      </c>
      <c r="O166" s="7"/>
      <c r="P166" s="7" t="s">
        <v>538</v>
      </c>
      <c r="Q166" s="7" t="s">
        <v>545</v>
      </c>
      <c r="R166" s="7"/>
    </row>
    <row r="167" spans="1:18">
      <c r="A167" s="7" t="s">
        <v>533</v>
      </c>
      <c r="B167" s="7" t="s">
        <v>546</v>
      </c>
      <c r="C167" s="8" t="s">
        <v>547</v>
      </c>
      <c r="D167" s="7" t="s">
        <v>547</v>
      </c>
      <c r="E167" s="7" t="s">
        <v>29</v>
      </c>
      <c r="F167" s="7" t="s">
        <v>28</v>
      </c>
      <c r="G167" s="9">
        <v>140201</v>
      </c>
      <c r="H167" s="7" t="s">
        <v>30</v>
      </c>
      <c r="I167" s="10">
        <v>2563</v>
      </c>
      <c r="J167" s="7" t="s">
        <v>505</v>
      </c>
      <c r="K167" s="7" t="s">
        <v>506</v>
      </c>
      <c r="L167" s="7" t="s">
        <v>537</v>
      </c>
      <c r="M167" s="7" t="s">
        <v>82</v>
      </c>
      <c r="N167" s="7" t="s">
        <v>56</v>
      </c>
      <c r="O167" s="7"/>
      <c r="P167" s="7" t="s">
        <v>525</v>
      </c>
      <c r="Q167" s="7" t="s">
        <v>526</v>
      </c>
      <c r="R167" s="7"/>
    </row>
    <row r="168" spans="1:18">
      <c r="A168" s="7" t="s">
        <v>533</v>
      </c>
      <c r="B168" s="7" t="s">
        <v>549</v>
      </c>
      <c r="C168" s="8" t="s">
        <v>550</v>
      </c>
      <c r="D168" s="7" t="s">
        <v>550</v>
      </c>
      <c r="E168" s="7" t="s">
        <v>29</v>
      </c>
      <c r="F168" s="7" t="s">
        <v>28</v>
      </c>
      <c r="G168" s="9">
        <v>140201</v>
      </c>
      <c r="H168" s="7" t="s">
        <v>30</v>
      </c>
      <c r="I168" s="10">
        <v>2563</v>
      </c>
      <c r="J168" s="7" t="s">
        <v>505</v>
      </c>
      <c r="K168" s="7" t="s">
        <v>506</v>
      </c>
      <c r="L168" s="7" t="s">
        <v>537</v>
      </c>
      <c r="M168" s="7" t="s">
        <v>82</v>
      </c>
      <c r="N168" s="7" t="s">
        <v>56</v>
      </c>
      <c r="O168" s="7"/>
      <c r="P168" s="7" t="s">
        <v>525</v>
      </c>
      <c r="Q168" s="7" t="s">
        <v>526</v>
      </c>
      <c r="R168" s="7"/>
    </row>
    <row r="169" spans="1:18">
      <c r="A169" s="7" t="s">
        <v>533</v>
      </c>
      <c r="B169" s="7" t="s">
        <v>557</v>
      </c>
      <c r="C169" s="8" t="s">
        <v>558</v>
      </c>
      <c r="D169" s="7" t="s">
        <v>558</v>
      </c>
      <c r="E169" s="7" t="s">
        <v>29</v>
      </c>
      <c r="F169" s="7" t="s">
        <v>28</v>
      </c>
      <c r="G169" s="9">
        <v>140201</v>
      </c>
      <c r="H169" s="7" t="s">
        <v>30</v>
      </c>
      <c r="I169" s="10">
        <v>2563</v>
      </c>
      <c r="J169" s="7" t="s">
        <v>505</v>
      </c>
      <c r="K169" s="7" t="s">
        <v>506</v>
      </c>
      <c r="L169" s="7" t="s">
        <v>537</v>
      </c>
      <c r="M169" s="7" t="s">
        <v>82</v>
      </c>
      <c r="N169" s="7" t="s">
        <v>56</v>
      </c>
      <c r="O169" s="7"/>
      <c r="P169" s="7" t="s">
        <v>525</v>
      </c>
      <c r="Q169" s="7" t="s">
        <v>560</v>
      </c>
      <c r="R169" s="7"/>
    </row>
    <row r="170" spans="1:18">
      <c r="A170" s="7" t="s">
        <v>533</v>
      </c>
      <c r="B170" s="7" t="s">
        <v>561</v>
      </c>
      <c r="C170" s="8" t="s">
        <v>110</v>
      </c>
      <c r="D170" s="7" t="s">
        <v>110</v>
      </c>
      <c r="E170" s="7" t="s">
        <v>29</v>
      </c>
      <c r="F170" s="7" t="s">
        <v>28</v>
      </c>
      <c r="G170" s="9">
        <v>140201</v>
      </c>
      <c r="H170" s="7" t="s">
        <v>30</v>
      </c>
      <c r="I170" s="10">
        <v>2563</v>
      </c>
      <c r="J170" s="7" t="s">
        <v>505</v>
      </c>
      <c r="K170" s="7" t="s">
        <v>506</v>
      </c>
      <c r="L170" s="7" t="s">
        <v>537</v>
      </c>
      <c r="M170" s="7" t="s">
        <v>82</v>
      </c>
      <c r="N170" s="7" t="s">
        <v>56</v>
      </c>
      <c r="O170" s="7"/>
      <c r="P170" s="7" t="s">
        <v>538</v>
      </c>
      <c r="Q170" s="7" t="s">
        <v>556</v>
      </c>
      <c r="R170" s="7"/>
    </row>
    <row r="171" spans="1:18">
      <c r="A171" s="7" t="s">
        <v>533</v>
      </c>
      <c r="B171" s="7" t="s">
        <v>567</v>
      </c>
      <c r="C171" s="8" t="s">
        <v>435</v>
      </c>
      <c r="D171" s="7" t="s">
        <v>435</v>
      </c>
      <c r="E171" s="7" t="s">
        <v>29</v>
      </c>
      <c r="F171" s="7" t="s">
        <v>28</v>
      </c>
      <c r="G171" s="9">
        <v>140201</v>
      </c>
      <c r="H171" s="7" t="s">
        <v>30</v>
      </c>
      <c r="I171" s="10">
        <v>2563</v>
      </c>
      <c r="J171" s="7" t="s">
        <v>505</v>
      </c>
      <c r="K171" s="7" t="s">
        <v>506</v>
      </c>
      <c r="L171" s="7" t="s">
        <v>537</v>
      </c>
      <c r="M171" s="7" t="s">
        <v>82</v>
      </c>
      <c r="N171" s="7" t="s">
        <v>56</v>
      </c>
      <c r="O171" s="7"/>
      <c r="P171" s="7" t="s">
        <v>538</v>
      </c>
      <c r="Q171" s="7" t="s">
        <v>556</v>
      </c>
      <c r="R171" s="7"/>
    </row>
    <row r="172" spans="1:18">
      <c r="A172" s="7" t="s">
        <v>533</v>
      </c>
      <c r="B172" s="7" t="s">
        <v>573</v>
      </c>
      <c r="C172" s="8" t="s">
        <v>112</v>
      </c>
      <c r="D172" s="7" t="s">
        <v>112</v>
      </c>
      <c r="E172" s="7" t="s">
        <v>29</v>
      </c>
      <c r="F172" s="7" t="s">
        <v>28</v>
      </c>
      <c r="G172" s="9">
        <v>140201</v>
      </c>
      <c r="H172" s="7" t="s">
        <v>30</v>
      </c>
      <c r="I172" s="10">
        <v>2563</v>
      </c>
      <c r="J172" s="7" t="s">
        <v>505</v>
      </c>
      <c r="K172" s="7" t="s">
        <v>506</v>
      </c>
      <c r="L172" s="7" t="s">
        <v>537</v>
      </c>
      <c r="M172" s="7" t="s">
        <v>82</v>
      </c>
      <c r="N172" s="7" t="s">
        <v>56</v>
      </c>
      <c r="O172" s="7"/>
      <c r="P172" s="7" t="s">
        <v>538</v>
      </c>
      <c r="Q172" s="7" t="s">
        <v>556</v>
      </c>
      <c r="R172" s="7"/>
    </row>
    <row r="173" spans="1:18">
      <c r="A173" s="7" t="s">
        <v>533</v>
      </c>
      <c r="B173" s="7" t="s">
        <v>575</v>
      </c>
      <c r="C173" s="8" t="s">
        <v>315</v>
      </c>
      <c r="D173" s="7" t="s">
        <v>315</v>
      </c>
      <c r="E173" s="7" t="s">
        <v>29</v>
      </c>
      <c r="F173" s="7" t="s">
        <v>28</v>
      </c>
      <c r="G173" s="9">
        <v>140201</v>
      </c>
      <c r="H173" s="7" t="s">
        <v>30</v>
      </c>
      <c r="I173" s="10">
        <v>2563</v>
      </c>
      <c r="J173" s="7" t="s">
        <v>505</v>
      </c>
      <c r="K173" s="7" t="s">
        <v>506</v>
      </c>
      <c r="L173" s="7" t="s">
        <v>537</v>
      </c>
      <c r="M173" s="7" t="s">
        <v>82</v>
      </c>
      <c r="N173" s="7" t="s">
        <v>56</v>
      </c>
      <c r="O173" s="7"/>
      <c r="P173" s="7" t="s">
        <v>571</v>
      </c>
      <c r="Q173" s="7" t="s">
        <v>572</v>
      </c>
      <c r="R173" s="7"/>
    </row>
    <row r="174" spans="1:18">
      <c r="A174" s="7" t="s">
        <v>533</v>
      </c>
      <c r="B174" s="7" t="s">
        <v>576</v>
      </c>
      <c r="C174" s="8" t="s">
        <v>115</v>
      </c>
      <c r="D174" s="7" t="s">
        <v>115</v>
      </c>
      <c r="E174" s="7" t="s">
        <v>29</v>
      </c>
      <c r="F174" s="7" t="s">
        <v>28</v>
      </c>
      <c r="G174" s="9">
        <v>140201</v>
      </c>
      <c r="H174" s="7" t="s">
        <v>30</v>
      </c>
      <c r="I174" s="10">
        <v>2563</v>
      </c>
      <c r="J174" s="7" t="s">
        <v>505</v>
      </c>
      <c r="K174" s="7" t="s">
        <v>506</v>
      </c>
      <c r="L174" s="7" t="s">
        <v>537</v>
      </c>
      <c r="M174" s="7" t="s">
        <v>82</v>
      </c>
      <c r="N174" s="7" t="s">
        <v>56</v>
      </c>
      <c r="O174" s="7"/>
      <c r="P174" s="7" t="s">
        <v>538</v>
      </c>
      <c r="Q174" s="7" t="s">
        <v>556</v>
      </c>
      <c r="R174" s="7"/>
    </row>
    <row r="175" spans="1:18">
      <c r="A175" s="7" t="s">
        <v>533</v>
      </c>
      <c r="B175" s="7" t="s">
        <v>578</v>
      </c>
      <c r="C175" s="8" t="s">
        <v>107</v>
      </c>
      <c r="D175" s="7" t="s">
        <v>107</v>
      </c>
      <c r="E175" s="7" t="s">
        <v>29</v>
      </c>
      <c r="F175" s="7" t="s">
        <v>28</v>
      </c>
      <c r="G175" s="9">
        <v>140201</v>
      </c>
      <c r="H175" s="7" t="s">
        <v>30</v>
      </c>
      <c r="I175" s="10">
        <v>2563</v>
      </c>
      <c r="J175" s="7" t="s">
        <v>505</v>
      </c>
      <c r="K175" s="7" t="s">
        <v>506</v>
      </c>
      <c r="L175" s="7" t="s">
        <v>537</v>
      </c>
      <c r="M175" s="7" t="s">
        <v>82</v>
      </c>
      <c r="N175" s="7" t="s">
        <v>56</v>
      </c>
      <c r="O175" s="7"/>
      <c r="P175" s="7" t="s">
        <v>538</v>
      </c>
      <c r="Q175" s="7" t="s">
        <v>556</v>
      </c>
      <c r="R175" s="7"/>
    </row>
    <row r="176" spans="1:18">
      <c r="A176" s="7" t="s">
        <v>533</v>
      </c>
      <c r="B176" s="7" t="s">
        <v>583</v>
      </c>
      <c r="C176" s="8" t="s">
        <v>93</v>
      </c>
      <c r="D176" s="7" t="s">
        <v>93</v>
      </c>
      <c r="E176" s="7" t="s">
        <v>29</v>
      </c>
      <c r="F176" s="7" t="s">
        <v>28</v>
      </c>
      <c r="G176" s="9">
        <v>140201</v>
      </c>
      <c r="H176" s="7" t="s">
        <v>30</v>
      </c>
      <c r="I176" s="10">
        <v>2563</v>
      </c>
      <c r="J176" s="7" t="s">
        <v>505</v>
      </c>
      <c r="K176" s="7" t="s">
        <v>506</v>
      </c>
      <c r="L176" s="7" t="s">
        <v>537</v>
      </c>
      <c r="M176" s="7" t="s">
        <v>82</v>
      </c>
      <c r="N176" s="7" t="s">
        <v>56</v>
      </c>
      <c r="O176" s="7"/>
      <c r="P176" s="7" t="s">
        <v>538</v>
      </c>
      <c r="Q176" s="7" t="s">
        <v>585</v>
      </c>
      <c r="R176" s="7"/>
    </row>
    <row r="177" spans="1:18">
      <c r="A177" s="7" t="s">
        <v>533</v>
      </c>
      <c r="B177" s="7" t="s">
        <v>590</v>
      </c>
      <c r="C177" s="8" t="s">
        <v>252</v>
      </c>
      <c r="D177" s="7" t="s">
        <v>252</v>
      </c>
      <c r="E177" s="7" t="s">
        <v>29</v>
      </c>
      <c r="F177" s="7" t="s">
        <v>28</v>
      </c>
      <c r="G177" s="9">
        <v>140201</v>
      </c>
      <c r="H177" s="7" t="s">
        <v>30</v>
      </c>
      <c r="I177" s="10">
        <v>2563</v>
      </c>
      <c r="J177" s="7" t="s">
        <v>505</v>
      </c>
      <c r="K177" s="7" t="s">
        <v>506</v>
      </c>
      <c r="L177" s="7" t="s">
        <v>537</v>
      </c>
      <c r="M177" s="7" t="s">
        <v>82</v>
      </c>
      <c r="N177" s="7" t="s">
        <v>56</v>
      </c>
      <c r="O177" s="7"/>
      <c r="P177" s="7" t="s">
        <v>538</v>
      </c>
      <c r="Q177" s="7" t="s">
        <v>589</v>
      </c>
      <c r="R177" s="7"/>
    </row>
    <row r="178" spans="1:18">
      <c r="A178" s="7" t="s">
        <v>533</v>
      </c>
      <c r="B178" s="7" t="s">
        <v>592</v>
      </c>
      <c r="C178" s="8" t="s">
        <v>593</v>
      </c>
      <c r="D178" s="7" t="s">
        <v>593</v>
      </c>
      <c r="E178" s="7" t="s">
        <v>29</v>
      </c>
      <c r="F178" s="7" t="s">
        <v>28</v>
      </c>
      <c r="G178" s="9">
        <v>140201</v>
      </c>
      <c r="H178" s="7" t="s">
        <v>30</v>
      </c>
      <c r="I178" s="10">
        <v>2563</v>
      </c>
      <c r="J178" s="7" t="s">
        <v>505</v>
      </c>
      <c r="K178" s="7" t="s">
        <v>506</v>
      </c>
      <c r="L178" s="7" t="s">
        <v>537</v>
      </c>
      <c r="M178" s="7" t="s">
        <v>82</v>
      </c>
      <c r="N178" s="7" t="s">
        <v>56</v>
      </c>
      <c r="O178" s="7"/>
      <c r="P178" s="7" t="s">
        <v>538</v>
      </c>
      <c r="Q178" s="7" t="s">
        <v>589</v>
      </c>
      <c r="R178" s="7"/>
    </row>
    <row r="179" spans="1:18">
      <c r="A179" s="7" t="s">
        <v>533</v>
      </c>
      <c r="B179" s="7" t="s">
        <v>595</v>
      </c>
      <c r="C179" s="8" t="s">
        <v>596</v>
      </c>
      <c r="D179" s="7" t="s">
        <v>596</v>
      </c>
      <c r="E179" s="7" t="s">
        <v>29</v>
      </c>
      <c r="F179" s="7" t="s">
        <v>28</v>
      </c>
      <c r="G179" s="9">
        <v>140201</v>
      </c>
      <c r="H179" s="7" t="s">
        <v>30</v>
      </c>
      <c r="I179" s="10">
        <v>2563</v>
      </c>
      <c r="J179" s="7" t="s">
        <v>505</v>
      </c>
      <c r="K179" s="7" t="s">
        <v>506</v>
      </c>
      <c r="L179" s="7" t="s">
        <v>537</v>
      </c>
      <c r="M179" s="7" t="s">
        <v>82</v>
      </c>
      <c r="N179" s="7" t="s">
        <v>56</v>
      </c>
      <c r="O179" s="7"/>
      <c r="P179" s="7" t="s">
        <v>538</v>
      </c>
      <c r="Q179" s="7" t="s">
        <v>589</v>
      </c>
      <c r="R179" s="7"/>
    </row>
    <row r="180" spans="1:18">
      <c r="A180" s="7" t="s">
        <v>533</v>
      </c>
      <c r="B180" s="7" t="s">
        <v>598</v>
      </c>
      <c r="C180" s="8" t="s">
        <v>167</v>
      </c>
      <c r="D180" s="7" t="s">
        <v>167</v>
      </c>
      <c r="E180" s="7" t="s">
        <v>29</v>
      </c>
      <c r="F180" s="7" t="s">
        <v>28</v>
      </c>
      <c r="G180" s="9">
        <v>140201</v>
      </c>
      <c r="H180" s="7" t="s">
        <v>30</v>
      </c>
      <c r="I180" s="10">
        <v>2563</v>
      </c>
      <c r="J180" s="7" t="s">
        <v>505</v>
      </c>
      <c r="K180" s="7" t="s">
        <v>506</v>
      </c>
      <c r="L180" s="7" t="s">
        <v>537</v>
      </c>
      <c r="M180" s="7" t="s">
        <v>82</v>
      </c>
      <c r="N180" s="7" t="s">
        <v>56</v>
      </c>
      <c r="O180" s="7"/>
      <c r="P180" s="7" t="s">
        <v>538</v>
      </c>
      <c r="Q180" s="7" t="s">
        <v>585</v>
      </c>
      <c r="R180" s="7"/>
    </row>
    <row r="181" spans="1:18">
      <c r="A181" s="7" t="s">
        <v>533</v>
      </c>
      <c r="B181" s="7" t="s">
        <v>600</v>
      </c>
      <c r="C181" s="8" t="s">
        <v>601</v>
      </c>
      <c r="D181" s="7" t="s">
        <v>601</v>
      </c>
      <c r="E181" s="7" t="s">
        <v>29</v>
      </c>
      <c r="F181" s="7" t="s">
        <v>28</v>
      </c>
      <c r="G181" s="9">
        <v>140201</v>
      </c>
      <c r="H181" s="7" t="s">
        <v>30</v>
      </c>
      <c r="I181" s="10">
        <v>2563</v>
      </c>
      <c r="J181" s="7" t="s">
        <v>505</v>
      </c>
      <c r="K181" s="7" t="s">
        <v>506</v>
      </c>
      <c r="L181" s="7" t="s">
        <v>537</v>
      </c>
      <c r="M181" s="7" t="s">
        <v>82</v>
      </c>
      <c r="N181" s="7" t="s">
        <v>56</v>
      </c>
      <c r="O181" s="7"/>
      <c r="P181" s="7" t="s">
        <v>571</v>
      </c>
      <c r="Q181" s="7" t="s">
        <v>582</v>
      </c>
      <c r="R181" s="7"/>
    </row>
    <row r="182" spans="1:18">
      <c r="A182" s="7" t="s">
        <v>517</v>
      </c>
      <c r="B182" s="7" t="s">
        <v>606</v>
      </c>
      <c r="C182" s="8" t="s">
        <v>607</v>
      </c>
      <c r="D182" s="7" t="s">
        <v>607</v>
      </c>
      <c r="E182" s="7" t="s">
        <v>29</v>
      </c>
      <c r="F182" s="7" t="s">
        <v>28</v>
      </c>
      <c r="G182" s="9">
        <v>140201</v>
      </c>
      <c r="H182" s="7" t="s">
        <v>30</v>
      </c>
      <c r="I182" s="10">
        <v>2563</v>
      </c>
      <c r="J182" s="7" t="s">
        <v>505</v>
      </c>
      <c r="K182" s="7" t="s">
        <v>505</v>
      </c>
      <c r="L182" s="7" t="s">
        <v>522</v>
      </c>
      <c r="M182" s="7" t="s">
        <v>523</v>
      </c>
      <c r="N182" s="7" t="s">
        <v>524</v>
      </c>
      <c r="O182" s="7"/>
      <c r="P182" s="7" t="s">
        <v>525</v>
      </c>
      <c r="Q182" s="7" t="s">
        <v>609</v>
      </c>
      <c r="R182" s="7"/>
    </row>
    <row r="183" spans="1:18">
      <c r="A183" s="7" t="s">
        <v>610</v>
      </c>
      <c r="B183" s="7" t="s">
        <v>611</v>
      </c>
      <c r="C183" s="8" t="s">
        <v>612</v>
      </c>
      <c r="D183" s="7" t="s">
        <v>612</v>
      </c>
      <c r="E183" s="7" t="s">
        <v>29</v>
      </c>
      <c r="F183" s="7" t="s">
        <v>28</v>
      </c>
      <c r="G183" s="9">
        <v>140201</v>
      </c>
      <c r="H183" s="7" t="s">
        <v>30</v>
      </c>
      <c r="I183" s="10">
        <v>2563</v>
      </c>
      <c r="J183" s="7" t="s">
        <v>490</v>
      </c>
      <c r="K183" s="7" t="s">
        <v>292</v>
      </c>
      <c r="L183" s="7" t="s">
        <v>614</v>
      </c>
      <c r="M183" s="7" t="s">
        <v>523</v>
      </c>
      <c r="N183" s="7" t="s">
        <v>524</v>
      </c>
      <c r="O183" s="7"/>
      <c r="P183" s="7" t="s">
        <v>565</v>
      </c>
      <c r="Q183" s="7" t="s">
        <v>566</v>
      </c>
      <c r="R183" s="7"/>
    </row>
    <row r="184" spans="1:18">
      <c r="A184" s="7" t="s">
        <v>287</v>
      </c>
      <c r="B184" s="7" t="s">
        <v>615</v>
      </c>
      <c r="C184" s="8" t="s">
        <v>616</v>
      </c>
      <c r="D184" s="7" t="s">
        <v>616</v>
      </c>
      <c r="E184" s="7" t="s">
        <v>29</v>
      </c>
      <c r="F184" s="7" t="s">
        <v>28</v>
      </c>
      <c r="G184" s="9">
        <v>140201</v>
      </c>
      <c r="H184" s="7" t="s">
        <v>30</v>
      </c>
      <c r="I184" s="10">
        <v>2564</v>
      </c>
      <c r="J184" s="7" t="s">
        <v>618</v>
      </c>
      <c r="K184" s="7" t="s">
        <v>619</v>
      </c>
      <c r="L184" s="7" t="s">
        <v>293</v>
      </c>
      <c r="M184" s="7" t="s">
        <v>294</v>
      </c>
      <c r="N184" s="7" t="s">
        <v>56</v>
      </c>
      <c r="O184" s="7"/>
      <c r="P184" s="7" t="s">
        <v>565</v>
      </c>
      <c r="Q184" s="7" t="s">
        <v>566</v>
      </c>
      <c r="R184" s="7"/>
    </row>
    <row r="185" spans="1:18">
      <c r="A185" s="7" t="s">
        <v>287</v>
      </c>
      <c r="B185" s="7" t="s">
        <v>620</v>
      </c>
      <c r="C185" s="8" t="s">
        <v>621</v>
      </c>
      <c r="D185" s="7" t="s">
        <v>621</v>
      </c>
      <c r="E185" s="7" t="s">
        <v>29</v>
      </c>
      <c r="F185" s="7" t="s">
        <v>28</v>
      </c>
      <c r="G185" s="9">
        <v>140201</v>
      </c>
      <c r="H185" s="7" t="s">
        <v>30</v>
      </c>
      <c r="I185" s="10">
        <v>2564</v>
      </c>
      <c r="J185" s="7" t="s">
        <v>618</v>
      </c>
      <c r="K185" s="7" t="s">
        <v>619</v>
      </c>
      <c r="L185" s="7" t="s">
        <v>293</v>
      </c>
      <c r="M185" s="7" t="s">
        <v>294</v>
      </c>
      <c r="N185" s="7" t="s">
        <v>56</v>
      </c>
      <c r="O185" s="7"/>
      <c r="P185" s="7" t="s">
        <v>565</v>
      </c>
      <c r="Q185" s="7" t="s">
        <v>566</v>
      </c>
      <c r="R185" s="7"/>
    </row>
    <row r="186" spans="1:18">
      <c r="A186" s="7" t="s">
        <v>623</v>
      </c>
      <c r="B186" s="7" t="s">
        <v>624</v>
      </c>
      <c r="C186" s="8" t="s">
        <v>625</v>
      </c>
      <c r="D186" s="7" t="s">
        <v>625</v>
      </c>
      <c r="E186" s="7" t="s">
        <v>29</v>
      </c>
      <c r="F186" s="7" t="s">
        <v>28</v>
      </c>
      <c r="G186" s="9">
        <v>140201</v>
      </c>
      <c r="H186" s="7" t="s">
        <v>30</v>
      </c>
      <c r="I186" s="10">
        <v>2564</v>
      </c>
      <c r="J186" s="7" t="s">
        <v>627</v>
      </c>
      <c r="K186" s="7" t="s">
        <v>627</v>
      </c>
      <c r="L186" s="7" t="s">
        <v>628</v>
      </c>
      <c r="M186" s="7" t="s">
        <v>629</v>
      </c>
      <c r="N186" s="7" t="s">
        <v>36</v>
      </c>
      <c r="O186" s="7"/>
      <c r="P186" s="7" t="s">
        <v>525</v>
      </c>
      <c r="Q186" s="7" t="s">
        <v>526</v>
      </c>
      <c r="R186" s="7"/>
    </row>
    <row r="187" spans="1:18">
      <c r="A187" s="7" t="s">
        <v>630</v>
      </c>
      <c r="B187" s="7" t="s">
        <v>631</v>
      </c>
      <c r="C187" s="8" t="s">
        <v>632</v>
      </c>
      <c r="D187" s="7" t="s">
        <v>632</v>
      </c>
      <c r="E187" s="7" t="s">
        <v>29</v>
      </c>
      <c r="F187" s="7" t="s">
        <v>28</v>
      </c>
      <c r="G187" s="9">
        <v>140201</v>
      </c>
      <c r="H187" s="7" t="s">
        <v>30</v>
      </c>
      <c r="I187" s="10">
        <v>2564</v>
      </c>
      <c r="J187" s="7" t="s">
        <v>618</v>
      </c>
      <c r="K187" s="7" t="s">
        <v>619</v>
      </c>
      <c r="L187" s="7" t="s">
        <v>634</v>
      </c>
      <c r="M187" s="7" t="s">
        <v>82</v>
      </c>
      <c r="N187" s="7" t="s">
        <v>56</v>
      </c>
      <c r="O187" s="7"/>
      <c r="P187" s="7" t="s">
        <v>571</v>
      </c>
      <c r="Q187" s="7" t="s">
        <v>635</v>
      </c>
      <c r="R187" s="7"/>
    </row>
    <row r="188" spans="1:18">
      <c r="A188" s="7" t="s">
        <v>636</v>
      </c>
      <c r="B188" s="7" t="s">
        <v>637</v>
      </c>
      <c r="C188" s="8" t="s">
        <v>638</v>
      </c>
      <c r="D188" s="7" t="s">
        <v>638</v>
      </c>
      <c r="E188" s="7" t="s">
        <v>29</v>
      </c>
      <c r="F188" s="7" t="s">
        <v>28</v>
      </c>
      <c r="G188" s="9">
        <v>140201</v>
      </c>
      <c r="H188" s="7" t="s">
        <v>30</v>
      </c>
      <c r="I188" s="10">
        <v>2564</v>
      </c>
      <c r="J188" s="7" t="s">
        <v>640</v>
      </c>
      <c r="K188" s="7" t="s">
        <v>627</v>
      </c>
      <c r="L188" s="7" t="s">
        <v>641</v>
      </c>
      <c r="M188" s="7" t="s">
        <v>523</v>
      </c>
      <c r="N188" s="7" t="s">
        <v>524</v>
      </c>
      <c r="O188" s="7"/>
      <c r="P188" s="7" t="s">
        <v>565</v>
      </c>
      <c r="Q188" s="7" t="s">
        <v>566</v>
      </c>
      <c r="R188" s="7"/>
    </row>
    <row r="189" spans="1:18">
      <c r="A189" s="7" t="s">
        <v>287</v>
      </c>
      <c r="B189" s="7" t="s">
        <v>642</v>
      </c>
      <c r="C189" s="8" t="s">
        <v>643</v>
      </c>
      <c r="D189" s="7" t="s">
        <v>643</v>
      </c>
      <c r="E189" s="7" t="s">
        <v>29</v>
      </c>
      <c r="F189" s="7" t="s">
        <v>28</v>
      </c>
      <c r="G189" s="9">
        <v>140201</v>
      </c>
      <c r="H189" s="7" t="s">
        <v>30</v>
      </c>
      <c r="I189" s="10">
        <v>2564</v>
      </c>
      <c r="J189" s="7" t="s">
        <v>618</v>
      </c>
      <c r="K189" s="7" t="s">
        <v>619</v>
      </c>
      <c r="L189" s="7" t="s">
        <v>293</v>
      </c>
      <c r="M189" s="7" t="s">
        <v>294</v>
      </c>
      <c r="N189" s="7" t="s">
        <v>56</v>
      </c>
      <c r="O189" s="7"/>
      <c r="P189" s="7" t="s">
        <v>565</v>
      </c>
      <c r="Q189" s="7" t="s">
        <v>566</v>
      </c>
      <c r="R189" s="7"/>
    </row>
    <row r="190" spans="1:18">
      <c r="A190" s="7" t="s">
        <v>533</v>
      </c>
      <c r="B190" s="7" t="s">
        <v>645</v>
      </c>
      <c r="C190" s="8" t="s">
        <v>84</v>
      </c>
      <c r="D190" s="7" t="s">
        <v>84</v>
      </c>
      <c r="E190" s="7" t="s">
        <v>29</v>
      </c>
      <c r="F190" s="7" t="s">
        <v>28</v>
      </c>
      <c r="G190" s="9">
        <v>140201</v>
      </c>
      <c r="H190" s="7" t="s">
        <v>30</v>
      </c>
      <c r="I190" s="10">
        <v>2564</v>
      </c>
      <c r="J190" s="7" t="s">
        <v>618</v>
      </c>
      <c r="K190" s="7" t="s">
        <v>619</v>
      </c>
      <c r="L190" s="7" t="s">
        <v>537</v>
      </c>
      <c r="M190" s="7" t="s">
        <v>82</v>
      </c>
      <c r="N190" s="7" t="s">
        <v>56</v>
      </c>
      <c r="O190" s="7"/>
      <c r="P190" s="7" t="s">
        <v>571</v>
      </c>
      <c r="Q190" s="7" t="s">
        <v>647</v>
      </c>
      <c r="R190" s="7"/>
    </row>
    <row r="191" spans="1:18">
      <c r="A191" s="7" t="s">
        <v>533</v>
      </c>
      <c r="B191" s="7" t="s">
        <v>648</v>
      </c>
      <c r="C191" s="8" t="s">
        <v>298</v>
      </c>
      <c r="D191" s="7" t="s">
        <v>298</v>
      </c>
      <c r="E191" s="7" t="s">
        <v>29</v>
      </c>
      <c r="F191" s="7" t="s">
        <v>28</v>
      </c>
      <c r="G191" s="9">
        <v>140201</v>
      </c>
      <c r="H191" s="7" t="s">
        <v>30</v>
      </c>
      <c r="I191" s="10">
        <v>2564</v>
      </c>
      <c r="J191" s="7" t="s">
        <v>618</v>
      </c>
      <c r="K191" s="7" t="s">
        <v>619</v>
      </c>
      <c r="L191" s="7" t="s">
        <v>537</v>
      </c>
      <c r="M191" s="7" t="s">
        <v>82</v>
      </c>
      <c r="N191" s="7" t="s">
        <v>56</v>
      </c>
      <c r="O191" s="7"/>
      <c r="P191" s="7" t="s">
        <v>565</v>
      </c>
      <c r="Q191" s="7" t="s">
        <v>566</v>
      </c>
      <c r="R191" s="7"/>
    </row>
    <row r="192" spans="1:18">
      <c r="A192" s="7" t="s">
        <v>533</v>
      </c>
      <c r="B192" s="7" t="s">
        <v>650</v>
      </c>
      <c r="C192" s="8" t="s">
        <v>167</v>
      </c>
      <c r="D192" s="7" t="s">
        <v>167</v>
      </c>
      <c r="E192" s="7" t="s">
        <v>29</v>
      </c>
      <c r="F192" s="7" t="s">
        <v>28</v>
      </c>
      <c r="G192" s="9">
        <v>140201</v>
      </c>
      <c r="H192" s="7" t="s">
        <v>30</v>
      </c>
      <c r="I192" s="10">
        <v>2564</v>
      </c>
      <c r="J192" s="7" t="s">
        <v>618</v>
      </c>
      <c r="K192" s="7" t="s">
        <v>619</v>
      </c>
      <c r="L192" s="7" t="s">
        <v>537</v>
      </c>
      <c r="M192" s="7" t="s">
        <v>82</v>
      </c>
      <c r="N192" s="7" t="s">
        <v>56</v>
      </c>
      <c r="O192" s="7"/>
      <c r="P192" s="7" t="s">
        <v>538</v>
      </c>
      <c r="Q192" s="7" t="s">
        <v>585</v>
      </c>
      <c r="R192" s="7"/>
    </row>
    <row r="193" spans="1:18">
      <c r="A193" s="7" t="s">
        <v>533</v>
      </c>
      <c r="B193" s="7" t="s">
        <v>652</v>
      </c>
      <c r="C193" s="8" t="s">
        <v>80</v>
      </c>
      <c r="D193" s="7" t="s">
        <v>80</v>
      </c>
      <c r="E193" s="7" t="s">
        <v>29</v>
      </c>
      <c r="F193" s="7" t="s">
        <v>28</v>
      </c>
      <c r="G193" s="9">
        <v>140201</v>
      </c>
      <c r="H193" s="7" t="s">
        <v>30</v>
      </c>
      <c r="I193" s="10">
        <v>2564</v>
      </c>
      <c r="J193" s="7" t="s">
        <v>618</v>
      </c>
      <c r="K193" s="7" t="s">
        <v>619</v>
      </c>
      <c r="L193" s="7" t="s">
        <v>537</v>
      </c>
      <c r="M193" s="7" t="s">
        <v>82</v>
      </c>
      <c r="N193" s="7" t="s">
        <v>56</v>
      </c>
      <c r="O193" s="7" t="s">
        <v>654</v>
      </c>
      <c r="P193" s="7" t="s">
        <v>525</v>
      </c>
      <c r="Q193" s="7" t="s">
        <v>526</v>
      </c>
      <c r="R193" s="7"/>
    </row>
    <row r="194" spans="1:18">
      <c r="A194" s="7" t="s">
        <v>533</v>
      </c>
      <c r="B194" s="7" t="s">
        <v>655</v>
      </c>
      <c r="C194" s="8" t="s">
        <v>255</v>
      </c>
      <c r="D194" s="7" t="s">
        <v>255</v>
      </c>
      <c r="E194" s="7" t="s">
        <v>29</v>
      </c>
      <c r="F194" s="7" t="s">
        <v>28</v>
      </c>
      <c r="G194" s="9">
        <v>140201</v>
      </c>
      <c r="H194" s="7" t="s">
        <v>30</v>
      </c>
      <c r="I194" s="10">
        <v>2564</v>
      </c>
      <c r="J194" s="7" t="s">
        <v>618</v>
      </c>
      <c r="K194" s="7" t="s">
        <v>619</v>
      </c>
      <c r="L194" s="7" t="s">
        <v>537</v>
      </c>
      <c r="M194" s="7" t="s">
        <v>82</v>
      </c>
      <c r="N194" s="7" t="s">
        <v>56</v>
      </c>
      <c r="O194" s="7"/>
      <c r="P194" s="7" t="s">
        <v>538</v>
      </c>
      <c r="Q194" s="7" t="s">
        <v>589</v>
      </c>
      <c r="R194" s="7"/>
    </row>
    <row r="195" spans="1:18">
      <c r="A195" s="7" t="s">
        <v>533</v>
      </c>
      <c r="B195" s="7" t="s">
        <v>657</v>
      </c>
      <c r="C195" s="8" t="s">
        <v>87</v>
      </c>
      <c r="D195" s="7" t="s">
        <v>87</v>
      </c>
      <c r="E195" s="7" t="s">
        <v>29</v>
      </c>
      <c r="F195" s="7" t="s">
        <v>28</v>
      </c>
      <c r="G195" s="9">
        <v>140201</v>
      </c>
      <c r="H195" s="7" t="s">
        <v>30</v>
      </c>
      <c r="I195" s="10">
        <v>2564</v>
      </c>
      <c r="J195" s="7" t="s">
        <v>618</v>
      </c>
      <c r="K195" s="7" t="s">
        <v>619</v>
      </c>
      <c r="L195" s="7" t="s">
        <v>537</v>
      </c>
      <c r="M195" s="7" t="s">
        <v>82</v>
      </c>
      <c r="N195" s="7" t="s">
        <v>56</v>
      </c>
      <c r="O195" s="7"/>
      <c r="P195" s="7" t="s">
        <v>565</v>
      </c>
      <c r="Q195" s="7" t="s">
        <v>566</v>
      </c>
      <c r="R195" s="7"/>
    </row>
    <row r="196" spans="1:18">
      <c r="A196" s="7" t="s">
        <v>533</v>
      </c>
      <c r="B196" s="7" t="s">
        <v>659</v>
      </c>
      <c r="C196" s="8" t="s">
        <v>115</v>
      </c>
      <c r="D196" s="7" t="s">
        <v>115</v>
      </c>
      <c r="E196" s="7" t="s">
        <v>29</v>
      </c>
      <c r="F196" s="7" t="s">
        <v>28</v>
      </c>
      <c r="G196" s="9">
        <v>140201</v>
      </c>
      <c r="H196" s="7" t="s">
        <v>30</v>
      </c>
      <c r="I196" s="10">
        <v>2564</v>
      </c>
      <c r="J196" s="7" t="s">
        <v>618</v>
      </c>
      <c r="K196" s="7" t="s">
        <v>619</v>
      </c>
      <c r="L196" s="7" t="s">
        <v>537</v>
      </c>
      <c r="M196" s="7" t="s">
        <v>82</v>
      </c>
      <c r="N196" s="7" t="s">
        <v>56</v>
      </c>
      <c r="O196" s="7"/>
      <c r="P196" s="7" t="s">
        <v>538</v>
      </c>
      <c r="Q196" s="7" t="s">
        <v>556</v>
      </c>
      <c r="R196" s="7"/>
    </row>
    <row r="197" spans="1:18">
      <c r="A197" s="7" t="s">
        <v>533</v>
      </c>
      <c r="B197" s="7" t="s">
        <v>661</v>
      </c>
      <c r="C197" s="8" t="s">
        <v>112</v>
      </c>
      <c r="D197" s="7" t="s">
        <v>112</v>
      </c>
      <c r="E197" s="7" t="s">
        <v>29</v>
      </c>
      <c r="F197" s="7" t="s">
        <v>28</v>
      </c>
      <c r="G197" s="9">
        <v>140201</v>
      </c>
      <c r="H197" s="7" t="s">
        <v>30</v>
      </c>
      <c r="I197" s="10">
        <v>2564</v>
      </c>
      <c r="J197" s="7" t="s">
        <v>618</v>
      </c>
      <c r="K197" s="7" t="s">
        <v>619</v>
      </c>
      <c r="L197" s="7" t="s">
        <v>537</v>
      </c>
      <c r="M197" s="7" t="s">
        <v>82</v>
      </c>
      <c r="N197" s="7" t="s">
        <v>56</v>
      </c>
      <c r="O197" s="7"/>
      <c r="P197" s="7" t="s">
        <v>538</v>
      </c>
      <c r="Q197" s="7" t="s">
        <v>556</v>
      </c>
      <c r="R197" s="7"/>
    </row>
    <row r="198" spans="1:18">
      <c r="A198" s="7" t="s">
        <v>533</v>
      </c>
      <c r="B198" s="7" t="s">
        <v>663</v>
      </c>
      <c r="C198" s="8" t="s">
        <v>90</v>
      </c>
      <c r="D198" s="7" t="s">
        <v>90</v>
      </c>
      <c r="E198" s="7" t="s">
        <v>29</v>
      </c>
      <c r="F198" s="7" t="s">
        <v>28</v>
      </c>
      <c r="G198" s="9">
        <v>140201</v>
      </c>
      <c r="H198" s="7" t="s">
        <v>30</v>
      </c>
      <c r="I198" s="10">
        <v>2564</v>
      </c>
      <c r="J198" s="7" t="s">
        <v>618</v>
      </c>
      <c r="K198" s="7" t="s">
        <v>619</v>
      </c>
      <c r="L198" s="7" t="s">
        <v>537</v>
      </c>
      <c r="M198" s="7" t="s">
        <v>82</v>
      </c>
      <c r="N198" s="7" t="s">
        <v>56</v>
      </c>
      <c r="O198" s="7"/>
      <c r="P198" s="7" t="s">
        <v>571</v>
      </c>
      <c r="Q198" s="7" t="s">
        <v>582</v>
      </c>
      <c r="R198" s="7"/>
    </row>
    <row r="199" spans="1:18">
      <c r="A199" s="7" t="s">
        <v>533</v>
      </c>
      <c r="B199" s="7" t="s">
        <v>665</v>
      </c>
      <c r="C199" s="8" t="s">
        <v>93</v>
      </c>
      <c r="D199" s="7" t="s">
        <v>93</v>
      </c>
      <c r="E199" s="7" t="s">
        <v>29</v>
      </c>
      <c r="F199" s="7" t="s">
        <v>28</v>
      </c>
      <c r="G199" s="9">
        <v>140201</v>
      </c>
      <c r="H199" s="7" t="s">
        <v>30</v>
      </c>
      <c r="I199" s="10">
        <v>2564</v>
      </c>
      <c r="J199" s="7" t="s">
        <v>618</v>
      </c>
      <c r="K199" s="7" t="s">
        <v>619</v>
      </c>
      <c r="L199" s="7" t="s">
        <v>537</v>
      </c>
      <c r="M199" s="7" t="s">
        <v>82</v>
      </c>
      <c r="N199" s="7" t="s">
        <v>56</v>
      </c>
      <c r="O199" s="7"/>
      <c r="P199" s="7" t="s">
        <v>538</v>
      </c>
      <c r="Q199" s="7" t="s">
        <v>585</v>
      </c>
      <c r="R199" s="7"/>
    </row>
    <row r="200" spans="1:18">
      <c r="A200" s="7" t="s">
        <v>533</v>
      </c>
      <c r="B200" s="7" t="s">
        <v>667</v>
      </c>
      <c r="C200" s="8" t="s">
        <v>252</v>
      </c>
      <c r="D200" s="7" t="s">
        <v>252</v>
      </c>
      <c r="E200" s="7" t="s">
        <v>29</v>
      </c>
      <c r="F200" s="7" t="s">
        <v>28</v>
      </c>
      <c r="G200" s="9">
        <v>140201</v>
      </c>
      <c r="H200" s="7" t="s">
        <v>30</v>
      </c>
      <c r="I200" s="10">
        <v>2564</v>
      </c>
      <c r="J200" s="7" t="s">
        <v>618</v>
      </c>
      <c r="K200" s="7" t="s">
        <v>619</v>
      </c>
      <c r="L200" s="7" t="s">
        <v>537</v>
      </c>
      <c r="M200" s="7" t="s">
        <v>82</v>
      </c>
      <c r="N200" s="7" t="s">
        <v>56</v>
      </c>
      <c r="O200" s="7"/>
      <c r="P200" s="7" t="s">
        <v>538</v>
      </c>
      <c r="Q200" s="7" t="s">
        <v>589</v>
      </c>
      <c r="R200" s="7"/>
    </row>
    <row r="201" spans="1:18">
      <c r="A201" s="7" t="s">
        <v>533</v>
      </c>
      <c r="B201" s="7" t="s">
        <v>669</v>
      </c>
      <c r="C201" s="8" t="s">
        <v>391</v>
      </c>
      <c r="D201" s="7" t="s">
        <v>391</v>
      </c>
      <c r="E201" s="7" t="s">
        <v>29</v>
      </c>
      <c r="F201" s="7" t="s">
        <v>28</v>
      </c>
      <c r="G201" s="9">
        <v>140201</v>
      </c>
      <c r="H201" s="7" t="s">
        <v>30</v>
      </c>
      <c r="I201" s="10">
        <v>2564</v>
      </c>
      <c r="J201" s="7" t="s">
        <v>618</v>
      </c>
      <c r="K201" s="7" t="s">
        <v>619</v>
      </c>
      <c r="L201" s="7" t="s">
        <v>537</v>
      </c>
      <c r="M201" s="7" t="s">
        <v>82</v>
      </c>
      <c r="N201" s="7" t="s">
        <v>56</v>
      </c>
      <c r="O201" s="7"/>
      <c r="P201" s="7" t="s">
        <v>538</v>
      </c>
      <c r="Q201" s="7" t="s">
        <v>556</v>
      </c>
      <c r="R201" s="7"/>
    </row>
    <row r="202" spans="1:18">
      <c r="A202" s="7" t="s">
        <v>533</v>
      </c>
      <c r="B202" s="7" t="s">
        <v>671</v>
      </c>
      <c r="C202" s="8" t="s">
        <v>672</v>
      </c>
      <c r="D202" s="7" t="s">
        <v>672</v>
      </c>
      <c r="E202" s="7" t="s">
        <v>29</v>
      </c>
      <c r="F202" s="7" t="s">
        <v>28</v>
      </c>
      <c r="G202" s="9">
        <v>140201</v>
      </c>
      <c r="H202" s="7" t="s">
        <v>30</v>
      </c>
      <c r="I202" s="10">
        <v>2564</v>
      </c>
      <c r="J202" s="7" t="s">
        <v>618</v>
      </c>
      <c r="K202" s="7" t="s">
        <v>619</v>
      </c>
      <c r="L202" s="7" t="s">
        <v>537</v>
      </c>
      <c r="M202" s="7" t="s">
        <v>82</v>
      </c>
      <c r="N202" s="7" t="s">
        <v>56</v>
      </c>
      <c r="O202" s="7"/>
      <c r="P202" s="7" t="s">
        <v>538</v>
      </c>
      <c r="Q202" s="7" t="s">
        <v>556</v>
      </c>
      <c r="R202" s="7"/>
    </row>
    <row r="203" spans="1:18">
      <c r="A203" s="7" t="s">
        <v>533</v>
      </c>
      <c r="B203" s="7" t="s">
        <v>674</v>
      </c>
      <c r="C203" s="8" t="s">
        <v>96</v>
      </c>
      <c r="D203" s="7" t="s">
        <v>96</v>
      </c>
      <c r="E203" s="7" t="s">
        <v>29</v>
      </c>
      <c r="F203" s="7" t="s">
        <v>28</v>
      </c>
      <c r="G203" s="9">
        <v>140201</v>
      </c>
      <c r="H203" s="7" t="s">
        <v>30</v>
      </c>
      <c r="I203" s="10">
        <v>2564</v>
      </c>
      <c r="J203" s="7" t="s">
        <v>618</v>
      </c>
      <c r="K203" s="7" t="s">
        <v>619</v>
      </c>
      <c r="L203" s="7" t="s">
        <v>537</v>
      </c>
      <c r="M203" s="7" t="s">
        <v>82</v>
      </c>
      <c r="N203" s="7" t="s">
        <v>56</v>
      </c>
      <c r="O203" s="7"/>
      <c r="P203" s="7" t="s">
        <v>538</v>
      </c>
      <c r="Q203" s="7" t="s">
        <v>545</v>
      </c>
      <c r="R203" s="7"/>
    </row>
    <row r="204" spans="1:18">
      <c r="A204" s="7" t="s">
        <v>533</v>
      </c>
      <c r="B204" s="7" t="s">
        <v>676</v>
      </c>
      <c r="C204" s="8" t="s">
        <v>107</v>
      </c>
      <c r="D204" s="7" t="s">
        <v>107</v>
      </c>
      <c r="E204" s="7" t="s">
        <v>29</v>
      </c>
      <c r="F204" s="7" t="s">
        <v>28</v>
      </c>
      <c r="G204" s="9">
        <v>140201</v>
      </c>
      <c r="H204" s="7" t="s">
        <v>30</v>
      </c>
      <c r="I204" s="10">
        <v>2564</v>
      </c>
      <c r="J204" s="7" t="s">
        <v>618</v>
      </c>
      <c r="K204" s="7" t="s">
        <v>619</v>
      </c>
      <c r="L204" s="7" t="s">
        <v>537</v>
      </c>
      <c r="M204" s="7" t="s">
        <v>82</v>
      </c>
      <c r="N204" s="7" t="s">
        <v>56</v>
      </c>
      <c r="O204" s="7"/>
      <c r="P204" s="7" t="s">
        <v>538</v>
      </c>
      <c r="Q204" s="7" t="s">
        <v>556</v>
      </c>
      <c r="R204" s="7"/>
    </row>
    <row r="205" spans="1:18">
      <c r="A205" s="7" t="s">
        <v>533</v>
      </c>
      <c r="B205" s="7" t="s">
        <v>678</v>
      </c>
      <c r="C205" s="8" t="s">
        <v>558</v>
      </c>
      <c r="D205" s="7" t="s">
        <v>558</v>
      </c>
      <c r="E205" s="7" t="s">
        <v>29</v>
      </c>
      <c r="F205" s="7" t="s">
        <v>28</v>
      </c>
      <c r="G205" s="9">
        <v>140201</v>
      </c>
      <c r="H205" s="7" t="s">
        <v>30</v>
      </c>
      <c r="I205" s="10">
        <v>2564</v>
      </c>
      <c r="J205" s="7" t="s">
        <v>618</v>
      </c>
      <c r="K205" s="7" t="s">
        <v>619</v>
      </c>
      <c r="L205" s="7" t="s">
        <v>537</v>
      </c>
      <c r="M205" s="7" t="s">
        <v>82</v>
      </c>
      <c r="N205" s="7" t="s">
        <v>56</v>
      </c>
      <c r="O205" s="7"/>
      <c r="P205" s="7" t="s">
        <v>525</v>
      </c>
      <c r="Q205" s="7" t="s">
        <v>560</v>
      </c>
      <c r="R205" s="7"/>
    </row>
    <row r="206" spans="1:18">
      <c r="A206" s="7" t="s">
        <v>533</v>
      </c>
      <c r="B206" s="7" t="s">
        <v>680</v>
      </c>
      <c r="C206" s="8" t="s">
        <v>435</v>
      </c>
      <c r="D206" s="7" t="s">
        <v>435</v>
      </c>
      <c r="E206" s="7" t="s">
        <v>29</v>
      </c>
      <c r="F206" s="7" t="s">
        <v>28</v>
      </c>
      <c r="G206" s="9">
        <v>140201</v>
      </c>
      <c r="H206" s="7" t="s">
        <v>30</v>
      </c>
      <c r="I206" s="10">
        <v>2564</v>
      </c>
      <c r="J206" s="7" t="s">
        <v>618</v>
      </c>
      <c r="K206" s="7" t="s">
        <v>619</v>
      </c>
      <c r="L206" s="7" t="s">
        <v>537</v>
      </c>
      <c r="M206" s="7" t="s">
        <v>82</v>
      </c>
      <c r="N206" s="7" t="s">
        <v>56</v>
      </c>
      <c r="O206" s="7"/>
      <c r="P206" s="7" t="s">
        <v>538</v>
      </c>
      <c r="Q206" s="7" t="s">
        <v>556</v>
      </c>
      <c r="R206" s="7"/>
    </row>
    <row r="207" spans="1:18">
      <c r="A207" s="7" t="s">
        <v>533</v>
      </c>
      <c r="B207" s="7" t="s">
        <v>682</v>
      </c>
      <c r="C207" s="8" t="s">
        <v>110</v>
      </c>
      <c r="D207" s="7" t="s">
        <v>110</v>
      </c>
      <c r="E207" s="7" t="s">
        <v>29</v>
      </c>
      <c r="F207" s="7" t="s">
        <v>28</v>
      </c>
      <c r="G207" s="9">
        <v>140201</v>
      </c>
      <c r="H207" s="7" t="s">
        <v>30</v>
      </c>
      <c r="I207" s="10">
        <v>2564</v>
      </c>
      <c r="J207" s="7" t="s">
        <v>618</v>
      </c>
      <c r="K207" s="7" t="s">
        <v>619</v>
      </c>
      <c r="L207" s="7" t="s">
        <v>537</v>
      </c>
      <c r="M207" s="7" t="s">
        <v>82</v>
      </c>
      <c r="N207" s="7" t="s">
        <v>56</v>
      </c>
      <c r="O207" s="7"/>
      <c r="P207" s="7" t="s">
        <v>538</v>
      </c>
      <c r="Q207" s="7" t="s">
        <v>556</v>
      </c>
      <c r="R207" s="7"/>
    </row>
    <row r="208" spans="1:18">
      <c r="A208" s="7" t="s">
        <v>533</v>
      </c>
      <c r="B208" s="7" t="s">
        <v>684</v>
      </c>
      <c r="C208" s="8" t="s">
        <v>315</v>
      </c>
      <c r="D208" s="7" t="s">
        <v>315</v>
      </c>
      <c r="E208" s="7" t="s">
        <v>29</v>
      </c>
      <c r="F208" s="7" t="s">
        <v>28</v>
      </c>
      <c r="G208" s="9">
        <v>140201</v>
      </c>
      <c r="H208" s="7" t="s">
        <v>30</v>
      </c>
      <c r="I208" s="10">
        <v>2564</v>
      </c>
      <c r="J208" s="7" t="s">
        <v>618</v>
      </c>
      <c r="K208" s="7" t="s">
        <v>619</v>
      </c>
      <c r="L208" s="7" t="s">
        <v>537</v>
      </c>
      <c r="M208" s="7" t="s">
        <v>82</v>
      </c>
      <c r="N208" s="7" t="s">
        <v>56</v>
      </c>
      <c r="O208" s="7"/>
      <c r="P208" s="7" t="s">
        <v>571</v>
      </c>
      <c r="Q208" s="7" t="s">
        <v>572</v>
      </c>
      <c r="R208" s="7"/>
    </row>
    <row r="209" spans="1:18">
      <c r="A209" s="7" t="s">
        <v>533</v>
      </c>
      <c r="B209" s="7" t="s">
        <v>686</v>
      </c>
      <c r="C209" s="8" t="s">
        <v>535</v>
      </c>
      <c r="D209" s="7" t="s">
        <v>535</v>
      </c>
      <c r="E209" s="7" t="s">
        <v>29</v>
      </c>
      <c r="F209" s="7" t="s">
        <v>28</v>
      </c>
      <c r="G209" s="9">
        <v>140201</v>
      </c>
      <c r="H209" s="7" t="s">
        <v>30</v>
      </c>
      <c r="I209" s="10">
        <v>2564</v>
      </c>
      <c r="J209" s="7" t="s">
        <v>618</v>
      </c>
      <c r="K209" s="7" t="s">
        <v>619</v>
      </c>
      <c r="L209" s="7" t="s">
        <v>537</v>
      </c>
      <c r="M209" s="7" t="s">
        <v>82</v>
      </c>
      <c r="N209" s="7" t="s">
        <v>56</v>
      </c>
      <c r="O209" s="7"/>
      <c r="P209" s="7" t="s">
        <v>538</v>
      </c>
      <c r="Q209" s="7" t="s">
        <v>539</v>
      </c>
      <c r="R209" s="7"/>
    </row>
    <row r="210" spans="1:18">
      <c r="A210" s="7" t="s">
        <v>48</v>
      </c>
      <c r="B210" s="7" t="s">
        <v>688</v>
      </c>
      <c r="C210" s="8" t="s">
        <v>283</v>
      </c>
      <c r="D210" s="7" t="s">
        <v>283</v>
      </c>
      <c r="E210" s="7" t="s">
        <v>29</v>
      </c>
      <c r="F210" s="7" t="s">
        <v>28</v>
      </c>
      <c r="G210" s="9">
        <v>140201</v>
      </c>
      <c r="H210" s="7" t="s">
        <v>30</v>
      </c>
      <c r="I210" s="10">
        <v>2564</v>
      </c>
      <c r="J210" s="7" t="s">
        <v>690</v>
      </c>
      <c r="K210" s="7" t="s">
        <v>690</v>
      </c>
      <c r="L210" s="7" t="s">
        <v>54</v>
      </c>
      <c r="M210" s="7" t="s">
        <v>691</v>
      </c>
      <c r="N210" s="7" t="s">
        <v>56</v>
      </c>
      <c r="O210" s="7"/>
      <c r="P210" s="7" t="s">
        <v>571</v>
      </c>
      <c r="Q210" s="7" t="s">
        <v>572</v>
      </c>
      <c r="R210" s="7"/>
    </row>
    <row r="211" spans="1:18">
      <c r="A211" s="7" t="s">
        <v>48</v>
      </c>
      <c r="B211" s="7" t="s">
        <v>692</v>
      </c>
      <c r="C211" s="8" t="s">
        <v>474</v>
      </c>
      <c r="D211" s="7" t="s">
        <v>474</v>
      </c>
      <c r="E211" s="7" t="s">
        <v>29</v>
      </c>
      <c r="F211" s="7" t="s">
        <v>28</v>
      </c>
      <c r="G211" s="9">
        <v>140201</v>
      </c>
      <c r="H211" s="7" t="s">
        <v>30</v>
      </c>
      <c r="I211" s="10">
        <v>2564</v>
      </c>
      <c r="J211" s="7" t="s">
        <v>618</v>
      </c>
      <c r="K211" s="7" t="s">
        <v>694</v>
      </c>
      <c r="L211" s="7" t="s">
        <v>54</v>
      </c>
      <c r="M211" s="7" t="s">
        <v>691</v>
      </c>
      <c r="N211" s="7" t="s">
        <v>56</v>
      </c>
      <c r="O211" s="7"/>
      <c r="P211" s="7" t="s">
        <v>571</v>
      </c>
      <c r="Q211" s="7" t="s">
        <v>572</v>
      </c>
      <c r="R211" s="7"/>
    </row>
    <row r="212" spans="1:18">
      <c r="A212" s="7" t="s">
        <v>48</v>
      </c>
      <c r="B212" s="7" t="s">
        <v>695</v>
      </c>
      <c r="C212" s="8" t="s">
        <v>58</v>
      </c>
      <c r="D212" s="7" t="s">
        <v>58</v>
      </c>
      <c r="E212" s="7" t="s">
        <v>29</v>
      </c>
      <c r="F212" s="7" t="s">
        <v>28</v>
      </c>
      <c r="G212" s="9">
        <v>140201</v>
      </c>
      <c r="H212" s="7" t="s">
        <v>30</v>
      </c>
      <c r="I212" s="10">
        <v>2564</v>
      </c>
      <c r="J212" s="7" t="s">
        <v>618</v>
      </c>
      <c r="K212" s="7" t="s">
        <v>619</v>
      </c>
      <c r="L212" s="7" t="s">
        <v>54</v>
      </c>
      <c r="M212" s="7" t="s">
        <v>691</v>
      </c>
      <c r="N212" s="7" t="s">
        <v>56</v>
      </c>
      <c r="O212" s="7"/>
      <c r="P212" s="7" t="s">
        <v>525</v>
      </c>
      <c r="Q212" s="7" t="s">
        <v>697</v>
      </c>
      <c r="R212" s="7"/>
    </row>
    <row r="213" spans="1:18">
      <c r="A213" s="7" t="s">
        <v>48</v>
      </c>
      <c r="B213" s="7" t="s">
        <v>698</v>
      </c>
      <c r="C213" s="8" t="s">
        <v>471</v>
      </c>
      <c r="D213" s="7" t="s">
        <v>471</v>
      </c>
      <c r="E213" s="7" t="s">
        <v>29</v>
      </c>
      <c r="F213" s="7" t="s">
        <v>28</v>
      </c>
      <c r="G213" s="9">
        <v>140201</v>
      </c>
      <c r="H213" s="7" t="s">
        <v>30</v>
      </c>
      <c r="I213" s="10">
        <v>2564</v>
      </c>
      <c r="J213" s="7" t="s">
        <v>618</v>
      </c>
      <c r="K213" s="7" t="s">
        <v>619</v>
      </c>
      <c r="L213" s="7" t="s">
        <v>54</v>
      </c>
      <c r="M213" s="7" t="s">
        <v>691</v>
      </c>
      <c r="N213" s="7" t="s">
        <v>56</v>
      </c>
      <c r="O213" s="7"/>
      <c r="P213" s="7" t="s">
        <v>525</v>
      </c>
      <c r="Q213" s="7" t="s">
        <v>697</v>
      </c>
      <c r="R213" s="7"/>
    </row>
    <row r="214" spans="1:18">
      <c r="A214" s="7" t="s">
        <v>700</v>
      </c>
      <c r="B214" s="7" t="s">
        <v>701</v>
      </c>
      <c r="C214" s="8" t="s">
        <v>702</v>
      </c>
      <c r="D214" s="7" t="s">
        <v>702</v>
      </c>
      <c r="E214" s="7" t="s">
        <v>29</v>
      </c>
      <c r="F214" s="7" t="s">
        <v>28</v>
      </c>
      <c r="G214" s="9">
        <v>140201</v>
      </c>
      <c r="H214" s="7" t="s">
        <v>30</v>
      </c>
      <c r="I214" s="10">
        <v>2564</v>
      </c>
      <c r="J214" s="7" t="s">
        <v>618</v>
      </c>
      <c r="K214" s="7" t="s">
        <v>619</v>
      </c>
      <c r="L214" s="7" t="s">
        <v>628</v>
      </c>
      <c r="M214" s="7" t="s">
        <v>704</v>
      </c>
      <c r="N214" s="7" t="s">
        <v>36</v>
      </c>
      <c r="O214" s="7"/>
      <c r="P214" s="7" t="s">
        <v>525</v>
      </c>
      <c r="Q214" s="7" t="s">
        <v>526</v>
      </c>
      <c r="R214" s="7"/>
    </row>
    <row r="215" spans="1:18">
      <c r="A215" s="7" t="s">
        <v>48</v>
      </c>
      <c r="B215" s="7" t="s">
        <v>705</v>
      </c>
      <c r="C215" s="8" t="s">
        <v>478</v>
      </c>
      <c r="D215" s="7" t="s">
        <v>478</v>
      </c>
      <c r="E215" s="7" t="s">
        <v>29</v>
      </c>
      <c r="F215" s="7" t="s">
        <v>28</v>
      </c>
      <c r="G215" s="9">
        <v>140201</v>
      </c>
      <c r="H215" s="7" t="s">
        <v>30</v>
      </c>
      <c r="I215" s="10">
        <v>2564</v>
      </c>
      <c r="J215" s="7" t="s">
        <v>618</v>
      </c>
      <c r="K215" s="7" t="s">
        <v>619</v>
      </c>
      <c r="L215" s="7" t="s">
        <v>54</v>
      </c>
      <c r="M215" s="7" t="s">
        <v>691</v>
      </c>
      <c r="N215" s="7" t="s">
        <v>56</v>
      </c>
      <c r="O215" s="7"/>
      <c r="P215" s="7" t="s">
        <v>571</v>
      </c>
      <c r="Q215" s="7" t="s">
        <v>572</v>
      </c>
      <c r="R215" s="7"/>
    </row>
    <row r="216" spans="1:18">
      <c r="A216" s="7" t="s">
        <v>48</v>
      </c>
      <c r="B216" s="7" t="s">
        <v>707</v>
      </c>
      <c r="C216" s="8" t="s">
        <v>481</v>
      </c>
      <c r="D216" s="7" t="s">
        <v>481</v>
      </c>
      <c r="E216" s="7" t="s">
        <v>29</v>
      </c>
      <c r="F216" s="7" t="s">
        <v>28</v>
      </c>
      <c r="G216" s="9">
        <v>140201</v>
      </c>
      <c r="H216" s="7" t="s">
        <v>30</v>
      </c>
      <c r="I216" s="10">
        <v>2564</v>
      </c>
      <c r="J216" s="7" t="s">
        <v>618</v>
      </c>
      <c r="K216" s="7" t="s">
        <v>619</v>
      </c>
      <c r="L216" s="7" t="s">
        <v>54</v>
      </c>
      <c r="M216" s="7" t="s">
        <v>691</v>
      </c>
      <c r="N216" s="7" t="s">
        <v>56</v>
      </c>
      <c r="O216" s="7"/>
      <c r="P216" s="7" t="s">
        <v>571</v>
      </c>
      <c r="Q216" s="7" t="s">
        <v>572</v>
      </c>
      <c r="R216" s="7"/>
    </row>
    <row r="217" spans="1:18">
      <c r="A217" s="7" t="s">
        <v>709</v>
      </c>
      <c r="B217" s="7" t="s">
        <v>710</v>
      </c>
      <c r="C217" s="8" t="s">
        <v>711</v>
      </c>
      <c r="D217" s="7" t="s">
        <v>711</v>
      </c>
      <c r="E217" s="7" t="s">
        <v>29</v>
      </c>
      <c r="F217" s="7" t="s">
        <v>28</v>
      </c>
      <c r="G217" s="9">
        <v>140201</v>
      </c>
      <c r="H217" s="7" t="s">
        <v>30</v>
      </c>
      <c r="I217" s="10">
        <v>2564</v>
      </c>
      <c r="J217" s="7" t="s">
        <v>618</v>
      </c>
      <c r="K217" s="7" t="s">
        <v>619</v>
      </c>
      <c r="L217" s="7" t="s">
        <v>713</v>
      </c>
      <c r="M217" s="7" t="s">
        <v>691</v>
      </c>
      <c r="N217" s="7" t="s">
        <v>56</v>
      </c>
      <c r="O217" s="7"/>
      <c r="P217" s="7" t="s">
        <v>525</v>
      </c>
      <c r="Q217" s="7" t="s">
        <v>526</v>
      </c>
      <c r="R217" s="7"/>
    </row>
    <row r="218" spans="1:18">
      <c r="A218" s="7" t="s">
        <v>709</v>
      </c>
      <c r="B218" s="7" t="s">
        <v>714</v>
      </c>
      <c r="C218" s="8" t="s">
        <v>715</v>
      </c>
      <c r="D218" s="7" t="s">
        <v>715</v>
      </c>
      <c r="E218" s="7" t="s">
        <v>29</v>
      </c>
      <c r="F218" s="7" t="s">
        <v>28</v>
      </c>
      <c r="G218" s="9">
        <v>140201</v>
      </c>
      <c r="H218" s="7" t="s">
        <v>30</v>
      </c>
      <c r="I218" s="10">
        <v>2564</v>
      </c>
      <c r="J218" s="7" t="s">
        <v>618</v>
      </c>
      <c r="K218" s="7" t="s">
        <v>619</v>
      </c>
      <c r="L218" s="7" t="s">
        <v>713</v>
      </c>
      <c r="M218" s="7" t="s">
        <v>691</v>
      </c>
      <c r="N218" s="7" t="s">
        <v>56</v>
      </c>
      <c r="O218" s="7"/>
      <c r="P218" s="7" t="s">
        <v>525</v>
      </c>
      <c r="Q218" s="7" t="s">
        <v>717</v>
      </c>
      <c r="R218" s="7"/>
    </row>
    <row r="219" spans="1:18">
      <c r="A219" s="7" t="s">
        <v>718</v>
      </c>
      <c r="B219" s="7" t="s">
        <v>719</v>
      </c>
      <c r="C219" s="8" t="s">
        <v>720</v>
      </c>
      <c r="D219" s="7" t="s">
        <v>720</v>
      </c>
      <c r="E219" s="7" t="s">
        <v>29</v>
      </c>
      <c r="F219" s="7" t="s">
        <v>28</v>
      </c>
      <c r="G219" s="9">
        <v>140201</v>
      </c>
      <c r="H219" s="7" t="s">
        <v>30</v>
      </c>
      <c r="I219" s="10">
        <v>2564</v>
      </c>
      <c r="J219" s="7" t="s">
        <v>618</v>
      </c>
      <c r="K219" s="7" t="s">
        <v>722</v>
      </c>
      <c r="L219" s="7" t="s">
        <v>723</v>
      </c>
      <c r="M219" s="7" t="s">
        <v>724</v>
      </c>
      <c r="N219" s="7" t="s">
        <v>36</v>
      </c>
      <c r="O219" s="7"/>
      <c r="P219" s="7" t="s">
        <v>571</v>
      </c>
      <c r="Q219" s="7" t="s">
        <v>582</v>
      </c>
      <c r="R219" s="7"/>
    </row>
    <row r="220" spans="1:18">
      <c r="A220" s="7" t="s">
        <v>709</v>
      </c>
      <c r="B220" s="7" t="s">
        <v>725</v>
      </c>
      <c r="C220" s="8" t="s">
        <v>726</v>
      </c>
      <c r="D220" s="7" t="s">
        <v>726</v>
      </c>
      <c r="E220" s="7" t="s">
        <v>29</v>
      </c>
      <c r="F220" s="7" t="s">
        <v>28</v>
      </c>
      <c r="G220" s="9">
        <v>140201</v>
      </c>
      <c r="H220" s="7" t="s">
        <v>30</v>
      </c>
      <c r="I220" s="10">
        <v>2564</v>
      </c>
      <c r="J220" s="7" t="s">
        <v>506</v>
      </c>
      <c r="K220" s="7" t="s">
        <v>728</v>
      </c>
      <c r="L220" s="7" t="s">
        <v>713</v>
      </c>
      <c r="M220" s="7" t="s">
        <v>691</v>
      </c>
      <c r="N220" s="7" t="s">
        <v>56</v>
      </c>
      <c r="O220" s="7"/>
      <c r="P220" s="7" t="s">
        <v>525</v>
      </c>
      <c r="Q220" s="7" t="s">
        <v>526</v>
      </c>
      <c r="R220" s="7"/>
    </row>
    <row r="221" spans="1:18">
      <c r="A221" s="7" t="s">
        <v>825</v>
      </c>
      <c r="B221" s="7" t="s">
        <v>826</v>
      </c>
      <c r="C221" s="8" t="s">
        <v>827</v>
      </c>
      <c r="D221" s="7" t="s">
        <v>827</v>
      </c>
      <c r="E221" s="7" t="s">
        <v>29</v>
      </c>
      <c r="F221" s="7" t="s">
        <v>28</v>
      </c>
      <c r="G221" s="9">
        <v>140201</v>
      </c>
      <c r="H221" s="7" t="s">
        <v>30</v>
      </c>
      <c r="I221" s="10">
        <v>2564</v>
      </c>
      <c r="J221" s="7" t="s">
        <v>829</v>
      </c>
      <c r="K221" s="7" t="s">
        <v>694</v>
      </c>
      <c r="L221" s="7" t="s">
        <v>830</v>
      </c>
      <c r="M221" s="7" t="s">
        <v>496</v>
      </c>
      <c r="N221" s="7" t="s">
        <v>56</v>
      </c>
      <c r="O221" s="7"/>
      <c r="P221" s="7" t="s">
        <v>565</v>
      </c>
      <c r="Q221" s="7" t="s">
        <v>821</v>
      </c>
      <c r="R221" s="7"/>
    </row>
    <row r="222" spans="1:18">
      <c r="A222" s="7" t="s">
        <v>533</v>
      </c>
      <c r="B222" s="7" t="s">
        <v>552</v>
      </c>
      <c r="C222" s="8" t="s">
        <v>391</v>
      </c>
      <c r="D222" s="7" t="s">
        <v>391</v>
      </c>
      <c r="E222" s="7" t="s">
        <v>29</v>
      </c>
      <c r="F222" s="7" t="s">
        <v>28</v>
      </c>
      <c r="G222" s="9">
        <v>140201</v>
      </c>
      <c r="H222" s="7" t="s">
        <v>30</v>
      </c>
      <c r="I222" s="10">
        <v>2565</v>
      </c>
      <c r="J222" s="7" t="s">
        <v>554</v>
      </c>
      <c r="K222" s="7" t="s">
        <v>555</v>
      </c>
      <c r="L222" s="7" t="s">
        <v>537</v>
      </c>
      <c r="M222" s="7" t="s">
        <v>82</v>
      </c>
      <c r="N222" s="7" t="s">
        <v>56</v>
      </c>
      <c r="O222" s="7"/>
      <c r="P222" s="7" t="s">
        <v>538</v>
      </c>
      <c r="Q222" s="7" t="s">
        <v>556</v>
      </c>
      <c r="R222" s="7"/>
    </row>
    <row r="223" spans="1:18">
      <c r="A223" s="7" t="s">
        <v>533</v>
      </c>
      <c r="B223" s="7" t="s">
        <v>563</v>
      </c>
      <c r="C223" s="8" t="s">
        <v>87</v>
      </c>
      <c r="D223" s="7" t="s">
        <v>87</v>
      </c>
      <c r="E223" s="7" t="s">
        <v>29</v>
      </c>
      <c r="F223" s="7" t="s">
        <v>28</v>
      </c>
      <c r="G223" s="9">
        <v>140201</v>
      </c>
      <c r="H223" s="7" t="s">
        <v>30</v>
      </c>
      <c r="I223" s="10">
        <v>2565</v>
      </c>
      <c r="J223" s="7" t="s">
        <v>554</v>
      </c>
      <c r="K223" s="7" t="s">
        <v>555</v>
      </c>
      <c r="L223" s="7" t="s">
        <v>537</v>
      </c>
      <c r="M223" s="7" t="s">
        <v>82</v>
      </c>
      <c r="N223" s="7" t="s">
        <v>56</v>
      </c>
      <c r="O223" s="7"/>
      <c r="P223" s="7" t="s">
        <v>565</v>
      </c>
      <c r="Q223" s="7" t="s">
        <v>566</v>
      </c>
      <c r="R223" s="7"/>
    </row>
    <row r="224" spans="1:18">
      <c r="A224" s="7" t="s">
        <v>533</v>
      </c>
      <c r="B224" s="7" t="s">
        <v>580</v>
      </c>
      <c r="C224" s="8" t="s">
        <v>90</v>
      </c>
      <c r="D224" s="7" t="s">
        <v>90</v>
      </c>
      <c r="E224" s="7" t="s">
        <v>29</v>
      </c>
      <c r="F224" s="7" t="s">
        <v>28</v>
      </c>
      <c r="G224" s="9">
        <v>140201</v>
      </c>
      <c r="H224" s="7" t="s">
        <v>30</v>
      </c>
      <c r="I224" s="10">
        <v>2565</v>
      </c>
      <c r="J224" s="7" t="s">
        <v>554</v>
      </c>
      <c r="K224" s="7" t="s">
        <v>555</v>
      </c>
      <c r="L224" s="7" t="s">
        <v>537</v>
      </c>
      <c r="M224" s="7" t="s">
        <v>82</v>
      </c>
      <c r="N224" s="7" t="s">
        <v>56</v>
      </c>
      <c r="O224" s="7"/>
      <c r="P224" s="7" t="s">
        <v>571</v>
      </c>
      <c r="Q224" s="7" t="s">
        <v>582</v>
      </c>
      <c r="R224" s="7"/>
    </row>
    <row r="225" spans="1:18">
      <c r="A225" s="7" t="s">
        <v>287</v>
      </c>
      <c r="B225" s="7" t="s">
        <v>805</v>
      </c>
      <c r="C225" s="8" t="s">
        <v>806</v>
      </c>
      <c r="D225" s="7" t="s">
        <v>806</v>
      </c>
      <c r="E225" s="7" t="s">
        <v>29</v>
      </c>
      <c r="F225" s="7" t="s">
        <v>28</v>
      </c>
      <c r="G225" s="9">
        <v>140201</v>
      </c>
      <c r="H225" s="7" t="s">
        <v>30</v>
      </c>
      <c r="I225" s="10">
        <v>2565</v>
      </c>
      <c r="J225" s="7" t="s">
        <v>554</v>
      </c>
      <c r="K225" s="7" t="s">
        <v>555</v>
      </c>
      <c r="L225" s="7" t="s">
        <v>293</v>
      </c>
      <c r="M225" s="7" t="s">
        <v>294</v>
      </c>
      <c r="N225" s="7" t="s">
        <v>56</v>
      </c>
      <c r="O225" s="7"/>
      <c r="P225" s="7" t="s">
        <v>565</v>
      </c>
      <c r="Q225" s="7" t="s">
        <v>808</v>
      </c>
      <c r="R225" s="7"/>
    </row>
    <row r="226" spans="1:18">
      <c r="A226" s="7" t="s">
        <v>287</v>
      </c>
      <c r="B226" s="7" t="s">
        <v>809</v>
      </c>
      <c r="C226" s="8" t="s">
        <v>810</v>
      </c>
      <c r="D226" s="7" t="s">
        <v>810</v>
      </c>
      <c r="E226" s="7" t="s">
        <v>29</v>
      </c>
      <c r="F226" s="7" t="s">
        <v>28</v>
      </c>
      <c r="G226" s="9">
        <v>140201</v>
      </c>
      <c r="H226" s="7" t="s">
        <v>30</v>
      </c>
      <c r="I226" s="10">
        <v>2565</v>
      </c>
      <c r="J226" s="7" t="s">
        <v>554</v>
      </c>
      <c r="K226" s="7" t="s">
        <v>555</v>
      </c>
      <c r="L226" s="7" t="s">
        <v>293</v>
      </c>
      <c r="M226" s="7" t="s">
        <v>294</v>
      </c>
      <c r="N226" s="7" t="s">
        <v>56</v>
      </c>
      <c r="O226" s="7"/>
      <c r="P226" s="7" t="s">
        <v>565</v>
      </c>
      <c r="Q226" s="7" t="s">
        <v>808</v>
      </c>
      <c r="R226" s="7"/>
    </row>
    <row r="227" spans="1:18">
      <c r="A227" s="7" t="s">
        <v>287</v>
      </c>
      <c r="B227" s="7" t="s">
        <v>812</v>
      </c>
      <c r="C227" s="8" t="s">
        <v>813</v>
      </c>
      <c r="D227" s="7" t="s">
        <v>813</v>
      </c>
      <c r="E227" s="7" t="s">
        <v>29</v>
      </c>
      <c r="F227" s="7" t="s">
        <v>28</v>
      </c>
      <c r="G227" s="9">
        <v>140201</v>
      </c>
      <c r="H227" s="7" t="s">
        <v>30</v>
      </c>
      <c r="I227" s="10">
        <v>2565</v>
      </c>
      <c r="J227" s="7" t="s">
        <v>554</v>
      </c>
      <c r="K227" s="7" t="s">
        <v>555</v>
      </c>
      <c r="L227" s="7" t="s">
        <v>293</v>
      </c>
      <c r="M227" s="7" t="s">
        <v>294</v>
      </c>
      <c r="N227" s="7" t="s">
        <v>56</v>
      </c>
      <c r="O227" s="7"/>
      <c r="P227" s="7" t="s">
        <v>565</v>
      </c>
      <c r="Q227" s="7" t="s">
        <v>566</v>
      </c>
      <c r="R227" s="7"/>
    </row>
    <row r="228" spans="1:18">
      <c r="A228" s="7" t="s">
        <v>287</v>
      </c>
      <c r="B228" s="7" t="s">
        <v>815</v>
      </c>
      <c r="C228" s="8" t="s">
        <v>816</v>
      </c>
      <c r="D228" s="7" t="s">
        <v>816</v>
      </c>
      <c r="E228" s="7" t="s">
        <v>29</v>
      </c>
      <c r="F228" s="7" t="s">
        <v>28</v>
      </c>
      <c r="G228" s="9">
        <v>140201</v>
      </c>
      <c r="H228" s="7" t="s">
        <v>30</v>
      </c>
      <c r="I228" s="10">
        <v>2565</v>
      </c>
      <c r="J228" s="7" t="s">
        <v>554</v>
      </c>
      <c r="K228" s="7" t="s">
        <v>555</v>
      </c>
      <c r="L228" s="7" t="s">
        <v>293</v>
      </c>
      <c r="M228" s="7" t="s">
        <v>294</v>
      </c>
      <c r="N228" s="7" t="s">
        <v>56</v>
      </c>
      <c r="O228" s="7"/>
      <c r="P228" s="7" t="s">
        <v>565</v>
      </c>
      <c r="Q228" s="7" t="s">
        <v>566</v>
      </c>
      <c r="R228" s="7"/>
    </row>
    <row r="229" spans="1:18">
      <c r="A229" s="7" t="s">
        <v>287</v>
      </c>
      <c r="B229" s="7" t="s">
        <v>818</v>
      </c>
      <c r="C229" s="8" t="s">
        <v>819</v>
      </c>
      <c r="D229" s="7" t="s">
        <v>819</v>
      </c>
      <c r="E229" s="7" t="s">
        <v>29</v>
      </c>
      <c r="F229" s="7" t="s">
        <v>28</v>
      </c>
      <c r="G229" s="9">
        <v>140201</v>
      </c>
      <c r="H229" s="7" t="s">
        <v>30</v>
      </c>
      <c r="I229" s="10">
        <v>2565</v>
      </c>
      <c r="J229" s="7" t="s">
        <v>554</v>
      </c>
      <c r="K229" s="7" t="s">
        <v>555</v>
      </c>
      <c r="L229" s="7" t="s">
        <v>293</v>
      </c>
      <c r="M229" s="7" t="s">
        <v>294</v>
      </c>
      <c r="N229" s="7" t="s">
        <v>56</v>
      </c>
      <c r="O229" s="7"/>
      <c r="P229" s="7" t="s">
        <v>565</v>
      </c>
      <c r="Q229" s="7" t="s">
        <v>821</v>
      </c>
      <c r="R229" s="7"/>
    </row>
    <row r="230" spans="1:18">
      <c r="A230" s="7" t="s">
        <v>287</v>
      </c>
      <c r="B230" s="7" t="s">
        <v>822</v>
      </c>
      <c r="C230" s="8" t="s">
        <v>823</v>
      </c>
      <c r="D230" s="7" t="s">
        <v>823</v>
      </c>
      <c r="E230" s="7" t="s">
        <v>29</v>
      </c>
      <c r="F230" s="7" t="s">
        <v>28</v>
      </c>
      <c r="G230" s="9">
        <v>140201</v>
      </c>
      <c r="H230" s="7" t="s">
        <v>30</v>
      </c>
      <c r="I230" s="10">
        <v>2565</v>
      </c>
      <c r="J230" s="7" t="s">
        <v>554</v>
      </c>
      <c r="K230" s="7" t="s">
        <v>555</v>
      </c>
      <c r="L230" s="7" t="s">
        <v>293</v>
      </c>
      <c r="M230" s="7" t="s">
        <v>294</v>
      </c>
      <c r="N230" s="7" t="s">
        <v>56</v>
      </c>
      <c r="O230" s="7"/>
      <c r="P230" s="7" t="s">
        <v>565</v>
      </c>
      <c r="Q230" s="7" t="s">
        <v>821</v>
      </c>
      <c r="R230" s="7"/>
    </row>
    <row r="231" spans="1:18">
      <c r="A231" s="7" t="s">
        <v>623</v>
      </c>
      <c r="B231" s="7" t="s">
        <v>831</v>
      </c>
      <c r="C231" s="8" t="s">
        <v>832</v>
      </c>
      <c r="D231" s="7" t="s">
        <v>832</v>
      </c>
      <c r="E231" s="7" t="s">
        <v>29</v>
      </c>
      <c r="F231" s="7" t="s">
        <v>28</v>
      </c>
      <c r="G231" s="9">
        <v>140201</v>
      </c>
      <c r="H231" s="7" t="s">
        <v>30</v>
      </c>
      <c r="I231" s="10">
        <v>2565</v>
      </c>
      <c r="J231" s="7" t="s">
        <v>834</v>
      </c>
      <c r="K231" s="7" t="s">
        <v>834</v>
      </c>
      <c r="L231" s="7" t="s">
        <v>628</v>
      </c>
      <c r="M231" s="7" t="s">
        <v>629</v>
      </c>
      <c r="N231" s="7" t="s">
        <v>36</v>
      </c>
      <c r="O231" s="7"/>
      <c r="P231" s="7" t="s">
        <v>525</v>
      </c>
      <c r="Q231" s="7" t="s">
        <v>532</v>
      </c>
      <c r="R231" s="7"/>
    </row>
    <row r="232" spans="1:18">
      <c r="A232" s="7" t="s">
        <v>48</v>
      </c>
      <c r="B232" s="7" t="s">
        <v>835</v>
      </c>
      <c r="C232" s="8" t="s">
        <v>58</v>
      </c>
      <c r="D232" s="7" t="s">
        <v>58</v>
      </c>
      <c r="E232" s="7" t="s">
        <v>29</v>
      </c>
      <c r="F232" s="7" t="s">
        <v>28</v>
      </c>
      <c r="G232" s="9">
        <v>140201</v>
      </c>
      <c r="H232" s="7" t="s">
        <v>30</v>
      </c>
      <c r="I232" s="10">
        <v>2565</v>
      </c>
      <c r="J232" s="7" t="s">
        <v>554</v>
      </c>
      <c r="K232" s="7" t="s">
        <v>555</v>
      </c>
      <c r="L232" s="7" t="s">
        <v>54</v>
      </c>
      <c r="M232" s="7" t="s">
        <v>691</v>
      </c>
      <c r="N232" s="7" t="s">
        <v>56</v>
      </c>
      <c r="O232" s="7"/>
      <c r="P232" s="7" t="s">
        <v>525</v>
      </c>
      <c r="Q232" s="7" t="s">
        <v>697</v>
      </c>
      <c r="R232" s="7"/>
    </row>
    <row r="233" spans="1:18">
      <c r="A233" s="7" t="s">
        <v>48</v>
      </c>
      <c r="B233" s="7" t="s">
        <v>837</v>
      </c>
      <c r="C233" s="8" t="s">
        <v>471</v>
      </c>
      <c r="D233" s="7" t="s">
        <v>471</v>
      </c>
      <c r="E233" s="7" t="s">
        <v>29</v>
      </c>
      <c r="F233" s="7" t="s">
        <v>28</v>
      </c>
      <c r="G233" s="9">
        <v>140201</v>
      </c>
      <c r="H233" s="7" t="s">
        <v>30</v>
      </c>
      <c r="I233" s="10">
        <v>2565</v>
      </c>
      <c r="J233" s="7" t="s">
        <v>554</v>
      </c>
      <c r="K233" s="7" t="s">
        <v>555</v>
      </c>
      <c r="L233" s="7" t="s">
        <v>54</v>
      </c>
      <c r="M233" s="7" t="s">
        <v>691</v>
      </c>
      <c r="N233" s="7" t="s">
        <v>56</v>
      </c>
      <c r="O233" s="7"/>
      <c r="P233" s="7" t="s">
        <v>525</v>
      </c>
      <c r="Q233" s="7" t="s">
        <v>697</v>
      </c>
      <c r="R233" s="7"/>
    </row>
    <row r="234" spans="1:18">
      <c r="A234" s="7" t="s">
        <v>48</v>
      </c>
      <c r="B234" s="7" t="s">
        <v>839</v>
      </c>
      <c r="C234" s="8" t="s">
        <v>478</v>
      </c>
      <c r="D234" s="7" t="s">
        <v>478</v>
      </c>
      <c r="E234" s="7" t="s">
        <v>29</v>
      </c>
      <c r="F234" s="7" t="s">
        <v>28</v>
      </c>
      <c r="G234" s="9">
        <v>140201</v>
      </c>
      <c r="H234" s="7" t="s">
        <v>30</v>
      </c>
      <c r="I234" s="10">
        <v>2565</v>
      </c>
      <c r="J234" s="7" t="s">
        <v>554</v>
      </c>
      <c r="K234" s="7" t="s">
        <v>555</v>
      </c>
      <c r="L234" s="7" t="s">
        <v>54</v>
      </c>
      <c r="M234" s="7" t="s">
        <v>691</v>
      </c>
      <c r="N234" s="7" t="s">
        <v>56</v>
      </c>
      <c r="O234" s="7"/>
      <c r="P234" s="7" t="s">
        <v>571</v>
      </c>
      <c r="Q234" s="7" t="s">
        <v>572</v>
      </c>
      <c r="R234" s="7"/>
    </row>
    <row r="235" spans="1:18">
      <c r="A235" s="7" t="s">
        <v>48</v>
      </c>
      <c r="B235" s="7" t="s">
        <v>841</v>
      </c>
      <c r="C235" s="8" t="s">
        <v>842</v>
      </c>
      <c r="D235" s="7" t="s">
        <v>842</v>
      </c>
      <c r="E235" s="7" t="s">
        <v>29</v>
      </c>
      <c r="F235" s="7" t="s">
        <v>28</v>
      </c>
      <c r="G235" s="9">
        <v>140201</v>
      </c>
      <c r="H235" s="7" t="s">
        <v>30</v>
      </c>
      <c r="I235" s="10">
        <v>2565</v>
      </c>
      <c r="J235" s="7" t="s">
        <v>554</v>
      </c>
      <c r="K235" s="7" t="s">
        <v>555</v>
      </c>
      <c r="L235" s="7" t="s">
        <v>54</v>
      </c>
      <c r="M235" s="7" t="s">
        <v>691</v>
      </c>
      <c r="N235" s="7" t="s">
        <v>56</v>
      </c>
      <c r="O235" s="7"/>
      <c r="P235" s="7" t="s">
        <v>571</v>
      </c>
      <c r="Q235" s="7" t="s">
        <v>572</v>
      </c>
      <c r="R235" s="7"/>
    </row>
    <row r="236" spans="1:18">
      <c r="A236" s="7" t="s">
        <v>709</v>
      </c>
      <c r="B236" s="7" t="s">
        <v>844</v>
      </c>
      <c r="C236" s="8" t="s">
        <v>845</v>
      </c>
      <c r="D236" s="7" t="s">
        <v>845</v>
      </c>
      <c r="E236" s="7" t="s">
        <v>29</v>
      </c>
      <c r="F236" s="7" t="s">
        <v>28</v>
      </c>
      <c r="G236" s="9">
        <v>140201</v>
      </c>
      <c r="H236" s="7" t="s">
        <v>30</v>
      </c>
      <c r="I236" s="10">
        <v>2565</v>
      </c>
      <c r="J236" s="7" t="s">
        <v>554</v>
      </c>
      <c r="K236" s="7" t="s">
        <v>555</v>
      </c>
      <c r="L236" s="7" t="s">
        <v>713</v>
      </c>
      <c r="M236" s="7" t="s">
        <v>691</v>
      </c>
      <c r="N236" s="7" t="s">
        <v>56</v>
      </c>
      <c r="O236" s="7"/>
      <c r="P236" s="7" t="s">
        <v>525</v>
      </c>
      <c r="Q236" s="7" t="s">
        <v>717</v>
      </c>
      <c r="R236" s="7"/>
    </row>
    <row r="237" spans="1:18">
      <c r="A237" s="7" t="s">
        <v>709</v>
      </c>
      <c r="B237" s="7" t="s">
        <v>847</v>
      </c>
      <c r="C237" s="8" t="s">
        <v>711</v>
      </c>
      <c r="D237" s="7" t="s">
        <v>711</v>
      </c>
      <c r="E237" s="7" t="s">
        <v>29</v>
      </c>
      <c r="F237" s="7" t="s">
        <v>28</v>
      </c>
      <c r="G237" s="9">
        <v>140201</v>
      </c>
      <c r="H237" s="7" t="s">
        <v>30</v>
      </c>
      <c r="I237" s="10">
        <v>2565</v>
      </c>
      <c r="J237" s="7" t="s">
        <v>554</v>
      </c>
      <c r="K237" s="7" t="s">
        <v>555</v>
      </c>
      <c r="L237" s="7" t="s">
        <v>713</v>
      </c>
      <c r="M237" s="7" t="s">
        <v>691</v>
      </c>
      <c r="N237" s="7" t="s">
        <v>56</v>
      </c>
      <c r="O237" s="7"/>
      <c r="P237" s="7" t="s">
        <v>525</v>
      </c>
      <c r="Q237" s="7" t="s">
        <v>526</v>
      </c>
      <c r="R237" s="7"/>
    </row>
  </sheetData>
  <autoFilter ref="A1:R237" xr:uid="{00000000-0009-0000-0000-000006000000}"/>
  <hyperlinks>
    <hyperlink ref="C2" r:id="rId1" display="https://emenscr.nesdc.go.th/viewer/view.html?id=5b2251edbdb2d17e2f9a1ac2&amp;username=rmutt0578201" xr:uid="{00000000-0004-0000-0600-000000000000}"/>
    <hyperlink ref="C3" r:id="rId2" display="https://emenscr.nesdc.go.th/viewer/view.html?id=5b5d3deb083755558528959e&amp;username=rmutt0578201" xr:uid="{00000000-0004-0000-0600-000001000000}"/>
    <hyperlink ref="C4" r:id="rId3" display="https://emenscr.nesdc.go.th/viewer/view.html?id=5b5d45dbdd1a4b558b1e7951&amp;username=rmutt0578201" xr:uid="{00000000-0004-0000-0600-000002000000}"/>
    <hyperlink ref="C5" r:id="rId4" display="https://emenscr.nesdc.go.th/viewer/view.html?id=5b5d4a76dd1a4b558b1e7952&amp;username=rmutt0578201" xr:uid="{00000000-0004-0000-0600-000003000000}"/>
    <hyperlink ref="C6" r:id="rId5" display="https://emenscr.nesdc.go.th/viewer/view.html?id=5c4fd03337cd112ef0bee74a&amp;username=mots0501021" xr:uid="{00000000-0004-0000-0600-000004000000}"/>
    <hyperlink ref="C7" r:id="rId6" display="https://emenscr.nesdc.go.th/viewer/view.html?id=5c5156d71248ca2ef6b77b99&amp;username=mots0501021" xr:uid="{00000000-0004-0000-0600-000005000000}"/>
    <hyperlink ref="C8" r:id="rId7" display="https://emenscr.nesdc.go.th/viewer/view.html?id=5c51717e37cd112ef0bee80a&amp;username=mots0501021" xr:uid="{00000000-0004-0000-0600-000006000000}"/>
    <hyperlink ref="C9" r:id="rId8" display="https://emenscr.nesdc.go.th/viewer/view.html?id=5cab0f21a6ce3a3febe8d194&amp;username=rmutt0578201" xr:uid="{00000000-0004-0000-0600-000007000000}"/>
    <hyperlink ref="C10" r:id="rId9" display="https://emenscr.nesdc.go.th/viewer/view.html?id=5cab1594f78b133fe6b14b91&amp;username=rmutt0578201" xr:uid="{00000000-0004-0000-0600-000008000000}"/>
    <hyperlink ref="C11" r:id="rId10" display="https://emenscr.nesdc.go.th/viewer/view.html?id=5ccaad97f78b133fe6b15112&amp;username=mots0501021" xr:uid="{00000000-0004-0000-0600-000009000000}"/>
    <hyperlink ref="C12" r:id="rId11" display="https://emenscr.nesdc.go.th/viewer/view.html?id=5ccab73af78b133fe6b15126&amp;username=mots0501021" xr:uid="{00000000-0004-0000-0600-00000A000000}"/>
    <hyperlink ref="C13" r:id="rId12" display="https://emenscr.nesdc.go.th/viewer/view.html?id=5cf62a6843f43b4179ea0cf4&amp;username=sat1" xr:uid="{00000000-0004-0000-0600-00000B000000}"/>
    <hyperlink ref="C14" r:id="rId13" display="https://emenscr.nesdc.go.th/viewer/view.html?id=5cf62de3985c284170d115d4&amp;username=sat1" xr:uid="{00000000-0004-0000-0600-00000C000000}"/>
    <hyperlink ref="C15" r:id="rId14" display="https://emenscr.nesdc.go.th/viewer/view.html?id=5cf633f2656db4416eea0b5b&amp;username=sat1" xr:uid="{00000000-0004-0000-0600-00000D000000}"/>
    <hyperlink ref="C16" r:id="rId15" display="https://emenscr.nesdc.go.th/viewer/view.html?id=5cf635873d444c41747ba753&amp;username=sat1" xr:uid="{00000000-0004-0000-0600-00000E000000}"/>
    <hyperlink ref="C17" r:id="rId16" display="https://emenscr.nesdc.go.th/viewer/view.html?id=5cf6369143f43b4179ea0cfb&amp;username=sat1" xr:uid="{00000000-0004-0000-0600-00000F000000}"/>
    <hyperlink ref="C18" r:id="rId17" display="https://emenscr.nesdc.go.th/viewer/view.html?id=5cf6388b985c284170d115de&amp;username=sat1" xr:uid="{00000000-0004-0000-0600-000010000000}"/>
    <hyperlink ref="C19" r:id="rId18" display="https://emenscr.nesdc.go.th/viewer/view.html?id=5cf63b4b656db4416eea0b65&amp;username=sat1" xr:uid="{00000000-0004-0000-0600-000011000000}"/>
    <hyperlink ref="C20" r:id="rId19" display="https://emenscr.nesdc.go.th/viewer/view.html?id=5cf72ab7656db4416eea0c9f&amp;username=sat1" xr:uid="{00000000-0004-0000-0600-000012000000}"/>
    <hyperlink ref="C21" r:id="rId20" display="https://emenscr.nesdc.go.th/viewer/view.html?id=5cf72cd2985c284170d1171f&amp;username=sat1" xr:uid="{00000000-0004-0000-0600-000013000000}"/>
    <hyperlink ref="C22" r:id="rId21" display="https://emenscr.nesdc.go.th/viewer/view.html?id=5cf72ee3985c284170d11724&amp;username=sat1" xr:uid="{00000000-0004-0000-0600-000014000000}"/>
    <hyperlink ref="C23" r:id="rId22" display="https://emenscr.nesdc.go.th/viewer/view.html?id=5cf73031985c284170d1172e&amp;username=sat1" xr:uid="{00000000-0004-0000-0600-000015000000}"/>
    <hyperlink ref="C24" r:id="rId23" display="https://emenscr.nesdc.go.th/viewer/view.html?id=5cf7321b43f43b4179ea0e2a&amp;username=sat1" xr:uid="{00000000-0004-0000-0600-000016000000}"/>
    <hyperlink ref="C25" r:id="rId24" display="https://emenscr.nesdc.go.th/viewer/view.html?id=5cf737ed3d444c41747ba899&amp;username=sat1" xr:uid="{00000000-0004-0000-0600-000017000000}"/>
    <hyperlink ref="C26" r:id="rId25" display="https://emenscr.nesdc.go.th/viewer/view.html?id=5cf7392c43f43b4179ea0e2f&amp;username=sat1" xr:uid="{00000000-0004-0000-0600-000018000000}"/>
    <hyperlink ref="C27" r:id="rId26" display="https://emenscr.nesdc.go.th/viewer/view.html?id=5cf763d83d444c41747ba8ac&amp;username=sat1" xr:uid="{00000000-0004-0000-0600-000019000000}"/>
    <hyperlink ref="C28" r:id="rId27" display="https://emenscr.nesdc.go.th/viewer/view.html?id=5cf76b733d444c41747ba8b6&amp;username=sat1" xr:uid="{00000000-0004-0000-0600-00001A000000}"/>
    <hyperlink ref="C29" r:id="rId28" display="https://emenscr.nesdc.go.th/viewer/view.html?id=5cf76c3e985c284170d11746&amp;username=sat1" xr:uid="{00000000-0004-0000-0600-00001B000000}"/>
    <hyperlink ref="C30" r:id="rId29" display="https://emenscr.nesdc.go.th/viewer/view.html?id=5cf76ce9656db4416eea0cb4&amp;username=sat1" xr:uid="{00000000-0004-0000-0600-00001C000000}"/>
    <hyperlink ref="C31" r:id="rId30" display="https://emenscr.nesdc.go.th/viewer/view.html?id=5cf76d8a656db4416eea0cba&amp;username=sat1" xr:uid="{00000000-0004-0000-0600-00001D000000}"/>
    <hyperlink ref="C32" r:id="rId31" display="https://emenscr.nesdc.go.th/viewer/view.html?id=5cf76e13985c284170d1174b&amp;username=sat1" xr:uid="{00000000-0004-0000-0600-00001E000000}"/>
    <hyperlink ref="C33" r:id="rId32" display="https://emenscr.nesdc.go.th/viewer/view.html?id=5cf774393d444c41747ba8bc&amp;username=sat1" xr:uid="{00000000-0004-0000-0600-00001F000000}"/>
    <hyperlink ref="C34" r:id="rId33" display="https://emenscr.nesdc.go.th/viewer/view.html?id=5cf77518656db4416eea0cc3&amp;username=sat1" xr:uid="{00000000-0004-0000-0600-000020000000}"/>
    <hyperlink ref="C35" r:id="rId34" display="https://emenscr.nesdc.go.th/viewer/view.html?id=5cf77621656db4416eea0cc8&amp;username=sat1" xr:uid="{00000000-0004-0000-0600-000021000000}"/>
    <hyperlink ref="C36" r:id="rId35" display="https://emenscr.nesdc.go.th/viewer/view.html?id=5cf7776843f43b4179ea0e4a&amp;username=sat1" xr:uid="{00000000-0004-0000-0600-000022000000}"/>
    <hyperlink ref="C37" r:id="rId36" display="https://emenscr.nesdc.go.th/viewer/view.html?id=5cf7798443f43b4179ea0e4f&amp;username=sat1" xr:uid="{00000000-0004-0000-0600-000023000000}"/>
    <hyperlink ref="C38" r:id="rId37" display="https://emenscr.nesdc.go.th/viewer/view.html?id=5cf77a54985c284170d11758&amp;username=sat1" xr:uid="{00000000-0004-0000-0600-000024000000}"/>
    <hyperlink ref="C39" r:id="rId38" display="https://emenscr.nesdc.go.th/viewer/view.html?id=5cf77b17985c284170d1175d&amp;username=sat1" xr:uid="{00000000-0004-0000-0600-000025000000}"/>
    <hyperlink ref="C40" r:id="rId39" display="https://emenscr.nesdc.go.th/viewer/view.html?id=5cf77bdf656db4416eea0cd2&amp;username=sat1" xr:uid="{00000000-0004-0000-0600-000026000000}"/>
    <hyperlink ref="C41" r:id="rId40" display="https://emenscr.nesdc.go.th/viewer/view.html?id=5cf77cae43f43b4179ea0e59&amp;username=sat1" xr:uid="{00000000-0004-0000-0600-000027000000}"/>
    <hyperlink ref="C42" r:id="rId41" display="https://emenscr.nesdc.go.th/viewer/view.html?id=5cf77f02985c284170d11767&amp;username=sat1" xr:uid="{00000000-0004-0000-0600-000028000000}"/>
    <hyperlink ref="C43" r:id="rId42" display="https://emenscr.nesdc.go.th/viewer/view.html?id=5cf7856a985c284170d11776&amp;username=sat1" xr:uid="{00000000-0004-0000-0600-000029000000}"/>
    <hyperlink ref="C44" r:id="rId43" display="https://emenscr.nesdc.go.th/viewer/view.html?id=5cf7886e43f43b4179ea0e69&amp;username=sat1" xr:uid="{00000000-0004-0000-0600-00002A000000}"/>
    <hyperlink ref="C45" r:id="rId44" display="https://emenscr.nesdc.go.th/viewer/view.html?id=5cf78a03656db4416eea0ce1&amp;username=sat1" xr:uid="{00000000-0004-0000-0600-00002B000000}"/>
    <hyperlink ref="C46" r:id="rId45" display="https://emenscr.nesdc.go.th/viewer/view.html?id=5cf78e98656db4416eea0ceb&amp;username=sat1" xr:uid="{00000000-0004-0000-0600-00002C000000}"/>
    <hyperlink ref="C47" r:id="rId46" display="https://emenscr.nesdc.go.th/viewer/view.html?id=5cf8824543f43b4179ea0e75&amp;username=sat1" xr:uid="{00000000-0004-0000-0600-00002D000000}"/>
    <hyperlink ref="C48" r:id="rId47" display="https://emenscr.nesdc.go.th/viewer/view.html?id=5cf883f9985c284170d11780&amp;username=sat1" xr:uid="{00000000-0004-0000-0600-00002E000000}"/>
    <hyperlink ref="C49" r:id="rId48" display="https://emenscr.nesdc.go.th/viewer/view.html?id=5cf8849d656db4416eea0cf0&amp;username=sat1" xr:uid="{00000000-0004-0000-0600-00002F000000}"/>
    <hyperlink ref="C50" r:id="rId49" display="https://emenscr.nesdc.go.th/viewer/view.html?id=5cf8879243f43b4179ea0e7d&amp;username=sat1" xr:uid="{00000000-0004-0000-0600-000030000000}"/>
    <hyperlink ref="C51" r:id="rId50" display="https://emenscr.nesdc.go.th/viewer/view.html?id=5cf88838656db4416eea0cf9&amp;username=sat1" xr:uid="{00000000-0004-0000-0600-000031000000}"/>
    <hyperlink ref="C52" r:id="rId51" display="https://emenscr.nesdc.go.th/viewer/view.html?id=5cf88a9a985c284170d1178d&amp;username=sat1" xr:uid="{00000000-0004-0000-0600-000032000000}"/>
    <hyperlink ref="C53" r:id="rId52" display="https://emenscr.nesdc.go.th/viewer/view.html?id=5cf88b6d43f43b4179ea0e82&amp;username=sat1" xr:uid="{00000000-0004-0000-0600-000033000000}"/>
    <hyperlink ref="C54" r:id="rId53" display="https://emenscr.nesdc.go.th/viewer/view.html?id=5cf88caa43f43b4179ea0e87&amp;username=sat1" xr:uid="{00000000-0004-0000-0600-000034000000}"/>
    <hyperlink ref="C55" r:id="rId54" display="https://emenscr.nesdc.go.th/viewer/view.html?id=5cf891df43f43b4179ea0e8d&amp;username=sat1" xr:uid="{00000000-0004-0000-0600-000035000000}"/>
    <hyperlink ref="C56" r:id="rId55" display="https://emenscr.nesdc.go.th/viewer/view.html?id=5cf892703d444c41747ba8cc&amp;username=sat1" xr:uid="{00000000-0004-0000-0600-000036000000}"/>
    <hyperlink ref="C57" r:id="rId56" display="https://emenscr.nesdc.go.th/viewer/view.html?id=5cf8939b3d444c41747ba8d1&amp;username=sat1" xr:uid="{00000000-0004-0000-0600-000037000000}"/>
    <hyperlink ref="C58" r:id="rId57" display="https://emenscr.nesdc.go.th/viewer/view.html?id=5cf89435985c284170d11797&amp;username=sat1" xr:uid="{00000000-0004-0000-0600-000038000000}"/>
    <hyperlink ref="C59" r:id="rId58" display="https://emenscr.nesdc.go.th/viewer/view.html?id=5cf894f4985c284170d1179d&amp;username=sat1" xr:uid="{00000000-0004-0000-0600-000039000000}"/>
    <hyperlink ref="C60" r:id="rId59" display="https://emenscr.nesdc.go.th/viewer/view.html?id=5cf8957143f43b4179ea0e92&amp;username=sat1" xr:uid="{00000000-0004-0000-0600-00003A000000}"/>
    <hyperlink ref="C61" r:id="rId60" display="https://emenscr.nesdc.go.th/viewer/view.html?id=5cf895fe3d444c41747ba8d6&amp;username=sat1" xr:uid="{00000000-0004-0000-0600-00003B000000}"/>
    <hyperlink ref="C62" r:id="rId61" display="https://emenscr.nesdc.go.th/viewer/view.html?id=5cf89678656db4416eea0d0b&amp;username=sat1" xr:uid="{00000000-0004-0000-0600-00003C000000}"/>
    <hyperlink ref="C63" r:id="rId62" display="https://emenscr.nesdc.go.th/viewer/view.html?id=5cf8970e43f43b4179ea0e97&amp;username=sat1" xr:uid="{00000000-0004-0000-0600-00003D000000}"/>
    <hyperlink ref="C64" r:id="rId63" display="https://emenscr.nesdc.go.th/viewer/view.html?id=5cf89798656db4416eea0d10&amp;username=sat1" xr:uid="{00000000-0004-0000-0600-00003E000000}"/>
    <hyperlink ref="C65" r:id="rId64" display="https://emenscr.nesdc.go.th/viewer/view.html?id=5cf8b10b3d444c41747ba8e0&amp;username=sat1" xr:uid="{00000000-0004-0000-0600-00003F000000}"/>
    <hyperlink ref="C66" r:id="rId65" display="https://emenscr.nesdc.go.th/viewer/view.html?id=5cf8b18c985c284170d117a2&amp;username=sat1" xr:uid="{00000000-0004-0000-0600-000040000000}"/>
    <hyperlink ref="C67" r:id="rId66" display="https://emenscr.nesdc.go.th/viewer/view.html?id=5cf8b29a985c284170d117a7&amp;username=sat1" xr:uid="{00000000-0004-0000-0600-000041000000}"/>
    <hyperlink ref="C68" r:id="rId67" display="https://emenscr.nesdc.go.th/viewer/view.html?id=5cf8b35d43f43b4179ea0e9c&amp;username=sat1" xr:uid="{00000000-0004-0000-0600-000042000000}"/>
    <hyperlink ref="C69" r:id="rId68" display="https://emenscr.nesdc.go.th/viewer/view.html?id=5cf8b4703d444c41747ba8e5&amp;username=sat1" xr:uid="{00000000-0004-0000-0600-000043000000}"/>
    <hyperlink ref="C70" r:id="rId69" display="https://emenscr.nesdc.go.th/viewer/view.html?id=5cf8b4ef3d444c41747ba8ea&amp;username=sat1" xr:uid="{00000000-0004-0000-0600-000044000000}"/>
    <hyperlink ref="C71" r:id="rId70" display="https://emenscr.nesdc.go.th/viewer/view.html?id=5cf8b59e43f43b4179ea0ea1&amp;username=sat1" xr:uid="{00000000-0004-0000-0600-000045000000}"/>
    <hyperlink ref="C72" r:id="rId71" display="https://emenscr.nesdc.go.th/viewer/view.html?id=5cf8b641656db4416eea0d16&amp;username=sat1" xr:uid="{00000000-0004-0000-0600-000046000000}"/>
    <hyperlink ref="C73" r:id="rId72" display="https://emenscr.nesdc.go.th/viewer/view.html?id=5cf8b733656db4416eea0d1b&amp;username=sat1" xr:uid="{00000000-0004-0000-0600-000047000000}"/>
    <hyperlink ref="C74" r:id="rId73" display="https://emenscr.nesdc.go.th/viewer/view.html?id=5cf8b88a43f43b4179ea0ea6&amp;username=sat1" xr:uid="{00000000-0004-0000-0600-000048000000}"/>
    <hyperlink ref="C75" r:id="rId74" display="https://emenscr.nesdc.go.th/viewer/view.html?id=5cf8b937985c284170d117ac&amp;username=sat1" xr:uid="{00000000-0004-0000-0600-000049000000}"/>
    <hyperlink ref="C76" r:id="rId75" display="https://emenscr.nesdc.go.th/viewer/view.html?id=5cf8ba0c3d444c41747ba8f0&amp;username=sat1" xr:uid="{00000000-0004-0000-0600-00004A000000}"/>
    <hyperlink ref="C77" r:id="rId76" display="https://emenscr.nesdc.go.th/viewer/view.html?id=5cf8bae33d444c41747ba8f5&amp;username=sat1" xr:uid="{00000000-0004-0000-0600-00004B000000}"/>
    <hyperlink ref="C78" r:id="rId77" display="https://emenscr.nesdc.go.th/viewer/view.html?id=5cf8bb7d43f43b4179ea0eb0&amp;username=sat1" xr:uid="{00000000-0004-0000-0600-00004C000000}"/>
    <hyperlink ref="C79" r:id="rId78" display="https://emenscr.nesdc.go.th/viewer/view.html?id=5cf8bcb33d444c41747ba8fa&amp;username=sat1" xr:uid="{00000000-0004-0000-0600-00004D000000}"/>
    <hyperlink ref="C80" r:id="rId79" display="https://emenscr.nesdc.go.th/viewer/view.html?id=5cf8bd88985c284170d117b1&amp;username=sat1" xr:uid="{00000000-0004-0000-0600-00004E000000}"/>
    <hyperlink ref="C81" r:id="rId80" display="https://emenscr.nesdc.go.th/viewer/view.html?id=5cf8be393d444c41747ba8ff&amp;username=sat1" xr:uid="{00000000-0004-0000-0600-00004F000000}"/>
    <hyperlink ref="C82" r:id="rId81" display="https://emenscr.nesdc.go.th/viewer/view.html?id=5cfdb9b643f43b4179ea10bc&amp;username=sat1" xr:uid="{00000000-0004-0000-0600-000050000000}"/>
    <hyperlink ref="C83" r:id="rId82" display="https://emenscr.nesdc.go.th/viewer/view.html?id=5da73d0ad070455bd999d54b&amp;username=mots0501021" xr:uid="{00000000-0004-0000-0600-000051000000}"/>
    <hyperlink ref="C84" r:id="rId83" display="https://emenscr.nesdc.go.th/viewer/view.html?id=5de4c02fef4cb551e9869ada&amp;username=mots03031" xr:uid="{00000000-0004-0000-0600-000052000000}"/>
    <hyperlink ref="C85" r:id="rId84" display="https://emenscr.nesdc.go.th/viewer/view.html?id=5df9e27d6b12163f58d5f91d&amp;username=sat1" xr:uid="{00000000-0004-0000-0600-000053000000}"/>
    <hyperlink ref="C86" r:id="rId85" display="https://emenscr.nesdc.go.th/viewer/view.html?id=5df9e7836b12163f58d5f93d&amp;username=sat1" xr:uid="{00000000-0004-0000-0600-000054000000}"/>
    <hyperlink ref="C87" r:id="rId86" display="https://emenscr.nesdc.go.th/viewer/view.html?id=5dfaf30be02dae1a6dd4bb2f&amp;username=sat1" xr:uid="{00000000-0004-0000-0600-000055000000}"/>
    <hyperlink ref="C88" r:id="rId87" display="https://emenscr.nesdc.go.th/viewer/view.html?id=5dfaf442b03e921a67e3730c&amp;username=sat1" xr:uid="{00000000-0004-0000-0600-000056000000}"/>
    <hyperlink ref="C89" r:id="rId88" display="https://emenscr.nesdc.go.th/viewer/view.html?id=5dfaf5d2d2f24a1a689b4b9a&amp;username=sat1" xr:uid="{00000000-0004-0000-0600-000057000000}"/>
    <hyperlink ref="C90" r:id="rId89" display="https://emenscr.nesdc.go.th/viewer/view.html?id=5dfaf931d2f24a1a689b4bae&amp;username=sat1" xr:uid="{00000000-0004-0000-0600-000058000000}"/>
    <hyperlink ref="C91" r:id="rId90" display="https://emenscr.nesdc.go.th/viewer/view.html?id=5dfafa80b03e921a67e3732c&amp;username=sat1" xr:uid="{00000000-0004-0000-0600-000059000000}"/>
    <hyperlink ref="C92" r:id="rId91" display="https://emenscr.nesdc.go.th/viewer/view.html?id=5dfafb6ab03e921a67e37336&amp;username=sat1" xr:uid="{00000000-0004-0000-0600-00005A000000}"/>
    <hyperlink ref="C93" r:id="rId92" display="https://emenscr.nesdc.go.th/viewer/view.html?id=5dfafd2dc552571a72d136ce&amp;username=sat1" xr:uid="{00000000-0004-0000-0600-00005B000000}"/>
    <hyperlink ref="C94" r:id="rId93" display="https://emenscr.nesdc.go.th/viewer/view.html?id=5dfb018dc552571a72d136e8&amp;username=sat1" xr:uid="{00000000-0004-0000-0600-00005C000000}"/>
    <hyperlink ref="C95" r:id="rId94" display="https://emenscr.nesdc.go.th/viewer/view.html?id=5dfb2128d2f24a1a689b4c23&amp;username=sat1" xr:uid="{00000000-0004-0000-0600-00005D000000}"/>
    <hyperlink ref="C96" r:id="rId95" display="https://emenscr.nesdc.go.th/viewer/view.html?id=5dfb2346b03e921a67e373b2&amp;username=sat1" xr:uid="{00000000-0004-0000-0600-00005E000000}"/>
    <hyperlink ref="C97" r:id="rId96" display="https://emenscr.nesdc.go.th/viewer/view.html?id=5dfb2549e02dae1a6dd4bbdc&amp;username=sat1" xr:uid="{00000000-0004-0000-0600-00005F000000}"/>
    <hyperlink ref="C98" r:id="rId97" display="https://emenscr.nesdc.go.th/viewer/view.html?id=5dfb2983b03e921a67e373d8&amp;username=sat1" xr:uid="{00000000-0004-0000-0600-000060000000}"/>
    <hyperlink ref="C99" r:id="rId98" display="https://emenscr.nesdc.go.th/viewer/view.html?id=5dfb2c60d2f24a1a689b4c66&amp;username=sat1" xr:uid="{00000000-0004-0000-0600-000061000000}"/>
    <hyperlink ref="C100" r:id="rId99" display="https://emenscr.nesdc.go.th/viewer/view.html?id=5dfb2d4db03e921a67e373f2&amp;username=sat1" xr:uid="{00000000-0004-0000-0600-000062000000}"/>
    <hyperlink ref="C101" r:id="rId100" display="https://emenscr.nesdc.go.th/viewer/view.html?id=5dfb3065e02dae1a6dd4bc1d&amp;username=sat1" xr:uid="{00000000-0004-0000-0600-000063000000}"/>
    <hyperlink ref="C102" r:id="rId101" display="https://emenscr.nesdc.go.th/viewer/view.html?id=5dfb316ac552571a72d13784&amp;username=sat1" xr:uid="{00000000-0004-0000-0600-000064000000}"/>
    <hyperlink ref="C103" r:id="rId102" display="https://emenscr.nesdc.go.th/viewer/view.html?id=5dfb3415b03e921a67e37420&amp;username=sat1" xr:uid="{00000000-0004-0000-0600-000065000000}"/>
    <hyperlink ref="C104" r:id="rId103" display="https://emenscr.nesdc.go.th/viewer/view.html?id=5dfb36bad2f24a1a689b4cb1&amp;username=sat1" xr:uid="{00000000-0004-0000-0600-000066000000}"/>
    <hyperlink ref="C105" r:id="rId104" display="https://emenscr.nesdc.go.th/viewer/view.html?id=5dfb3761c552571a72d137ae&amp;username=sat1" xr:uid="{00000000-0004-0000-0600-000067000000}"/>
    <hyperlink ref="C106" r:id="rId105" display="https://emenscr.nesdc.go.th/viewer/view.html?id=5dfb3e37b03e921a67e3746c&amp;username=sat1" xr:uid="{00000000-0004-0000-0600-000068000000}"/>
    <hyperlink ref="C107" r:id="rId106" display="https://emenscr.nesdc.go.th/viewer/view.html?id=5dfb401bc552571a72d137f7&amp;username=sat1" xr:uid="{00000000-0004-0000-0600-000069000000}"/>
    <hyperlink ref="C108" r:id="rId107" display="https://emenscr.nesdc.go.th/viewer/view.html?id=5dfb43ebc552571a72d13809&amp;username=sat1" xr:uid="{00000000-0004-0000-0600-00006A000000}"/>
    <hyperlink ref="C109" r:id="rId108" display="https://emenscr.nesdc.go.th/viewer/view.html?id=5dfc318bb03e921a67e374fa&amp;username=sat1" xr:uid="{00000000-0004-0000-0600-00006B000000}"/>
    <hyperlink ref="C110" r:id="rId109" display="https://emenscr.nesdc.go.th/viewer/view.html?id=5dfc3523d2f24a1a689b4d70&amp;username=sat1" xr:uid="{00000000-0004-0000-0600-00006C000000}"/>
    <hyperlink ref="C111" r:id="rId110" display="https://emenscr.nesdc.go.th/viewer/view.html?id=5dfc3671d2f24a1a689b4d78&amp;username=sat1" xr:uid="{00000000-0004-0000-0600-00006D000000}"/>
    <hyperlink ref="C112" r:id="rId111" display="https://emenscr.nesdc.go.th/viewer/view.html?id=5dfc378eb03e921a67e3751c&amp;username=sat1" xr:uid="{00000000-0004-0000-0600-00006E000000}"/>
    <hyperlink ref="C113" r:id="rId112" display="https://emenscr.nesdc.go.th/viewer/view.html?id=5dfc382eb03e921a67e37523&amp;username=sat1" xr:uid="{00000000-0004-0000-0600-00006F000000}"/>
    <hyperlink ref="C114" r:id="rId113" display="https://emenscr.nesdc.go.th/viewer/view.html?id=5dfc38dfb03e921a67e3752c&amp;username=sat1" xr:uid="{00000000-0004-0000-0600-000070000000}"/>
    <hyperlink ref="C115" r:id="rId114" display="https://emenscr.nesdc.go.th/viewer/view.html?id=5dfc3998e02dae1a6dd4bd34&amp;username=sat1" xr:uid="{00000000-0004-0000-0600-000071000000}"/>
    <hyperlink ref="C116" r:id="rId115" display="https://emenscr.nesdc.go.th/viewer/view.html?id=5dfc3a7fb03e921a67e37538&amp;username=sat1" xr:uid="{00000000-0004-0000-0600-000072000000}"/>
    <hyperlink ref="C117" r:id="rId116" display="https://emenscr.nesdc.go.th/viewer/view.html?id=5dfc3bddb03e921a67e37546&amp;username=sat1" xr:uid="{00000000-0004-0000-0600-000073000000}"/>
    <hyperlink ref="C118" r:id="rId117" display="https://emenscr.nesdc.go.th/viewer/view.html?id=5dfc3e33c552571a72d138a0&amp;username=sat1" xr:uid="{00000000-0004-0000-0600-000074000000}"/>
    <hyperlink ref="C119" r:id="rId118" display="https://emenscr.nesdc.go.th/viewer/view.html?id=5dfc3f18e02dae1a6dd4bd5a&amp;username=sat1" xr:uid="{00000000-0004-0000-0600-000075000000}"/>
    <hyperlink ref="C120" r:id="rId119" display="https://emenscr.nesdc.go.th/viewer/view.html?id=5dfc428cb03e921a67e37576&amp;username=sat1" xr:uid="{00000000-0004-0000-0600-000076000000}"/>
    <hyperlink ref="C121" r:id="rId120" display="https://emenscr.nesdc.go.th/viewer/view.html?id=5dfc6951b03e921a67e37649&amp;username=sat1" xr:uid="{00000000-0004-0000-0600-000077000000}"/>
    <hyperlink ref="C122" r:id="rId121" display="https://emenscr.nesdc.go.th/viewer/view.html?id=5dfc7efec552571a72d139e9&amp;username=sat1" xr:uid="{00000000-0004-0000-0600-000078000000}"/>
    <hyperlink ref="C123" r:id="rId122" display="https://emenscr.nesdc.go.th/viewer/view.html?id=5dfc7fcde02dae1a6dd4be8f&amp;username=sat1" xr:uid="{00000000-0004-0000-0600-000079000000}"/>
    <hyperlink ref="C124" r:id="rId123" display="https://emenscr.nesdc.go.th/viewer/view.html?id=5dfc8076c552571a72d139f2&amp;username=sat1" xr:uid="{00000000-0004-0000-0600-00007A000000}"/>
    <hyperlink ref="C125" r:id="rId124" display="https://emenscr.nesdc.go.th/viewer/view.html?id=5dfc8121c552571a72d139f7&amp;username=sat1" xr:uid="{00000000-0004-0000-0600-00007B000000}"/>
    <hyperlink ref="C126" r:id="rId125" display="https://emenscr.nesdc.go.th/viewer/view.html?id=5dfc81cce02dae1a6dd4be99&amp;username=sat1" xr:uid="{00000000-0004-0000-0600-00007C000000}"/>
    <hyperlink ref="C127" r:id="rId126" display="https://emenscr.nesdc.go.th/viewer/view.html?id=5dfc8275d2f24a1a689b4ee8&amp;username=sat1" xr:uid="{00000000-0004-0000-0600-00007D000000}"/>
    <hyperlink ref="C128" r:id="rId127" display="https://emenscr.nesdc.go.th/viewer/view.html?id=5dfc8320b03e921a67e376c0&amp;username=sat1" xr:uid="{00000000-0004-0000-0600-00007E000000}"/>
    <hyperlink ref="C129" r:id="rId128" display="https://emenscr.nesdc.go.th/viewer/view.html?id=5dfc83c7c552571a72d13a08&amp;username=sat1" xr:uid="{00000000-0004-0000-0600-00007F000000}"/>
    <hyperlink ref="C130" r:id="rId129" display="https://emenscr.nesdc.go.th/viewer/view.html?id=5dfc847dd2f24a1a689b4ef4&amp;username=sat1" xr:uid="{00000000-0004-0000-0600-000080000000}"/>
    <hyperlink ref="C131" r:id="rId130" display="https://emenscr.nesdc.go.th/viewer/view.html?id=5dfc851ac552571a72d13a14&amp;username=sat1" xr:uid="{00000000-0004-0000-0600-000081000000}"/>
    <hyperlink ref="C132" r:id="rId131" display="https://emenscr.nesdc.go.th/viewer/view.html?id=5dfc85cad2f24a1a689b4ef9&amp;username=sat1" xr:uid="{00000000-0004-0000-0600-000082000000}"/>
    <hyperlink ref="C133" r:id="rId132" display="https://emenscr.nesdc.go.th/viewer/view.html?id=5dfc8682d2f24a1a689b4efe&amp;username=sat1" xr:uid="{00000000-0004-0000-0600-000083000000}"/>
    <hyperlink ref="C134" r:id="rId133" display="https://emenscr.nesdc.go.th/viewer/view.html?id=5dfc8759c552571a72d13a2d&amp;username=sat1" xr:uid="{00000000-0004-0000-0600-000084000000}"/>
    <hyperlink ref="C135" r:id="rId134" display="https://emenscr.nesdc.go.th/viewer/view.html?id=5dfc888fd2f24a1a689b4f19&amp;username=sat1" xr:uid="{00000000-0004-0000-0600-000085000000}"/>
    <hyperlink ref="C136" r:id="rId135" display="https://emenscr.nesdc.go.th/viewer/view.html?id=5dfc8974e02dae1a6dd4bed4&amp;username=sat1" xr:uid="{00000000-0004-0000-0600-000086000000}"/>
    <hyperlink ref="C137" r:id="rId136" display="https://emenscr.nesdc.go.th/viewer/view.html?id=5e003f31ca0feb49b458bbad&amp;username=sat1" xr:uid="{00000000-0004-0000-0600-000087000000}"/>
    <hyperlink ref="C138" r:id="rId137" display="https://emenscr.nesdc.go.th/viewer/view.html?id=5e0044a46f155549ab8fb4ff&amp;username=sat1" xr:uid="{00000000-0004-0000-0600-000088000000}"/>
    <hyperlink ref="C139" r:id="rId138" display="https://emenscr.nesdc.go.th/viewer/view.html?id=5e004583ca0feb49b458bbd4&amp;username=sat1" xr:uid="{00000000-0004-0000-0600-000089000000}"/>
    <hyperlink ref="C140" r:id="rId139" display="https://emenscr.nesdc.go.th/viewer/view.html?id=5e0046756f155549ab8fb507&amp;username=sat1" xr:uid="{00000000-0004-0000-0600-00008A000000}"/>
    <hyperlink ref="C141" r:id="rId140" display="https://emenscr.nesdc.go.th/viewer/view.html?id=5e00634db459dd49a9ac7128&amp;username=sat1" xr:uid="{00000000-0004-0000-0600-00008B000000}"/>
    <hyperlink ref="C142" r:id="rId141" display="https://emenscr.nesdc.go.th/viewer/view.html?id=5e00652f42c5ca49af55a65c&amp;username=sat1" xr:uid="{00000000-0004-0000-0600-00008C000000}"/>
    <hyperlink ref="C143" r:id="rId142" display="https://emenscr.nesdc.go.th/viewer/view.html?id=5e00699d6f155549ab8fb566&amp;username=sat1" xr:uid="{00000000-0004-0000-0600-00008D000000}"/>
    <hyperlink ref="C144" r:id="rId143" display="https://emenscr.nesdc.go.th/viewer/view.html?id=5e006bfdca0feb49b458bc58&amp;username=sat1" xr:uid="{00000000-0004-0000-0600-00008E000000}"/>
    <hyperlink ref="C145" r:id="rId144" display="https://emenscr.nesdc.go.th/viewer/view.html?id=5e006ce4b459dd49a9ac7167&amp;username=sat1" xr:uid="{00000000-0004-0000-0600-00008F000000}"/>
    <hyperlink ref="C146" r:id="rId145" display="https://emenscr.nesdc.go.th/viewer/view.html?id=5e00716e6f155549ab8fb5b1&amp;username=sat1" xr:uid="{00000000-0004-0000-0600-000090000000}"/>
    <hyperlink ref="C147" r:id="rId146" display="https://emenscr.nesdc.go.th/viewer/view.html?id=5e00727a6f155549ab8fb5bb&amp;username=sat1" xr:uid="{00000000-0004-0000-0600-000091000000}"/>
    <hyperlink ref="C148" r:id="rId147" display="https://emenscr.nesdc.go.th/viewer/view.html?id=5e0073b3b459dd49a9ac719d&amp;username=sat1" xr:uid="{00000000-0004-0000-0600-000092000000}"/>
    <hyperlink ref="C149" r:id="rId148" display="https://emenscr.nesdc.go.th/viewer/view.html?id=5e030f8d42c5ca49af55ad5c&amp;username=mots0501021" xr:uid="{00000000-0004-0000-0600-000093000000}"/>
    <hyperlink ref="C150" r:id="rId149" display="https://emenscr.nesdc.go.th/viewer/view.html?id=5e043ae46f155549ab8fc01e&amp;username=mots03031" xr:uid="{00000000-0004-0000-0600-000094000000}"/>
    <hyperlink ref="C151" r:id="rId150" display="https://emenscr.nesdc.go.th/viewer/view.html?id=5e1c3c356bfa1d6a201d09bc&amp;username=mots0501021" xr:uid="{00000000-0004-0000-0600-000095000000}"/>
    <hyperlink ref="C152" r:id="rId151" display="https://emenscr.nesdc.go.th/viewer/view.html?id=5e1c57656bfa1d6a201d09c9&amp;username=mots0501021" xr:uid="{00000000-0004-0000-0600-000096000000}"/>
    <hyperlink ref="C153" r:id="rId152" display="https://emenscr.nesdc.go.th/viewer/view.html?id=5e1c611b5e34c56a27b741f1&amp;username=mots0501021" xr:uid="{00000000-0004-0000-0600-000097000000}"/>
    <hyperlink ref="C154" r:id="rId153" display="https://emenscr.nesdc.go.th/viewer/view.html?id=5e1d7f9e4480ac6890e22aeb&amp;username=mots0501021" xr:uid="{00000000-0004-0000-0600-000098000000}"/>
    <hyperlink ref="C155" r:id="rId154" display="https://emenscr.nesdc.go.th/viewer/view.html?id=5e28188ccc1a46522d11feba&amp;username=rmutt0578201" xr:uid="{00000000-0004-0000-0600-000099000000}"/>
    <hyperlink ref="C156" r:id="rId155" display="https://emenscr.nesdc.go.th/viewer/view.html?id=5e2aaf377d9b072f739d094b&amp;username=rmutt0578201" xr:uid="{00000000-0004-0000-0600-00009A000000}"/>
    <hyperlink ref="C157" r:id="rId156" display="https://emenscr.nesdc.go.th/viewer/view.html?id=5e2faa9ac993272ae80135d7&amp;username=mots9302341" xr:uid="{00000000-0004-0000-0600-00009B000000}"/>
    <hyperlink ref="C158" r:id="rId157" display="https://emenscr.nesdc.go.th/viewer/view.html?id=5e3297d6d3c2bc0be704626e&amp;username=cru05620151" xr:uid="{00000000-0004-0000-0600-00009C000000}"/>
    <hyperlink ref="C159" r:id="rId158" display="https://emenscr.nesdc.go.th/viewer/view.html?id=5e9fdf7dc9a9d366e9ad6b25&amp;username=sat1" xr:uid="{00000000-0004-0000-0600-00009D000000}"/>
    <hyperlink ref="C160" r:id="rId159" display="https://emenscr.nesdc.go.th/viewer/view.html?id=5ea0018bc238c07f8c729b3f&amp;username=sat1" xr:uid="{00000000-0004-0000-0600-00009E000000}"/>
    <hyperlink ref="C161" r:id="rId160" display="https://emenscr.nesdc.go.th/viewer/view.html?id=5ea69f8e9d3a610e8f64f5ee&amp;username=mots0501021" xr:uid="{00000000-0004-0000-0600-00009F000000}"/>
    <hyperlink ref="C162" r:id="rId161" display="https://emenscr.nesdc.go.th/viewer/view.html?id=5eafc0d47bceaf780edfa2c7&amp;username=rmutt0578201" xr:uid="{00000000-0004-0000-0600-0000A0000000}"/>
    <hyperlink ref="C163" r:id="rId162" display="https://emenscr.nesdc.go.th/viewer/view.html?id=5f290e3b4ae89a0c1450de68&amp;username=obec_regional_96_51" xr:uid="{00000000-0004-0000-0600-0000A1000000}"/>
    <hyperlink ref="C164" r:id="rId163" display="https://emenscr.nesdc.go.th/viewer/view.html?id=5f2b7edaab9aa9251e67f4b0&amp;username=obec_regional_64_31" xr:uid="{00000000-0004-0000-0600-0000A2000000}"/>
    <hyperlink ref="C165" r:id="rId164" display="https://emenscr.nesdc.go.th/viewer/view.html?id=5f2cfffc1e9bcf1b6a336712&amp;username=sat21" xr:uid="{00000000-0004-0000-0600-0000A3000000}"/>
    <hyperlink ref="C166" r:id="rId165" display="https://emenscr.nesdc.go.th/viewer/view.html?id=5f2d0245ab64071b723c6cea&amp;username=sat21" xr:uid="{00000000-0004-0000-0600-0000A4000000}"/>
    <hyperlink ref="C167" r:id="rId166" display="https://emenscr.nesdc.go.th/viewer/view.html?id=5f2d02ecab64071b723c6cf0&amp;username=sat21" xr:uid="{00000000-0004-0000-0600-0000A5000000}"/>
    <hyperlink ref="C168" r:id="rId167" display="https://emenscr.nesdc.go.th/viewer/view.html?id=5f2d04335d3d8c1b64cee299&amp;username=sat21" xr:uid="{00000000-0004-0000-0600-0000A6000000}"/>
    <hyperlink ref="C222" r:id="rId168" display="https://emenscr.nesdc.go.th/viewer/view.html?id=5f2d04f3ab64071b723c6d0c&amp;username=sat21" xr:uid="{00000000-0004-0000-0600-0000A7000000}"/>
    <hyperlink ref="C169" r:id="rId169" display="https://emenscr.nesdc.go.th/viewer/view.html?id=5f2d05c91e9bcf1b6a336762&amp;username=sat21" xr:uid="{00000000-0004-0000-0600-0000A8000000}"/>
    <hyperlink ref="C170" r:id="rId170" display="https://emenscr.nesdc.go.th/viewer/view.html?id=5f2d06565d3d8c1b64cee2bf&amp;username=sat21" xr:uid="{00000000-0004-0000-0600-0000A9000000}"/>
    <hyperlink ref="C223" r:id="rId171" display="https://emenscr.nesdc.go.th/viewer/view.html?id=5f2d079967a1a91b6c4af279&amp;username=sat21" xr:uid="{00000000-0004-0000-0600-0000AA000000}"/>
    <hyperlink ref="C171" r:id="rId172" display="https://emenscr.nesdc.go.th/viewer/view.html?id=5f2d0825ab64071b723c6d2d&amp;username=sat21" xr:uid="{00000000-0004-0000-0600-0000AB000000}"/>
    <hyperlink ref="C172" r:id="rId173" display="https://emenscr.nesdc.go.th/viewer/view.html?id=5f2d09471e9bcf1b6a33678a&amp;username=sat21" xr:uid="{00000000-0004-0000-0600-0000AC000000}"/>
    <hyperlink ref="C173" r:id="rId174" display="https://emenscr.nesdc.go.th/viewer/view.html?id=5f2d09995d3d8c1b64cee2eb&amp;username=sat21" xr:uid="{00000000-0004-0000-0600-0000AD000000}"/>
    <hyperlink ref="C174" r:id="rId175" display="https://emenscr.nesdc.go.th/viewer/view.html?id=5f2d0a5f5d3d8c1b64cee2f2&amp;username=sat21" xr:uid="{00000000-0004-0000-0600-0000AE000000}"/>
    <hyperlink ref="C175" r:id="rId176" display="https://emenscr.nesdc.go.th/viewer/view.html?id=5f2d0b291e9bcf1b6a33679c&amp;username=sat21" xr:uid="{00000000-0004-0000-0600-0000AF000000}"/>
    <hyperlink ref="C224" r:id="rId177" display="https://emenscr.nesdc.go.th/viewer/view.html?id=5f2d0c101e9bcf1b6a3367ac&amp;username=sat21" xr:uid="{00000000-0004-0000-0600-0000B0000000}"/>
    <hyperlink ref="C176" r:id="rId178" display="https://emenscr.nesdc.go.th/viewer/view.html?id=5f2d0d6aab64071b723c6d6a&amp;username=sat21" xr:uid="{00000000-0004-0000-0600-0000B1000000}"/>
    <hyperlink ref="C177" r:id="rId179" display="https://emenscr.nesdc.go.th/viewer/view.html?id=5f2d0e7667a1a91b6c4af2e1&amp;username=sat21" xr:uid="{00000000-0004-0000-0600-0000B2000000}"/>
    <hyperlink ref="C178" r:id="rId180" display="https://emenscr.nesdc.go.th/viewer/view.html?id=5f2d0e7c67a1a91b6c4af2e3&amp;username=sat21" xr:uid="{00000000-0004-0000-0600-0000B3000000}"/>
    <hyperlink ref="C179" r:id="rId181" display="https://emenscr.nesdc.go.th/viewer/view.html?id=5f2d0fb067a1a91b6c4af2f2&amp;username=sat21" xr:uid="{00000000-0004-0000-0600-0000B4000000}"/>
    <hyperlink ref="C180" r:id="rId182" display="https://emenscr.nesdc.go.th/viewer/view.html?id=5f2d10861e9bcf1b6a3367e2&amp;username=sat21" xr:uid="{00000000-0004-0000-0600-0000B5000000}"/>
    <hyperlink ref="C181" r:id="rId183" display="https://emenscr.nesdc.go.th/viewer/view.html?id=5f2d10efab64071b723c6d97&amp;username=sat21" xr:uid="{00000000-0004-0000-0600-0000B6000000}"/>
    <hyperlink ref="C182" r:id="rId184" display="https://emenscr.nesdc.go.th/viewer/view.html?id=5f48868fe32b1b1eb308738e&amp;username=obec_regional_96_51" xr:uid="{00000000-0004-0000-0600-0000B7000000}"/>
    <hyperlink ref="C183" r:id="rId185" display="https://emenscr.nesdc.go.th/viewer/view.html?id=5f6ab5a00f92324608a1129e&amp;username=obec_regional_61_21" xr:uid="{00000000-0004-0000-0600-0000B8000000}"/>
    <hyperlink ref="C184" r:id="rId186" display="https://emenscr.nesdc.go.th/viewer/view.html?id=5facd9ade708b36c432df9bb&amp;username=mots03031" xr:uid="{00000000-0004-0000-0600-0000B9000000}"/>
    <hyperlink ref="C185" r:id="rId187" display="https://emenscr.nesdc.go.th/viewer/view.html?id=5fae13fb2806e76c3c3d6589&amp;username=mots03031" xr:uid="{00000000-0004-0000-0600-0000BA000000}"/>
    <hyperlink ref="C186" r:id="rId188" display="https://emenscr.nesdc.go.th/viewer/view.html?id=5fc082447232b72a71f78038&amp;username=rus0585011" xr:uid="{00000000-0004-0000-0600-0000BB000000}"/>
    <hyperlink ref="C187" r:id="rId189" display="https://emenscr.nesdc.go.th/viewer/view.html?id=5fcef326557f3b161930c343&amp;username=sat_regional_331" xr:uid="{00000000-0004-0000-0600-0000BC000000}"/>
    <hyperlink ref="C188" r:id="rId190" display="https://emenscr.nesdc.go.th/viewer/view.html?id=5fcf2c0378ad6216092bc173&amp;username=obec_regional_66_31" xr:uid="{00000000-0004-0000-0600-0000BD000000}"/>
    <hyperlink ref="C189" r:id="rId191" display="https://emenscr.nesdc.go.th/viewer/view.html?id=5fd5fd54a7ca1a34f39f33c6&amp;username=mots03031" xr:uid="{00000000-0004-0000-0600-0000BE000000}"/>
    <hyperlink ref="C190" r:id="rId192" display="https://emenscr.nesdc.go.th/viewer/view.html?id=5fe9609a937fc042b84c9d19&amp;username=sat21" xr:uid="{00000000-0004-0000-0600-0000BF000000}"/>
    <hyperlink ref="C191" r:id="rId193" display="https://emenscr.nesdc.go.th/viewer/view.html?id=5fe964a648dad842bf57c6d8&amp;username=sat21" xr:uid="{00000000-0004-0000-0600-0000C0000000}"/>
    <hyperlink ref="C192" r:id="rId194" display="https://emenscr.nesdc.go.th/viewer/view.html?id=5fe986c38c931742b9801976&amp;username=sat21" xr:uid="{00000000-0004-0000-0600-0000C1000000}"/>
    <hyperlink ref="C193" r:id="rId195" display="https://emenscr.nesdc.go.th/viewer/view.html?id=5fe99dce48dad842bf57c7c6&amp;username=sat21" xr:uid="{00000000-0004-0000-0600-0000C2000000}"/>
    <hyperlink ref="C194" r:id="rId196" display="https://emenscr.nesdc.go.th/viewer/view.html?id=5fe99ea2937fc042b84c9e51&amp;username=sat21" xr:uid="{00000000-0004-0000-0600-0000C3000000}"/>
    <hyperlink ref="C195" r:id="rId197" display="https://emenscr.nesdc.go.th/viewer/view.html?id=5fe9a31548dad842bf57c7ea&amp;username=sat21" xr:uid="{00000000-0004-0000-0600-0000C4000000}"/>
    <hyperlink ref="C196" r:id="rId198" display="https://emenscr.nesdc.go.th/viewer/view.html?id=5fe9a686937fc042b84c9e90&amp;username=sat21" xr:uid="{00000000-0004-0000-0600-0000C5000000}"/>
    <hyperlink ref="C197" r:id="rId199" display="https://emenscr.nesdc.go.th/viewer/view.html?id=5feab37155edc142c175e0a4&amp;username=sat21" xr:uid="{00000000-0004-0000-0600-0000C6000000}"/>
    <hyperlink ref="C198" r:id="rId200" display="https://emenscr.nesdc.go.th/viewer/view.html?id=5feab72e55edc142c175e0bc&amp;username=sat21" xr:uid="{00000000-0004-0000-0600-0000C7000000}"/>
    <hyperlink ref="C199" r:id="rId201" display="https://emenscr.nesdc.go.th/viewer/view.html?id=5feac7c248dad842bf57c995&amp;username=sat21" xr:uid="{00000000-0004-0000-0600-0000C8000000}"/>
    <hyperlink ref="C200" r:id="rId202" display="https://emenscr.nesdc.go.th/viewer/view.html?id=5feac9ab48dad842bf57c99a&amp;username=sat21" xr:uid="{00000000-0004-0000-0600-0000C9000000}"/>
    <hyperlink ref="C201" r:id="rId203" display="https://emenscr.nesdc.go.th/viewer/view.html?id=5feaca5b937fc042b84ca008&amp;username=sat21" xr:uid="{00000000-0004-0000-0600-0000CA000000}"/>
    <hyperlink ref="C202" r:id="rId204" display="https://emenscr.nesdc.go.th/viewer/view.html?id=5feacd7655edc142c175e0e6&amp;username=sat21" xr:uid="{00000000-0004-0000-0600-0000CB000000}"/>
    <hyperlink ref="C203" r:id="rId205" display="https://emenscr.nesdc.go.th/viewer/view.html?id=5feaced28c931742b9801bde&amp;username=sat21" xr:uid="{00000000-0004-0000-0600-0000CC000000}"/>
    <hyperlink ref="C204" r:id="rId206" display="https://emenscr.nesdc.go.th/viewer/view.html?id=5fead1e08c931742b9801beb&amp;username=sat21" xr:uid="{00000000-0004-0000-0600-0000CD000000}"/>
    <hyperlink ref="C205" r:id="rId207" display="https://emenscr.nesdc.go.th/viewer/view.html?id=5fead32048dad842bf57c9b9&amp;username=sat21" xr:uid="{00000000-0004-0000-0600-0000CE000000}"/>
    <hyperlink ref="C206" r:id="rId208" display="https://emenscr.nesdc.go.th/viewer/view.html?id=5fead4c6937fc042b84ca030&amp;username=sat21" xr:uid="{00000000-0004-0000-0600-0000CF000000}"/>
    <hyperlink ref="C207" r:id="rId209" display="https://emenscr.nesdc.go.th/viewer/view.html?id=5fead6d348dad842bf57c9cd&amp;username=sat21" xr:uid="{00000000-0004-0000-0600-0000D0000000}"/>
    <hyperlink ref="C208" r:id="rId210" display="https://emenscr.nesdc.go.th/viewer/view.html?id=5fead80d48dad842bf57c9e0&amp;username=sat21" xr:uid="{00000000-0004-0000-0600-0000D1000000}"/>
    <hyperlink ref="C209" r:id="rId211" display="https://emenscr.nesdc.go.th/viewer/view.html?id=5fead97c55edc142c175e11e&amp;username=sat21" xr:uid="{00000000-0004-0000-0600-0000D2000000}"/>
    <hyperlink ref="C210" r:id="rId212" display="https://emenscr.nesdc.go.th/viewer/view.html?id=5ffe94b32484306cc56a7963&amp;username=mots0501021" xr:uid="{00000000-0004-0000-0600-0000D3000000}"/>
    <hyperlink ref="C211" r:id="rId213" display="https://emenscr.nesdc.go.th/viewer/view.html?id=5ffeb11f2c89dd6cc3be0170&amp;username=mots0501021" xr:uid="{00000000-0004-0000-0600-0000D4000000}"/>
    <hyperlink ref="C212" r:id="rId214" display="https://emenscr.nesdc.go.th/viewer/view.html?id=5fffb6e62484306cc56a7a1a&amp;username=mots0501021" xr:uid="{00000000-0004-0000-0600-0000D5000000}"/>
    <hyperlink ref="C213" r:id="rId215" display="https://emenscr.nesdc.go.th/viewer/view.html?id=5fffc4ee1bf13d6cbb45388a&amp;username=mots0501021" xr:uid="{00000000-0004-0000-0600-0000D6000000}"/>
    <hyperlink ref="C214" r:id="rId216" display="https://emenscr.nesdc.go.th/viewer/view.html?id=600932624e1db3311e74bad7&amp;username=kpru0536141" xr:uid="{00000000-0004-0000-0600-0000D7000000}"/>
    <hyperlink ref="C215" r:id="rId217" display="https://emenscr.nesdc.go.th/viewer/view.html?id=607c302d2e489646efb6c84d&amp;username=mots0501021" xr:uid="{00000000-0004-0000-0600-0000D8000000}"/>
    <hyperlink ref="C216" r:id="rId218" display="https://emenscr.nesdc.go.th/viewer/view.html?id=607c3e5b2e489646efb6c850&amp;username=mots0501021" xr:uid="{00000000-0004-0000-0600-0000D9000000}"/>
    <hyperlink ref="C217" r:id="rId219" display="https://emenscr.nesdc.go.th/viewer/view.html?id=60f10c858333c046d07ba16e&amp;username=mots0501041" xr:uid="{00000000-0004-0000-0600-0000DA000000}"/>
    <hyperlink ref="C218" r:id="rId220" display="https://emenscr.nesdc.go.th/viewer/view.html?id=60f112f18333c046d07ba17f&amp;username=mots0501041" xr:uid="{00000000-0004-0000-0600-0000DB000000}"/>
    <hyperlink ref="C219" r:id="rId221" display="https://emenscr.nesdc.go.th/viewer/view.html?id=60f1500de747db4bdade68b3&amp;username=mu05170171" xr:uid="{00000000-0004-0000-0600-0000DC000000}"/>
    <hyperlink ref="C220" r:id="rId222" display="https://emenscr.nesdc.go.th/viewer/view.html?id=60f15e815ead214bdd5bdc2d&amp;username=mots0501041" xr:uid="{00000000-0004-0000-0600-0000DD000000}"/>
    <hyperlink ref="C225" r:id="rId223" display="https://emenscr.nesdc.go.th/viewer/view.html?id=616e48e2386bae48e63251df&amp;username=mots03031" xr:uid="{00000000-0004-0000-0600-0000DE000000}"/>
    <hyperlink ref="C226" r:id="rId224" display="https://emenscr.nesdc.go.th/viewer/view.html?id=616e5643f13edb48f2d0adc8&amp;username=mots03031" xr:uid="{00000000-0004-0000-0600-0000DF000000}"/>
    <hyperlink ref="C227" r:id="rId225" display="https://emenscr.nesdc.go.th/viewer/view.html?id=61762ebb9538f060ef14e0e3&amp;username=mots03031" xr:uid="{00000000-0004-0000-0600-0000E0000000}"/>
    <hyperlink ref="C228" r:id="rId226" display="https://emenscr.nesdc.go.th/viewer/view.html?id=617634b3e8486e60ee899361&amp;username=mots03031" xr:uid="{00000000-0004-0000-0600-0000E1000000}"/>
    <hyperlink ref="C229" r:id="rId227" display="https://emenscr.nesdc.go.th/viewer/view.html?id=618b7d701c41a9328354d5dd&amp;username=mots03031" xr:uid="{00000000-0004-0000-0600-0000E2000000}"/>
    <hyperlink ref="C230" r:id="rId228" display="https://emenscr.nesdc.go.th/viewer/view.html?id=618c6d2cceda15328416c163&amp;username=mots03031" xr:uid="{00000000-0004-0000-0600-0000E3000000}"/>
    <hyperlink ref="C221" r:id="rId229" display="https://emenscr.nesdc.go.th/viewer/view.html?id=61b19ce520af770c9d9bf639&amp;username=mots1402311" xr:uid="{00000000-0004-0000-0600-0000E4000000}"/>
    <hyperlink ref="C231" r:id="rId230" display="https://emenscr.nesdc.go.th/viewer/view.html?id=61b99ea6358cdf1cf6882539&amp;username=rus0585011" xr:uid="{00000000-0004-0000-0600-0000E5000000}"/>
    <hyperlink ref="C232" r:id="rId231" display="https://emenscr.nesdc.go.th/viewer/view.html?id=61c0065608c049623464db59&amp;username=mots0501021" xr:uid="{00000000-0004-0000-0600-0000E6000000}"/>
    <hyperlink ref="C233" r:id="rId232" display="https://emenscr.nesdc.go.th/viewer/view.html?id=61c0322c08c049623464dbab&amp;username=mots0501021" xr:uid="{00000000-0004-0000-0600-0000E7000000}"/>
    <hyperlink ref="C234" r:id="rId233" display="https://emenscr.nesdc.go.th/viewer/view.html?id=61c03c741a10626236233e38&amp;username=mots0501021" xr:uid="{00000000-0004-0000-0600-0000E8000000}"/>
    <hyperlink ref="C235" r:id="rId234" display="https://emenscr.nesdc.go.th/viewer/view.html?id=61c04c6508c049623464dc00&amp;username=mots0501021" xr:uid="{00000000-0004-0000-0600-0000E9000000}"/>
    <hyperlink ref="C236" r:id="rId235" display="https://emenscr.nesdc.go.th/viewer/view.html?id=61c173471a10626236233f5c&amp;username=mots0501041" xr:uid="{00000000-0004-0000-0600-0000EA000000}"/>
    <hyperlink ref="C237" r:id="rId236" display="https://emenscr.nesdc.go.th/viewer/view.html?id=61c18a68866f4b33ec83aa75&amp;username=mots0501041" xr:uid="{00000000-0004-0000-0600-0000EB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ข้อมูลดิบ</vt:lpstr>
      <vt:lpstr>คัดเลือก</vt:lpstr>
      <vt:lpstr>140201 โครงการปี65</vt:lpstr>
      <vt:lpstr>140201 โครงการปี66</vt:lpstr>
      <vt:lpstr>140201 โครงการปี65 -66</vt:lpstr>
      <vt:lpstr>1.รวม</vt:lpstr>
      <vt:lpstr>2.เรียง VC</vt:lpstr>
      <vt:lpstr>3.Pivot VC</vt:lpstr>
      <vt:lpstr>ทำการ</vt:lpstr>
      <vt:lpstr>4.(ร่าง) ข้อเสนอโครงการ 69</vt:lpstr>
      <vt:lpstr>5.โครงการสำคัญ ปี 66 - 69</vt:lpstr>
      <vt:lpstr>ทำการ 140201_use</vt:lpstr>
      <vt:lpstr>1.รวม (2)</vt:lpstr>
      <vt:lpstr>140201_66-67</vt:lpstr>
      <vt:lpstr>140201_67</vt:lpstr>
      <vt:lpstr>รวม BU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Sasaluk Siripin</dc:creator>
  <cp:lastModifiedBy>T BN</cp:lastModifiedBy>
  <dcterms:created xsi:type="dcterms:W3CDTF">2023-06-21T03:32:26Z</dcterms:created>
  <dcterms:modified xsi:type="dcterms:W3CDTF">2025-05-19T06:40:55Z</dcterms:modified>
</cp:coreProperties>
</file>