
<file path=[Content_Types].xml><?xml version="1.0" encoding="utf-8"?>
<Types xmlns="http://schemas.openxmlformats.org/package/2006/content-types">
  <Default Extension="png" ContentType="image/png"/>
  <Default Extension="tmp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2.xml" ContentType="application/vnd.openxmlformats-officedocument.spreadsheetml.pivotTab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drawings/drawing5.xml" ContentType="application/vnd.openxmlformats-officedocument.drawing+xml"/>
  <Override PartName="/xl/pivotTables/pivotTable3.xml" ContentType="application/vnd.openxmlformats-officedocument.spreadsheetml.pivotTab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2. โครงการสำคัญ ปี 70\05 FVCT ปี 67 - โครงการสำคัญ 70\04 Excel As is 70\08 SME\"/>
    </mc:Choice>
  </mc:AlternateContent>
  <xr:revisionPtr revIDLastSave="0" documentId="13_ncr:1_{876F663F-04E9-416E-BBD7-B26A93F63CD2}" xr6:coauthVersionLast="36" xr6:coauthVersionMax="47" xr10:uidLastSave="{00000000-0000-0000-0000-000000000000}"/>
  <bookViews>
    <workbookView xWindow="0" yWindow="0" windowWidth="23040" windowHeight="9060" tabRatio="500" firstSheet="4" activeTab="4" xr2:uid="{00000000-000D-0000-FFFF-FFFF00000000}"/>
  </bookViews>
  <sheets>
    <sheet name="ข้อมูลดิบ" sheetId="3" state="hidden" r:id="rId1"/>
    <sheet name="คัดเลือก" sheetId="4" state="hidden" r:id="rId2"/>
    <sheet name="1.นำไปใช้" sheetId="10" state="hidden" r:id="rId3"/>
    <sheet name="2.Pivot VC (เก่า)" sheetId="12" state="hidden" r:id="rId4"/>
    <sheet name="1.รวม" sheetId="5" r:id="rId5"/>
    <sheet name="ทำการ 080201 (use)" sheetId="23" state="hidden" r:id="rId6"/>
    <sheet name="ทำการ 080201" sheetId="22" state="hidden" r:id="rId7"/>
    <sheet name="2.เรียง VC" sheetId="25" r:id="rId8"/>
    <sheet name="3.Pivot VC" sheetId="8" r:id="rId9"/>
    <sheet name="4. (ร่าง) ข้อเสนอโครงการฯ 69" sheetId="20" r:id="rId10"/>
    <sheet name="5. โครงการสำคัญปี 66 - 69" sheetId="21" r:id="rId11"/>
    <sheet name="โครงการ 66" sheetId="18" state="hidden" r:id="rId12"/>
    <sheet name="โครงการ 67" sheetId="17" state="hidden" r:id="rId13"/>
    <sheet name="3.Pivot หน่วยงาน" sheetId="9" state="hidden" r:id="rId14"/>
    <sheet name="4.รวม (เก่า)" sheetId="11" state="hidden" r:id="rId15"/>
    <sheet name="โครงการปี 65" sheetId="13" state="hidden" r:id="rId16"/>
    <sheet name="โครงการปี 65-66" sheetId="15" state="hidden" r:id="rId17"/>
    <sheet name="5.เรียงปี" sheetId="6" state="hidden" r:id="rId18"/>
    <sheet name="6.เรียง VC(เก่า)" sheetId="7" state="hidden" r:id="rId19"/>
  </sheets>
  <definedNames>
    <definedName name="_xlnm._FilterDatabase" localSheetId="4">'1.รวม'!$A$10:$L$60</definedName>
    <definedName name="_xlnm._FilterDatabase" localSheetId="7" hidden="1">'2.เรียง VC'!$A$3:$P$3</definedName>
    <definedName name="_xlnm._FilterDatabase" localSheetId="9" hidden="1">'4. (ร่าง) ข้อเสนอโครงการฯ 69'!$A$2:$R$2</definedName>
    <definedName name="_xlnm._FilterDatabase" localSheetId="14" hidden="1">'4.รวม (เก่า)'!$A$10:$M$10</definedName>
    <definedName name="_xlnm._FilterDatabase" localSheetId="10" hidden="1">'5. โครงการสำคัญปี 66 - 69'!$A$3:$J$22</definedName>
    <definedName name="_xlnm._FilterDatabase" localSheetId="17" hidden="1">'5.เรียงปี'!$A$2:$M$2</definedName>
    <definedName name="_xlnm._FilterDatabase" localSheetId="18" hidden="1">'6.เรียง VC(เก่า)'!$A$2:$M$2</definedName>
    <definedName name="_xlnm._FilterDatabase" localSheetId="1" hidden="1">คัดเลือก!$A$2:$Y$46</definedName>
    <definedName name="_xlnm._FilterDatabase" localSheetId="11" hidden="1">'โครงการ 66'!$A$1:$AX$7</definedName>
    <definedName name="_xlnm._FilterDatabase" localSheetId="12" hidden="1">'โครงการ 67'!$A$1:$AZ$6</definedName>
    <definedName name="_xlnm._FilterDatabase" localSheetId="16" hidden="1">'โครงการปี 65-66'!$A$2:$N$9</definedName>
    <definedName name="_xlnm._FilterDatabase" localSheetId="5" hidden="1">'ทำการ 080201 (use)'!$A$1:$R$34</definedName>
  </definedNames>
  <calcPr calcId="191029"/>
  <pivotCaches>
    <pivotCache cacheId="0" r:id="rId20"/>
    <pivotCache cacheId="1" r:id="rId21"/>
    <pivotCache cacheId="2" r:id="rId22"/>
  </pivotCaches>
</workbook>
</file>

<file path=xl/calcChain.xml><?xml version="1.0" encoding="utf-8"?>
<calcChain xmlns="http://schemas.openxmlformats.org/spreadsheetml/2006/main">
  <c r="M4" i="8" l="1"/>
  <c r="M5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3" i="8"/>
  <c r="A6" i="21" l="1"/>
  <c r="C4" i="20"/>
  <c r="C3" i="20"/>
  <c r="E49" i="25" l="1"/>
  <c r="E48" i="25"/>
  <c r="E57" i="25"/>
  <c r="E47" i="25"/>
  <c r="E56" i="25"/>
  <c r="E34" i="25"/>
  <c r="E33" i="25"/>
  <c r="E55" i="25"/>
  <c r="E46" i="25"/>
  <c r="E54" i="25"/>
  <c r="E32" i="25"/>
  <c r="E18" i="25"/>
  <c r="E31" i="25"/>
  <c r="E45" i="25"/>
  <c r="E44" i="25"/>
  <c r="E43" i="25"/>
  <c r="E30" i="25"/>
  <c r="E29" i="25"/>
  <c r="E28" i="25"/>
  <c r="E27" i="25"/>
  <c r="E26" i="25"/>
  <c r="E17" i="25"/>
  <c r="E35" i="25"/>
  <c r="E52" i="25"/>
  <c r="E42" i="25"/>
  <c r="E41" i="25"/>
  <c r="E16" i="25"/>
  <c r="E40" i="25"/>
  <c r="E25" i="25"/>
  <c r="E15" i="25"/>
  <c r="E14" i="25"/>
  <c r="E13" i="25"/>
  <c r="E37" i="25"/>
  <c r="B56" i="5"/>
  <c r="B57" i="5"/>
  <c r="B58" i="5"/>
  <c r="B59" i="5"/>
  <c r="B60" i="5"/>
  <c r="B62" i="5"/>
  <c r="B63" i="5"/>
  <c r="B64" i="5"/>
  <c r="B27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9" i="5"/>
  <c r="B50" i="5"/>
  <c r="B51" i="5"/>
  <c r="B52" i="5"/>
  <c r="B53" i="5"/>
  <c r="B54" i="5"/>
  <c r="B61" i="5"/>
  <c r="B55" i="5"/>
  <c r="B48" i="5"/>
  <c r="B4" i="15" l="1"/>
  <c r="B5" i="15"/>
  <c r="B6" i="15"/>
  <c r="B7" i="15"/>
  <c r="B8" i="15"/>
  <c r="B9" i="15"/>
  <c r="B3" i="15"/>
</calcChain>
</file>

<file path=xl/sharedStrings.xml><?xml version="1.0" encoding="utf-8"?>
<sst xmlns="http://schemas.openxmlformats.org/spreadsheetml/2006/main" count="5927" uniqueCount="542">
  <si>
    <t>eMENSCR - โครงการทั้งหมด</t>
  </si>
  <si>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</si>
  <si>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</si>
  <si>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</si>
  <si>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</si>
  <si>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</si>
  <si>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</si>
  <si>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</si>
  <si>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</si>
  <si>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</si>
  <si>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</si>
  <si>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</si>
  <si>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</si>
  <si>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</si>
  <si>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</si>
  <si>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</si>
  <si>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</si>
  <si>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</si>
  <si>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</si>
  <si>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</si>
  <si>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</si>
  <si>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</si>
  <si>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</si>
  <si>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</si>
  <si>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industry03091</t>
  </si>
  <si>
    <t>อก 0309-61-0034</t>
  </si>
  <si>
    <t>เร่งรัดการจดทะเบียนเครื่องจักรของวิสาหกิจขนาดกลางและขนาดย่อม</t>
  </si>
  <si>
    <t>ผู้ประกอบการและวิสาหกิจขนาดกลางและขนาดย่อมยุคใหม่</t>
  </si>
  <si>
    <t>ด้านการสร้างความสามารถในการแข่งขัน</t>
  </si>
  <si>
    <t>ด้านเศรษฐกิจ</t>
  </si>
  <si>
    <t>080201</t>
  </si>
  <si>
    <t>สินเชื่อธุรกิจรายใหม่ที่ไม่ใช่รายใหญ่เฉลี่ยต่อปีเพิ่มขึ้น</t>
  </si>
  <si>
    <t>16 สิงหาคม 2562 เวลา 11:44</t>
  </si>
  <si>
    <t>อนุมัติแล้ว</t>
  </si>
  <si>
    <t>มีนาคม 2561</t>
  </si>
  <si>
    <t>ธันวาคม 2561</t>
  </si>
  <si>
    <t>กองยุทธศาสตร์และแผนงาน</t>
  </si>
  <si>
    <t>กรมโรงงานอุตสาหกรรม</t>
  </si>
  <si>
    <t>กระทรวงอุตสาหกรรม</t>
  </si>
  <si>
    <t>osmep53111</t>
  </si>
  <si>
    <t>นร 5311-61-0009</t>
  </si>
  <si>
    <t>การจัดอันดับความน่าเชื่อถือของ SME</t>
  </si>
  <si>
    <t>ด้านกฎหมาย</t>
  </si>
  <si>
    <t>20 สิงหาคม 2562 เวลา 15:05</t>
  </si>
  <si>
    <t>พฤษภาคม 2561</t>
  </si>
  <si>
    <t>กันยายน 2562</t>
  </si>
  <si>
    <t>ฝ่ายนโยบายและแผนส่งเสริม SMEs</t>
  </si>
  <si>
    <t>สำนักงานส่งเสริมวิสาหกิจขนาดกลางและขนาดย่อม</t>
  </si>
  <si>
    <t>สำนักนายกรัฐมนตรี</t>
  </si>
  <si>
    <t>นร 5311-61-0010</t>
  </si>
  <si>
    <t>กำหนดหลักเกณฑ์การจัดสรรเงินสนับสนุนให้แก่ SME จากภาครัฐ</t>
  </si>
  <si>
    <t>20 สิงหาคม 2562 เวลา 15:10</t>
  </si>
  <si>
    <t>mof10031</t>
  </si>
  <si>
    <t>กค 1003-61-0001</t>
  </si>
  <si>
    <t>จัดทำกฎกระทรวงเรื่องหลักประกันทรัพย์สินอื่นตามที่กำหนดในกฎกระทรวง ตามพระราชบัญญัติหลักประกันทางธุรกิจ พ.ศ. 2558 มาตรา 8 (6)</t>
  </si>
  <si>
    <t>ด้านสังคม</t>
  </si>
  <si>
    <t>2 ธันวาคม 2562 เวลา 15:17</t>
  </si>
  <si>
    <t>พฤศจิกายน 2561</t>
  </si>
  <si>
    <t>สำนักกฎหมาย</t>
  </si>
  <si>
    <t>สำนักงานเศรษฐกิจการคลัง</t>
  </si>
  <si>
    <t>กระทรวงการคลัง</t>
  </si>
  <si>
    <t>tcg1</t>
  </si>
  <si>
    <t>TCG-61-0001</t>
  </si>
  <si>
    <t>โครงการค้ำประกันสินเชื่อ SMEs ทวีทุน (Portfolio Guarantee Scheme ระยะที่ 6) ปรับปรุงใหม่</t>
  </si>
  <si>
    <t>30 เมษายน 2563 เวลา 14:36</t>
  </si>
  <si>
    <t>สิงหาคม 2560</t>
  </si>
  <si>
    <t>มิถุนายน 2572</t>
  </si>
  <si>
    <t>บรรษัทประกันสินเชื่ออุตสาหกรรมขนาดย่อม</t>
  </si>
  <si>
    <t>TCG-61-0002</t>
  </si>
  <si>
    <t>โครงการค้ำประกันสินเชื่อในลักษณะ Package Guarantee Scheme สำหรับผู้ประกอบการ Micro Entrepreneurs ระยะที่ 2</t>
  </si>
  <si>
    <t>30 เมษายน 2563 เวลา 13:46</t>
  </si>
  <si>
    <t>กุมภาพันธ์ 2559</t>
  </si>
  <si>
    <t>มิถุนายน 2574</t>
  </si>
  <si>
    <t>TCG-61-0003</t>
  </si>
  <si>
    <t>โครงการค้ำประกันสินเชื่อ SMEs Transformation Loan ธนาคารพัฒนาวิสาหกิจขนาดกลางและขนาดย่อมแห่งประเทศไทย (ธพว.)</t>
  </si>
  <si>
    <t>30 เมษายน 2563 เวลา 13:13</t>
  </si>
  <si>
    <t>มีนาคม 2560</t>
  </si>
  <si>
    <t>มิถุนายน 2569</t>
  </si>
  <si>
    <t>mdes06031</t>
  </si>
  <si>
    <t>สศด.0603-61-0012</t>
  </si>
  <si>
    <t>โครงการจัดทำมาตรการและสิทธิประโยชน์สำหรับผู้ประกอบการวิสาหกิจขนาดกลางและขนาดย่อม SMEs</t>
  </si>
  <si>
    <t>26 กันยายน 2562 เวลา 10:59</t>
  </si>
  <si>
    <t>ตุลาคม 2560</t>
  </si>
  <si>
    <t>กันยายน 2561</t>
  </si>
  <si>
    <t>ฝ่ายอำนวยการสำนักงาน</t>
  </si>
  <si>
    <t>สำนักงานส่งเสริมเศรษฐกิจดิจิทัล</t>
  </si>
  <si>
    <t>กระทรวงดิจิทัลเพื่อเศรษฐกิจและสังคม</t>
  </si>
  <si>
    <t>TCG-62-0001</t>
  </si>
  <si>
    <t>โครงการค้ำประกันสินเชื่อเพื่อผู้ประกอบการใหม่และนวัตกรรม (Start-up&amp;Innovation)</t>
  </si>
  <si>
    <t>30 เมษายน 2563 เวลา 14:03</t>
  </si>
  <si>
    <t>กรกฎาคม 2559</t>
  </si>
  <si>
    <t>ธันวาคม 2573</t>
  </si>
  <si>
    <t>TCG-62-0002</t>
  </si>
  <si>
    <t>โครงการค้ำประกันสินเชื่อฟื้นฟู SMEs จากอุทกภัยและภัยพิบัติปี 2560 ธนาคารพัฒนาวิสาหกิจขนาดกลางและขนาดย่อมแห่งประเทศไทย (ธพว.)</t>
  </si>
  <si>
    <t>30 เมษายน 2563 เวลา 13:24</t>
  </si>
  <si>
    <t>เมษายน 2569</t>
  </si>
  <si>
    <t>TCG-62-0003</t>
  </si>
  <si>
    <t>โครงการค้ำประกันสินเชื่อ SMEs ทวีทรัพย์ (PGS7)</t>
  </si>
  <si>
    <t>30 เมษายน 2563 เวลา 16:55</t>
  </si>
  <si>
    <t>กรกฎาคม 2561</t>
  </si>
  <si>
    <t>กันยายน 2573</t>
  </si>
  <si>
    <t>TCG-62-0004</t>
  </si>
  <si>
    <t>โครงการค้ำประกันสินเชื่อเพื่อผู้ประกอบการ Micro Entrepreneurs ระยะที่ 3</t>
  </si>
  <si>
    <t>21 กันยายน 2563 เวลา 17:05</t>
  </si>
  <si>
    <t>ธันวาคม 2574</t>
  </si>
  <si>
    <t>TCG-62-0005</t>
  </si>
  <si>
    <t>โครงการค้ำประกันสินเชื่อ SMEs ทวีค่า (PGS ระยะที่ 8)</t>
  </si>
  <si>
    <t>30 เมษายน 2563 เวลา 12:30</t>
  </si>
  <si>
    <t>ธันวาคม 2576</t>
  </si>
  <si>
    <t>TCG-62-0006</t>
  </si>
  <si>
    <t>โครงการค้ำประกันสินเชื่อเพื่อผู้ประกอบการใหม่ (Start-up) และผู้ประกอบการเทคโนโลยีนวัตกรรม (Innobiz)</t>
  </si>
  <si>
    <t>30 เมษายน 2563 เวลา 11:49</t>
  </si>
  <si>
    <t>กุมภาพันธ์ 2562</t>
  </si>
  <si>
    <t>กุมภาพันธ์ 2576</t>
  </si>
  <si>
    <t>bot021</t>
  </si>
  <si>
    <t>ธปท.-62-0003</t>
  </si>
  <si>
    <t>การพิจารณาดำเนินการปรับปรุงแนวนโยบาย ธปท. เรื่อง การทำธุรกรรมด้านสินเชื่อ การลงทุนในหลักทรัพย์ และการขายสินทรัพย์ของสถาบันการเงินเฉพาะกิจ (เพื่อสนับสนุนให้ SME สามารถเข้าถึงบริการทางการเงินได้ง่ายขึ้น)</t>
  </si>
  <si>
    <t>30 กันยายน 2562 เวลา 18:12</t>
  </si>
  <si>
    <t>มกราคม 2561</t>
  </si>
  <si>
    <t>กลุ่มงานยุทธศาสตร์องค์กร</t>
  </si>
  <si>
    <t>ธนาคารแห่งประเทศไทย</t>
  </si>
  <si>
    <t>หน่วยงานอื่นๆ</t>
  </si>
  <si>
    <t>moc08201</t>
  </si>
  <si>
    <t>พณ 0820-62-0003</t>
  </si>
  <si>
    <t>โครงการเพิ่มศักยภาพ SME ไทยด้วยหลักประกันทางธุรกิจ</t>
  </si>
  <si>
    <t>12 ธันวาคม 2562 เวลา 15:39</t>
  </si>
  <si>
    <t>ตุลาคม 2561</t>
  </si>
  <si>
    <t>กองทะเบียนหลักประกันทางธุรกิจ</t>
  </si>
  <si>
    <t>กรมพัฒนาธุรกิจการค้า</t>
  </si>
  <si>
    <t>กระทรวงพาณิชย์</t>
  </si>
  <si>
    <t>พณ 0820-63-0002</t>
  </si>
  <si>
    <t>โครงการพัฒนาหลักประกันทางธุรกิจสู่มาตรฐานสากล</t>
  </si>
  <si>
    <t>7 พฤษภาคม 2563 เวลา 11:41</t>
  </si>
  <si>
    <t>ตุลาคม 2562</t>
  </si>
  <si>
    <t>กันยายน 2563</t>
  </si>
  <si>
    <t>smebank1</t>
  </si>
  <si>
    <t>SMEBANK-63-0001</t>
  </si>
  <si>
    <t>โครงการสนับสนุน SMEs รายย่อย ผ่านกองทุนส่งเสริมวิสาหกิจขนาดกลางและขนาดย่อม</t>
  </si>
  <si>
    <t>22 กันยายน 2563 เวลา 14:37</t>
  </si>
  <si>
    <t>มิถุนายน 2563</t>
  </si>
  <si>
    <t>กันยายน 2564</t>
  </si>
  <si>
    <t>ธนาคารพัฒนาวิสาหกิจขนาดกลางและขนาดย่อมแห่งประเทศไทย</t>
  </si>
  <si>
    <t>SMEBANK-63-0002</t>
  </si>
  <si>
    <t>โครงการสินเชื่อ SME โตไว ไทยยั่งยืน (ภายใต้กองทุนพัฒนาเอสเอ็มอีตามแนวประชารัฐ)</t>
  </si>
  <si>
    <t>3 เมษายน 2563 เวลา 14:12</t>
  </si>
  <si>
    <t>พฤศจิกายน 2562</t>
  </si>
  <si>
    <t>เมษายน 2563</t>
  </si>
  <si>
    <t>ธปท.-63-0004</t>
  </si>
  <si>
    <t>ยกระดับศักยภาพการดำเนินธุรกิจของ SMEs</t>
  </si>
  <si>
    <t>8 มิถุนายน 2563 เวลา 13:27</t>
  </si>
  <si>
    <t>มกราคม 2563</t>
  </si>
  <si>
    <t>ธันวาคม 2563</t>
  </si>
  <si>
    <t>นร 5311-63-0010</t>
  </si>
  <si>
    <t>โครงการพัฒนาระบบการประเมินศักยภาพ MSME (SME Scoring/Big DATA)</t>
  </si>
  <si>
    <t>29 พฤษภาคม 2563 เวลา 21:21</t>
  </si>
  <si>
    <t>กุมภาพันธ์ 2563</t>
  </si>
  <si>
    <t>กุมภาพันธ์ 2564</t>
  </si>
  <si>
    <t>exim1</t>
  </si>
  <si>
    <t>EXIM-63-0001</t>
  </si>
  <si>
    <t>สนับสนุนสินเชื่อ SMEs เชื่อมไทย เชื่อมโลก ด้วยการค้าการลงทุนระหว่างประเทศ</t>
  </si>
  <si>
    <t>15 พฤศจิกายน 2563 เวลา 11:08</t>
  </si>
  <si>
    <t>มกราคม 2565</t>
  </si>
  <si>
    <t>ธันวาคม 2565</t>
  </si>
  <si>
    <t>ธนาคารเพื่อการส่งออกและนำเข้าแห่งประเทศไทย</t>
  </si>
  <si>
    <t>ข้อเสนอโครงการสำคัญ 2565 ที่ผ่านเข้ารอบ</t>
  </si>
  <si>
    <t>080201V02</t>
  </si>
  <si>
    <t>080201F0201</t>
  </si>
  <si>
    <t>moc08081</t>
  </si>
  <si>
    <t>พณ 0808-63-0006</t>
  </si>
  <si>
    <t>ผู้ประกอบการยุคใหม่เข้าถึงบริการทางการเงิน สนับสนุนการให้สินเชื่อ SMEs</t>
  </si>
  <si>
    <t>5 สิงหาคม 2563 เวลา 15:19</t>
  </si>
  <si>
    <t>ตุลาคม 2564</t>
  </si>
  <si>
    <t>กันยายน 2565</t>
  </si>
  <si>
    <t>กลุ่มพัฒนาระบบบริหาร</t>
  </si>
  <si>
    <t>ข้อเสนอโครงการสำคัญ 2565 ที่ไม่ผ่านเข้ารอบ</t>
  </si>
  <si>
    <t>080201F0203</t>
  </si>
  <si>
    <t>พณ 0808-63-0011</t>
  </si>
  <si>
    <t>สร้างความสามารถในการแข่งขันของธุรกิจ SME ด้วยหลักธรรมาภิบาลธุรกิจ</t>
  </si>
  <si>
    <t>5 สิงหาคม 2563 เวลา 15:16</t>
  </si>
  <si>
    <t>080201V01</t>
  </si>
  <si>
    <t>080201F0103</t>
  </si>
  <si>
    <t>TCG-63-0001</t>
  </si>
  <si>
    <t>โครงการค้ำประกันสินเชื่อเพื่อผู้ประกอบการ Micro Entrepreneurs  (โครงการและงบประมาณจะต้องได้รับความเห็นชอบจาก ครม. โดยขณะนี้ยังไม่ได้ผ่านความเห็นชอบจาก ครม. ซึ่งจะมีการปรับปรุงรายละเอียดโครงการในภายหลัง)</t>
  </si>
  <si>
    <t>15 พฤศจิกายน 2563 เวลา 11:01</t>
  </si>
  <si>
    <t>มกราคม 2564</t>
  </si>
  <si>
    <t>ธันวาคม 2577</t>
  </si>
  <si>
    <t>080201F0202</t>
  </si>
  <si>
    <t>ubu05291</t>
  </si>
  <si>
    <t>ศธ 0529-63-0028</t>
  </si>
  <si>
    <t>การพัฒนาช่องทางการเข้าถึงแหล่งเงินทุนและการเพิ่มศักยภาพธุรกิจของ SMEs เพื่อขอสินเชื่อธุรกิจ</t>
  </si>
  <si>
    <t>7 สิงหาคม 2563 เวลา 16:12</t>
  </si>
  <si>
    <t>มหาวิทยาลัยอุบลราชธานี</t>
  </si>
  <si>
    <t>กระทรวงการอุดมศึกษา วิทยาศาสตร์ วิจัยและนวัตกรรม</t>
  </si>
  <si>
    <t>080201F0101</t>
  </si>
  <si>
    <t>TCG-63-0002</t>
  </si>
  <si>
    <t>โครงการค้ำประกันสินเชื่อเพื่อผู้ประกอบการ Micro Entrepreneurs ระยะที่ 4</t>
  </si>
  <si>
    <t>18 มกราคม 2564 เวลา 17:47</t>
  </si>
  <si>
    <t>พฤศจิกายน 2577</t>
  </si>
  <si>
    <t>โครงการสำคัญ 2565</t>
  </si>
  <si>
    <t>TCG-64-0001</t>
  </si>
  <si>
    <t>โครงการค้ำประกันสินเชื่อ Portfolio Guarantee Scheme ระยะที่ 9</t>
  </si>
  <si>
    <t>14 มิถุนายน 2564 เวลา 4:59</t>
  </si>
  <si>
    <t>โครงการภายใต้กิจกรรม Big Rock</t>
  </si>
  <si>
    <t>SMEBANK-64-0001</t>
  </si>
  <si>
    <t>โครงการสินเชื่อ เสริมพลัง สร้างอนาคต SME ไทย (ภายใต้กองทุนพัฒนาเอสเอ็มอีตามแนวประชารัฐ)</t>
  </si>
  <si>
    <t>28 มกราคม 2564 เวลา 17:29</t>
  </si>
  <si>
    <t>SMEBANK-64-0002</t>
  </si>
  <si>
    <t>สินเชื่อเพื่อช่วยเหลือผู้ประกอบการรายย่อยที่ได้รับผลกระทบจากการระบาดของไวรัสโคโรนา (COVID-19) – รายเล็ก Extra cash ระยะที่ 2</t>
  </si>
  <si>
    <t>มิถุนายน 2564</t>
  </si>
  <si>
    <t>ธปท.-64-0001</t>
  </si>
  <si>
    <t>5 กุมภาพันธ์ 2564 เวลา 14:17</t>
  </si>
  <si>
    <t>TCG-64-0002</t>
  </si>
  <si>
    <t>bot1</t>
  </si>
  <si>
    <t>bot-64-0001</t>
  </si>
  <si>
    <t>แนวทางการดำเนินการที่เกี่ยวข้องกับการปรับปรุงโครงสร้างหนี้เพื่อช่วยเหลือลูกหนี้ธุรกิจภายหลังสิ้นสุดมาตรการชะลอการชำระหนี้ตามพระราชกำหนด</t>
  </si>
  <si>
    <t>27 กรกฎาคม 2564 เวลา 10:02</t>
  </si>
  <si>
    <t>ตุลาคม 2563</t>
  </si>
  <si>
    <t>ฝ่ายนโยบายและกำกับสถาบันการเงิน 2</t>
  </si>
  <si>
    <t>bot3</t>
  </si>
  <si>
    <t>bot-64-0002</t>
  </si>
  <si>
    <t>โครงการ soft loan ธปท.</t>
  </si>
  <si>
    <t>21 กรกฎาคม 2564 เวลา 14:54</t>
  </si>
  <si>
    <t>เมษายน 2564</t>
  </si>
  <si>
    <t>ฝ่ายตรวจสอบ 2</t>
  </si>
  <si>
    <t>bot2</t>
  </si>
  <si>
    <t>bot-64-0003</t>
  </si>
  <si>
    <t>โครงการ DR BIZ การปรับปรุงโครงสร้างหนี้ลูกหนี้ธุรกิจที่มีเจ้าหนี้หลายราย</t>
  </si>
  <si>
    <t>14 กรกฎาคม 2564 เวลา 14:22</t>
  </si>
  <si>
    <t>ธันวาคม 2564</t>
  </si>
  <si>
    <t>กลุ่มงานปรับโครงสร้างหนี้</t>
  </si>
  <si>
    <t>SMEBANK-64-0003</t>
  </si>
  <si>
    <t>โครงการสินเชื่อเพื่อยกระดับเศรษฐกิจชุมชน (Local Economy Loan) ระยะที่ 4 (19 ธันวาคม 2563 - 18 ธันวาคม 2564)</t>
  </si>
  <si>
    <t>17 สิงหาคม 2564 เวลา 11:48</t>
  </si>
  <si>
    <t>ฝ่ายกลยุทธ์แผนงานและงบประมาณ</t>
  </si>
  <si>
    <t>rru054801021</t>
  </si>
  <si>
    <t>มรร 0548.01/02-66-0013</t>
  </si>
  <si>
    <t>โครงการพัฒนาศักยภาพด้านการเงินสำหรับผู้ประกอบการและวิสาหกิจขนาดกลางและขนาดย่อมยุคใหม่ของจังหวัดฉะเชิงเทรา</t>
  </si>
  <si>
    <t>15 สิงหาคม 2564 เวลา 18:37</t>
  </si>
  <si>
    <t>ตุลาคม 2565</t>
  </si>
  <si>
    <t>กันยายน 2566</t>
  </si>
  <si>
    <t>กองนโยบายและแผน</t>
  </si>
  <si>
    <t>มหาวิทยาลัยราชภัฏราชนครินทร์</t>
  </si>
  <si>
    <t>ข้อเสนอโครงการสำคัญ 2566 ที่ไม่ผ่านเข้ารอบ</t>
  </si>
  <si>
    <t>TCG-66-0001</t>
  </si>
  <si>
    <t>ชื่อโครงการโครงการค้ำประกันสินเชื่อเพื่อผู้ประกอบการ Micro Entrepreneurs ระยะที่ 5 (โครงการและงบประมาณจะต้องได้รับความเห็นชอบจาก ครม. โดยขณะนี้ยังไม่ได้ผ่านความเห็นชอบจาก ครม.  ซึ่งจะมีการปรับปรุงรายละเอียดโครงการในภายหลัง)</t>
  </si>
  <si>
    <t>16 สิงหาคม 2564 เวลา 21:59</t>
  </si>
  <si>
    <t>ข้อเสนอโครงการสำคัญ 2566 ที่ผ่านเข้ารอบ</t>
  </si>
  <si>
    <t>TCG-66-0002</t>
  </si>
  <si>
    <t>โครงการค้ำประกันสินเชื่อ Portfolio Guarantee Scheme ระยะที่ 10 (โครงการและงบประมาณจะต้องได้รับความเห็นชอบจาก ครม. โดยขณะนี้ยังไม่ได้ผ่านความเห็นชอบจาก ครม.  ซึ่งจะมีการปรับปรุงรายละเอียดโครงการในภายหลัง)</t>
  </si>
  <si>
    <t>16 สิงหาคม 2564 เวลา 21:44</t>
  </si>
  <si>
    <t>เมษายน 2565</t>
  </si>
  <si>
    <t>มีนาคม 2577</t>
  </si>
  <si>
    <t>พณ 0820-65-0001</t>
  </si>
  <si>
    <t>โครงการผู้ประกอบการ SME เข้าถึงแหล่งทุนด้วยกฎหมายหลักประกันทางธุรกิจ</t>
  </si>
  <si>
    <t>22 ธันวาคม 2564 เวลา 15:17</t>
  </si>
  <si>
    <t>080201V03</t>
  </si>
  <si>
    <t>080201F0302</t>
  </si>
  <si>
    <t>SMEBANK-65-0001</t>
  </si>
  <si>
    <t>โครงการสินเชื่อเพื่อช่วยเหลือผู้ประกอบการรายย่อยที่ได้รับผลกระทบจากการระบาดของไวรัสโคโรนา (COVID-19) -รายเล็ก Extra Cash ระยะที่ 3</t>
  </si>
  <si>
    <t>5 พฤศจิกายน 2564 เวลา 13:52</t>
  </si>
  <si>
    <t>กรกฎาคม 2564</t>
  </si>
  <si>
    <t>SMEBANK-65-0002</t>
  </si>
  <si>
    <t>โครงการสินเชื่อ เสริมพลัง สร้างอนาคต SME ไทย (ระยะที่ 2) ภายใต้กองทุนพัฒนาเอสเอ็มอีตามแนวประชารัฐ</t>
  </si>
  <si>
    <t>5 พฤศจิกายน 2564 เวลา 17:14</t>
  </si>
  <si>
    <t>SMEBANK-65-0003</t>
  </si>
  <si>
    <t>โครงการสนับสนุน SMEs รายย่อย (ระยะที่ 2) ผ่านกองทุนส่งเสริมวิสาหกิจขนาดกลางและขนาดย่อม</t>
  </si>
  <si>
    <t>5 พฤศจิกายน 2564 เวลา 17:53</t>
  </si>
  <si>
    <t>industry03151</t>
  </si>
  <si>
    <t>อก 0315-65-0001</t>
  </si>
  <si>
    <t>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 ปี 2565</t>
  </si>
  <si>
    <t>2 กุมภาพันธ์ 2565 เวลา 10:21</t>
  </si>
  <si>
    <t>สำนักงานทะเบียนเครื่องจักรกลาง</t>
  </si>
  <si>
    <t>ลิ้งค์</t>
  </si>
  <si>
    <t>โครงการค้ำประกันสินเชื่อเพื่อผู้ประกอบการ Micro Entrepreneurs (โครงการและงบประมาณจะต้องได้รับความเห็นชอบจาก ครม. โดยขณะนี้ยังไม่ได้ผ่านความเห็นชอบจาก ครม. ซึ่งจะมีการปรับปรุงรายละเอียดโครงการในภายหลัง)</t>
  </si>
  <si>
    <t>ชื่อโครงการโครงการค้ำประกันสินเชื่อเพื่อผู้ประกอบการ Micro Entrepreneurs ระยะที่ 5 (โครงการและงบประมาณจะต้องได้รับความเห็นชอบจาก ครม. โดยขณะนี้ยังไม่ได้ผ่านความเห็นชอบจาก ครม. ซึ่งจะมีการปรับปรุงรายละเอียดโครงการในภายหลัง)</t>
  </si>
  <si>
    <t>โครงการค้ำประกันสินเชื่อ Portfolio Guarantee Scheme ระยะที่ 10 (โครงการและงบประมาณจะต้องได้รับความเห็นชอบจาก ครม. โดยขณะนี้ยังไม่ได้ผ่านความเห็นชอบจาก ครม. ซึ่งจะมีการปรับปรุงรายละเอียดโครงการในภายหลัง)</t>
  </si>
  <si>
    <t>จัดการโครงการ</t>
  </si>
  <si>
    <t>080201F0204</t>
  </si>
  <si>
    <t>080201F0304</t>
  </si>
  <si>
    <t>ปีงบประมาณ</t>
  </si>
  <si>
    <t>080201F0102</t>
  </si>
  <si>
    <t>080201F0205</t>
  </si>
  <si>
    <t>080201F0206</t>
  </si>
  <si>
    <t>080201F0301</t>
  </si>
  <si>
    <t>080201F0303</t>
  </si>
  <si>
    <t>(blank)</t>
  </si>
  <si>
    <t>องค์ประกอบ/ปัจจัย</t>
  </si>
  <si>
    <t/>
  </si>
  <si>
    <t>หน่วยงานระดับกระทรวง/กรม</t>
  </si>
  <si>
    <t>รวมจำนวนโครงการทั้งหมด</t>
  </si>
  <si>
    <t>โครงการภายใต้เป้าหมายแผนแม่บทย่อย: 080201 สินเชื่อธุรกิจรายใหม่ที่ไม่ใช่รายใหญ่เฉลี่ยต่อปีเพิ่มขึ้น</t>
  </si>
  <si>
    <t>หมายเหตุ                โครงการเพื่อขับเคลื่อนการบรรลุเป้าหมายตามยุทธศาสตร์ชาติ ประจำปีงบประมาณ พ.ศ. 2566</t>
  </si>
  <si>
    <t>จำนวนโครงการ/การดำเนินการ</t>
  </si>
  <si>
    <t>หมายเหตุ: n* หมายถึง โครงการเพื่อขับเคลื่อนการบรรลุเป้าหมายตามยุทธศาสตร์ชาติ ประจำปีงบประมาณ พ.ศ. 2566</t>
  </si>
  <si>
    <t>สรุปความสอดคล้องของโครงการในระบบ eMENSCR ต่อห่วงโซ่คุณค่าฯ ของเป้าหมายแผนแม่บทย่อย</t>
  </si>
  <si>
    <t>การนำข้อมูลไปใช้ประกอบการจัดทำโครงการเพื่อขับเคลื่อนการบรรลุเป้าหมายตามยุทธศาสตร์ชาติ ประจำปีงบประมาณ พ.ศ. 2567</t>
  </si>
  <si>
    <t>1. ทบทวนความเกี่ยวข้องของหน่วยงานกับเป้าหมายแผนแม่บทย่อย (Y1) ของแผนแม่บทภายใต้ยุทธศาสตร์ชาติ</t>
  </si>
  <si>
    <t xml:space="preserve">คำชี้แจง : 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</si>
  <si>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 xml:space="preserve">Sheet 3. Pivot หน่วยงาน และ Sheet 4. รวม หรือ Sheet 5. เรียงปี หรือ Sheet 6. VC 
</t>
    </r>
    <r>
      <rPr>
        <b/>
        <sz val="20"/>
        <rFont val="TH SarabunPSK"/>
        <family val="2"/>
      </rPr>
      <t>ไปประกอบการจัดทำ PRJ67WS1 ดังนี้</t>
    </r>
  </si>
  <si>
    <t xml:space="preserve">1.1 วิเคราะห์การมีส่วนร่วมขับเคลื่อนการบรรลุผลสัมฤทธิ์ตามเป้าหมายของแผนแม่บทย่อยฯ ตามองค์ประกอบและปัจจัยของห่วงโซ่คุณค่าของประเทศไทย (Final Value Chain Thailand : FVCT) โดยพิจารณาจากโครงการ/การดำเนินการของหน่วยงานที่ได้มีการดำเนินการที่ผ่านมาว่าใต้อยู่ในปัจจัยภายใต้องค์ประกอบของห่วงโซ่คุณค่าฯ ซึ่งจะสะท้อนให้เห็นว่าหน่วยงานมีส่วนร่วมขับเคลื่อนฯ ปัจจัยใดบ้าง </t>
  </si>
  <si>
    <t>1.2 พิจารณาโครงการ/การดำเนินการที่ผ่านมาของหน่วยงานที่มีการนำเข้าในระบบ eMENSCR เพื่อนำไปสู่การเพิ่มเติมโครงการ/การดำเนินการตั้งแต่ปีงบประมาณ 2561 – ปัจจุบันของหน่วยงานที่ยังไม่ได้มีการนำเข้าในระบบ eMENSCR ทั้งในส่วนของโครงการ/การดำเนินการที่ใช้งบประมาณแผ่นดิน/งบประมาณจากแหล่งอื่น และไม่ใช้งบประมาณ</t>
  </si>
  <si>
    <t xml:space="preserve">2 .การทำร่างข้อเสนอโครงการเพื่อขับเคลื่อนการบรรลุเป้าหมายตามยุทธศาสตร์ชาติ ประจำปีงบประมาณ พ.ศ. 2567 
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</si>
  <si>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>Sheet 3. Pivot VC</t>
    </r>
    <r>
      <rPr>
        <b/>
        <sz val="20"/>
        <rFont val="TH SarabunPSK"/>
        <family val="2"/>
      </rPr>
      <t xml:space="preserve"> และ </t>
    </r>
    <r>
      <rPr>
        <b/>
        <u/>
        <sz val="20"/>
        <color rgb="FFFF0000"/>
        <rFont val="TH SarabunPSK"/>
        <family val="2"/>
      </rPr>
      <t xml:space="preserve">Sheet 4. รวม หรือ Sheet 5. เรียงปี หรือ Sheet 6. VC </t>
    </r>
    <r>
      <rPr>
        <b/>
        <sz val="20"/>
        <rFont val="TH SarabunPSK"/>
        <family val="2"/>
      </rPr>
      <t>ไปประกอบการจัดทำร่างข้อเสนอโครงการฯ ดังนี้</t>
    </r>
  </si>
  <si>
    <t xml:space="preserve">2.1 วิเคราะห์ช่องว่างของห่วงโซ่คุณค่าฯ โดยพิจารณาองค์ประกอบ/ปัจจัยที่ไม่มีโครงการฯ (X) มารองรับ เพื่อให้หน่วยงานจัดทำโครงการฯ มาขับเคลื่อนการดำเนินการในปัจจัยภายใต้องค์ประกอบนั้น 
</t>
  </si>
  <si>
    <t>2.2 วิเคราะห์ความซ้ำซ้อนของโครงการ/การดำเนินการที่อยู่ในปัจจัยภายใต้องค์ประกอบของห่วงโซ่คุณค่าฯ ของเป้าหมายแผนแม่บทย่อย (Y1) ที่เกี่ยวข้อง โดยพิจารณาจากปัจจัยที่มีโครงการมารองรับเป็นจำนวนมาก เพื่อดูความซ้ำซ้อนที่เกิดขึ้นของโครงการ/การดำเนินงานที่ผ่านมา และประเมินว่าข้อเสนอโครงการฯ ที่หน่วยงานจะจัดทำมีความซ้ำซ้อนกับโครงการของหน่วยงานอื่น ๆ หรือไม่ โดยหน่วยงานสามารถหารือและบูรณาการร่วมกันเพื่อลดความซ้ำซ้อนและจัดทำโครงการฯ ที่มีคุณภาพต่อไป</t>
  </si>
  <si>
    <t>Public URL</t>
  </si>
  <si>
    <t>080201V03F02</t>
  </si>
  <si>
    <t>https://emenscr.nesdc.go.th/viewer/view.html?id=LABzeem5mNFJgNEMnGXG</t>
  </si>
  <si>
    <t>080201V01F01</t>
  </si>
  <si>
    <t>https://emenscr.nesdc.go.th/viewer/view.html?id=QOdlpo4z4KszRarAZRV6</t>
  </si>
  <si>
    <t>https://emenscr.nesdc.go.th/viewer/view.html?id=93XpjOVBQOcJMKnlowgo</t>
  </si>
  <si>
    <t>https://emenscr.nesdc.go.th/viewer/view.html?id=53rX8a0okdHY4k47AEgA</t>
  </si>
  <si>
    <t>https://emenscr.nesdc.go.th/viewer/view.html?id=NVMBKRzXVnfX7BqELr1d</t>
  </si>
  <si>
    <t>อก 0315-65-0002</t>
  </si>
  <si>
    <t>โครงการแปลงเครื่องจักรเป็นทุนและปรับเปลี่ยนเครื่องจักรเพื่อลดต้นทุนด้านพลังงานในภาคอุตสาหกรรม ประจำปีงบประมาณ พ.ศ. 2564</t>
  </si>
  <si>
    <t>มกราคม 2566</t>
  </si>
  <si>
    <t>https://emenscr.nesdc.go.th/viewer/view.html?id=rXEL9LgNxZHMpKYEQQdr</t>
  </si>
  <si>
    <t>https://emenscr.nesdc.go.th/viewer/view.html?id=XGGQAL79BzfGkAwgrKaB</t>
  </si>
  <si>
    <t>080201V02F02</t>
  </si>
  <si>
    <t>080201V02F03</t>
  </si>
  <si>
    <t>080201V02F01</t>
  </si>
  <si>
    <t>โครงการภายใต้เป้าหมายแผนแม่บทย่อย: 080201 สินเชื่อธุรกิจรายใหม่ที่ไม่ใช่รายใหญ่เพิ่มขึ้น</t>
  </si>
  <si>
    <t>องค์ประกอบ (ระบุ version)</t>
  </si>
  <si>
    <t>ปัจจัย (ระบุ version)</t>
  </si>
  <si>
    <t>พณ 0820-67-0001</t>
  </si>
  <si>
    <t>โครงการ ส่งเสริมไม้ยืนต้น หลักประกันทางธุรกิจ</t>
  </si>
  <si>
    <t>ตุลาคม 2566</t>
  </si>
  <si>
    <t>กันยายน 2567</t>
  </si>
  <si>
    <t>ข้อเสนอโครงการสำคัญ 2567 ที่ไม่ผ่านเข้ารอบ</t>
  </si>
  <si>
    <t>v2_080201V01</t>
  </si>
  <si>
    <t>v2_080201V01F01</t>
  </si>
  <si>
    <t>https://emenscr.nesdc.go.th/viewer/view.html?id=232YZrm6dQuwBjk4Mjz5</t>
  </si>
  <si>
    <t>พณ 0820-67-0002</t>
  </si>
  <si>
    <t>โครงการ ส่งเสริมและพัฒนาธุรกิจร้านอาหารเคลื่อนที่ (ฟู้ดทรัค) ให้มีศักยภาพและเข้าถึงแหล่งทุน</t>
  </si>
  <si>
    <t>https://emenscr.nesdc.go.th/viewer/view.html?id=kwmnoKXYe5TWe0mX268x</t>
  </si>
  <si>
    <t>พณ 0820-67-0004</t>
  </si>
  <si>
    <t>โครงการส่งเสริม SME เข้าถึงแหล่งเงินทุน</t>
  </si>
  <si>
    <t>พฤษภาคม 2567</t>
  </si>
  <si>
    <t>v3_080201V01</t>
  </si>
  <si>
    <t>v3_080201V01F01</t>
  </si>
  <si>
    <t>https://emenscr.nesdc.go.th/viewer/view.html?id=de9gAyX19GUmX3EW3VmN</t>
  </si>
  <si>
    <t>กค 1006-67-0001</t>
  </si>
  <si>
    <t>การพิจารณาให้ความเห็นชอบแผนธุรกิจของสถาบันการเงินเฉพาะกิจตามแนวนโยบาย การดำเนินงานของสถาบันการเงินเฉพาะกิจ</t>
  </si>
  <si>
    <t>สำนักนโยบายระบบการเงินและสถาบันการเงิน</t>
  </si>
  <si>
    <t>v3_080201V03</t>
  </si>
  <si>
    <t>v3_080201V03F01</t>
  </si>
  <si>
    <t>080201V03F01</t>
  </si>
  <si>
    <t>https://emenscr.nesdc.go.th/viewer/view.html?id=qWB7MB8K9psZwOWLK1wK</t>
  </si>
  <si>
    <t>อก 0315-67-0001</t>
  </si>
  <si>
    <t>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 ปีงบประมาณ พ.ศ. 2567</t>
  </si>
  <si>
    <t>https://emenscr.nesdc.go.th/viewer/view.html?id=WXm8Wm2d73tn7YZey1eR</t>
  </si>
  <si>
    <t>ธปท.-66-0001</t>
  </si>
  <si>
    <t>การพัฒนาโครงสร้างพื้นฐานทางการเงินและการชำระเงินดิจิทัลสำหรับภาคธุรกิจ (PromptBiz)</t>
  </si>
  <si>
    <t>ธันวาคม 2566</t>
  </si>
  <si>
    <t>https://emenscr.nesdc.go.th/viewer/view.html?id=QOQAB9jE9OFWGKdok7WO</t>
  </si>
  <si>
    <t>อก 0315-66-0001</t>
  </si>
  <si>
    <t>โครงการเร่งรัดการจดทะเบียนเครื่องจักรของวิสาหกิจขนาดกลางและขนาดย่อม(ภายใต้ค่าใช้จ่ายในการส่งเสริมปรับเปลี่ยนเครื่องจักรเพื่อเพิ่มประสิทธิภาพ) ปีงบประมาณ พ.ศ. 2566</t>
  </si>
  <si>
    <t>https://emenscr.nesdc.go.th/viewer/view.html?id=de7e5W1w56SkmR190x0j</t>
  </si>
  <si>
    <t>พณ 0820-66-0001</t>
  </si>
  <si>
    <t>โครงการส่งเสริม SME เข้าถึงแหล่งทุน</t>
  </si>
  <si>
    <t>https://emenscr.nesdc.go.th/viewer/view.html?id=MB86OaOwkjUW4AKe3GXG</t>
  </si>
  <si>
    <t>TCG-66-0003</t>
  </si>
  <si>
    <t>โครงการค้ำประกันสินเชื่อ Portfolio Guarantee Scheme ระยะที่ 10</t>
  </si>
  <si>
    <t>กุมภาพันธ์ 2566</t>
  </si>
  <si>
    <t>Invalid date</t>
  </si>
  <si>
    <t>ปรับปรุงข้อเสนอโครงการสำคัญ 2566</t>
  </si>
  <si>
    <t>https://emenscr.nesdc.go.th/viewer/view.html?id=qWGXa3pBd6S1EW77l0AW</t>
  </si>
  <si>
    <t>IAM-66-0002</t>
  </si>
  <si>
    <t>โครงการบริหารจัดการสินทรัพย์ด้อยคุณภาพและทรัพย์สินรอการขาย</t>
  </si>
  <si>
    <t>บริษัท บริหารสินทรัพย์ ธนาคารอิสลามแห่งประเทศไทย จำกัด</t>
  </si>
  <si>
    <t>https://emenscr.nesdc.go.th/viewer/view.html?id=93qNaj965zcdYpw5Mj0p</t>
  </si>
  <si>
    <t>|080201</t>
  </si>
  <si>
    <t>ไม่ผ่านเข้ารอบ</t>
  </si>
  <si>
    <t>4A</t>
  </si>
  <si>
    <t>4B</t>
  </si>
  <si>
    <t>-</t>
  </si>
  <si>
    <t>โครงการค้ำประกันสินเชื่อให้แก่ผู้ประกอบการ SMEs</t>
  </si>
  <si>
    <t>Hyperlink</t>
  </si>
  <si>
    <t>ชื่อโครงการ/การดำเนินงาน</t>
  </si>
  <si>
    <t>กรม หรือเทียบเท่า</t>
  </si>
  <si>
    <t>กระทรวง หรือเทียบเท่า</t>
  </si>
  <si>
    <t>y1</t>
  </si>
  <si>
    <t>เกณฑ์ข้อที่ 1</t>
  </si>
  <si>
    <t>เกณฑ์ข้อที่ 3</t>
  </si>
  <si>
    <t>เกณฑ์ข้อที่ 4</t>
  </si>
  <si>
    <t>เกณฑ์ข้อที่ 5</t>
  </si>
  <si>
    <t>เกณฑ์ข้อที่ 6</t>
  </si>
  <si>
    <t>เกณฑ์ข้อที่ 7</t>
  </si>
  <si>
    <t>ผลการคัดเลือก</t>
  </si>
  <si>
    <t>ไม่ผ่าน 4A</t>
  </si>
  <si>
    <t>ไม่ผ่าน 4B</t>
  </si>
  <si>
    <t>ผ่าน</t>
  </si>
  <si>
    <t>ห่วงโซ่คุณค่าฯ (FVCT) (ฉบับเดิม)</t>
  </si>
  <si>
    <t>ห่วงโซ่คุณค่าฯ (FVCT) (ฉบับแก้ไข) (พ.ศ.2567-2570)</t>
  </si>
  <si>
    <t>หมายเหตุ : ตัวอักษรสีแดง หมายถึง : องค์ประกอบ/ปัจจัยที่มีการแก้ไข</t>
  </si>
  <si>
    <t>วันที่เริ่มต้นโครงการ ปรับ</t>
  </si>
  <si>
    <t>วันที่สิ้นสุดโครงการ ปรับ</t>
  </si>
  <si>
    <t>รหัส Y1 หลัก</t>
  </si>
  <si>
    <t>รหัสเป้าหมายแผนแม่บทย่อย Y1 (หลัก)</t>
  </si>
  <si>
    <t>รหัสปัจจัย (หลัก)</t>
  </si>
  <si>
    <t>FVCT VER3 หลัก clean ตาม eMENSCR</t>
  </si>
  <si>
    <t>รหัส Y1 รอง</t>
  </si>
  <si>
    <t>รหัสเป้าหมายแผนแม่บทย่อย Y1 (รอง)</t>
  </si>
  <si>
    <t>รหัสปัจจัย (รอง)</t>
  </si>
  <si>
    <t>FVCT VER3 รอง clean ตาม eMENSCR</t>
  </si>
  <si>
    <t>โครงการปกติ 2566</t>
  </si>
  <si>
    <t>v2_080201</t>
  </si>
  <si>
    <t>https://emenscr.nesdc.go.th/viewer/view.html?id=63fdcb18b321824906b79a3d</t>
  </si>
  <si>
    <t>อก 0315-67-0002</t>
  </si>
  <si>
    <t>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</t>
  </si>
  <si>
    <t>เมษายน 2567</t>
  </si>
  <si>
    <t>โครงการปกติ 2567</t>
  </si>
  <si>
    <t>https://emenscr.nesdc.go.th/viewer/view.html?id=6621bc0918a7ad2adbc409a6</t>
  </si>
  <si>
    <t>https://emenscr.nesdc.go.th/viewer/view.html?id=65a9ea6192894615d285b0f6</t>
  </si>
  <si>
    <t>โครงการส่งเสริม SME เข้าถึงแหล่งเงินทุนด้วยกฎหมายหลักประกันทางธุรกิจ</t>
  </si>
  <si>
    <t>https://emenscr.nesdc.go.th/viewer/view.html?id=6549f2061f395d722d673365</t>
  </si>
  <si>
    <t>ธปท.-67-0003</t>
  </si>
  <si>
    <t>การเงินดิจิทัล</t>
  </si>
  <si>
    <t>มกราคม 2567</t>
  </si>
  <si>
    <t>ธันวาคม 2569</t>
  </si>
  <si>
    <t>v3_080201V02F01</t>
  </si>
  <si>
    <t>https://emenscr.nesdc.go.th/viewer/view.html?id=663dee1ad5f7b32ada4303eb</t>
  </si>
  <si>
    <t>https://emenscr.nesdc.go.th/viewer/view.html?id=6583bf8d62e90d5c6f000f87</t>
  </si>
  <si>
    <t>อก 0315-68-0001</t>
  </si>
  <si>
    <t>มกราคม 2568</t>
  </si>
  <si>
    <t>กันยายน 2568</t>
  </si>
  <si>
    <t>โครงการปกติ 2568</t>
  </si>
  <si>
    <t>https://emenscr.nesdc.go.th/viewer/view.html?id=67921f5fe7fd8840616a45bd</t>
  </si>
  <si>
    <t>พณ 0820-68-0001</t>
  </si>
  <si>
    <t xml:space="preserve">โครงการส่งเสริมและพัฒนาศักยภาพ SME เข้าถึงแหล่งเงินทุน </t>
  </si>
  <si>
    <t>ตุลาคม 2567</t>
  </si>
  <si>
    <t>https://emenscr.nesdc.go.th/viewer/view.html?id=675693556fbae4367b6c000f</t>
  </si>
  <si>
    <t>กค 1006-68-0001</t>
  </si>
  <si>
    <t>https://emenscr.nesdc.go.th/viewer/view.html?id=67403182504af50fee842866</t>
  </si>
  <si>
    <t>โครงการปกติ 2563</t>
  </si>
  <si>
    <t>https://emenscr.nesdc.go.th/viewer/view.html?id=60055e434c8c2f1ca150daf9</t>
  </si>
  <si>
    <t>โครงการปกติ 2564</t>
  </si>
  <si>
    <t>v3_080201V02F02</t>
  </si>
  <si>
    <t>https://emenscr.nesdc.go.th/viewer/view.html?id=601cee67cb34a615b0f6fa01</t>
  </si>
  <si>
    <t>https://emenscr.nesdc.go.th/viewer/view.html?id=60b44e88d88a3742e427020f</t>
  </si>
  <si>
    <t>https://emenscr.nesdc.go.th/viewer/view.html?id=600566806bbd3e1ca33a79ab</t>
  </si>
  <si>
    <t>https://emenscr.nesdc.go.th/viewer/view.html?id=61162befe303335e1a75e7b8</t>
  </si>
  <si>
    <t>https://emenscr.nesdc.go.th/viewer/view.html?id=60182e7eb9d9366e127fd60b</t>
  </si>
  <si>
    <t>https://emenscr.nesdc.go.th/viewer/view.html?id=60124251dca25b658e8ee48b</t>
  </si>
  <si>
    <t>https://emenscr.nesdc.go.th/viewer/view.html?id=60deb9b475014657e04d9dc4</t>
  </si>
  <si>
    <t>https://emenscr.nesdc.go.th/viewer/view.html?id=60d2fee3d6b15e36c5904444</t>
  </si>
  <si>
    <t>https://emenscr.nesdc.go.th/viewer/view.html?id=60d2f2c2eb717d36c65ee98d</t>
  </si>
  <si>
    <t>โครงการปกติ 2565</t>
  </si>
  <si>
    <t>https://emenscr.nesdc.go.th/viewer/view.html?id=6268bef9237392670b56c655</t>
  </si>
  <si>
    <t>https://emenscr.nesdc.go.th/viewer/view.html?id=61f337279fe28a31fa08d32c</t>
  </si>
  <si>
    <t xml:space="preserve">โครงการผู้ประกอบการ SME เข้าถึงแหล่งทุนด้วยกฎหมายหลักประกันทางธุรกิจ </t>
  </si>
  <si>
    <t>v3_080201V03F02</t>
  </si>
  <si>
    <t>https://emenscr.nesdc.go.th/viewer/view.html?id=617badc0cfa3f00d7e2e7a59</t>
  </si>
  <si>
    <t>https://emenscr.nesdc.go.th/viewer/view.html?id=6183c67a0f6a4831a38bf727</t>
  </si>
  <si>
    <t>https://emenscr.nesdc.go.th/viewer/view.html?id=6184ee77cf0a5831abe26125</t>
  </si>
  <si>
    <t>https://emenscr.nesdc.go.th/viewer/view.html?id=61836e37f1b02731a2313276</t>
  </si>
  <si>
    <t xml:space="preserve">โครงการค้ำประกันสินเชื่อ Portfolio Guarantee Scheme ระยะที่ 10 </t>
  </si>
  <si>
    <t>กุมภาพันธ์ 2575</t>
  </si>
  <si>
    <t>2575-02-29</t>
  </si>
  <si>
    <t>ปรับปรุงข้อเสนอโครงการ 2566</t>
  </si>
  <si>
    <t>v2_080201V02F02</t>
  </si>
  <si>
    <t>https://emenscr.nesdc.go.th/viewer/view.html?id=643e506b6b01c462eb8ac3af</t>
  </si>
  <si>
    <t>v2_080201V02F03</t>
  </si>
  <si>
    <t>https://emenscr.nesdc.go.th/viewer/view.html?id=63e21e6f6d1ffe1aa853a196</t>
  </si>
  <si>
    <t>v2_080201V03F01</t>
  </si>
  <si>
    <t>https://emenscr.nesdc.go.th/viewer/view.html?id=63e61150ecd30773351f72bf</t>
  </si>
  <si>
    <t>https://emenscr.nesdc.go.th/viewer/view.html?id=644b477bccd42704eb9efa0e</t>
  </si>
  <si>
    <t>กค 0805-67-0001</t>
  </si>
  <si>
    <t>การรายงานผลการดำเนินงานตามแผนพัฒนารัฐวิสาหกิจ พ.ศ. 2566 - 2570  และจัดทำแผนพัฒนารัฐวิสาหกิจ พ.ศ. 2571 - 2575</t>
  </si>
  <si>
    <t>สำนักงานคณะกรรมการนโยบายรัฐวิสาหกิจ</t>
  </si>
  <si>
    <t>สำนักนโยบายและแผนรัฐวิสาหกิจ</t>
  </si>
  <si>
    <t>040401</t>
  </si>
  <si>
    <t>v2_040401</t>
  </si>
  <si>
    <t>v3_040401V02F01</t>
  </si>
  <si>
    <t>https://emenscr.nesdc.go.th/viewer/view.html?id=6596ae3c7482073b2da5989c</t>
  </si>
  <si>
    <t>ศธ 0579.09-66-0014</t>
  </si>
  <si>
    <t>โครงการพัฒนานวัตกรรมและแหล่งเรียนรู้เพื่อส่งเสริมผู้ประกอบการพร้อมยกระดับมาตรฐานผลิตภัณฑ์จากกลุ่มสัตว์น้ำจืด จังหวัดสุพรรณบุรี</t>
  </si>
  <si>
    <t>สิงหาคม 2566</t>
  </si>
  <si>
    <t>มหาวิทยาลัยเทคโนโลยีราชมงคลกรุงเทพ</t>
  </si>
  <si>
    <t>สภาบันวิจัยและพัฒนา</t>
  </si>
  <si>
    <t>080303</t>
  </si>
  <si>
    <t>v2_080303</t>
  </si>
  <si>
    <t>v2_080303V02F02</t>
  </si>
  <si>
    <t>v3_080303V02F02</t>
  </si>
  <si>
    <t>https://emenscr.nesdc.go.th/viewer/view.html?id=6540c2a452ae6e722f1b6dd0</t>
  </si>
  <si>
    <t>อักษรย่อ</t>
  </si>
  <si>
    <t>รหัสปัจจัย (เดิม)</t>
  </si>
  <si>
    <t>ความสอดคล้องหลัก/รอง</t>
  </si>
  <si>
    <t>หมายเหตุ</t>
  </si>
  <si>
    <t>หลัก</t>
  </si>
  <si>
    <t>รอง</t>
  </si>
  <si>
    <t>นับซ้ำ</t>
  </si>
  <si>
    <t>ลิงค์</t>
  </si>
  <si>
    <t>v3_080201V02</t>
  </si>
  <si>
    <t>พค.</t>
  </si>
  <si>
    <t>กรอ.</t>
  </si>
  <si>
    <t>ธปท.</t>
  </si>
  <si>
    <t>สศค.</t>
  </si>
  <si>
    <t>บสย.</t>
  </si>
  <si>
    <t>ธพว.</t>
  </si>
  <si>
    <t>บสอ.</t>
  </si>
  <si>
    <t>สคร.</t>
  </si>
  <si>
    <t>มทร.กรุงเทพ</t>
  </si>
  <si>
    <t>ปัจจัย (เดิม)</t>
  </si>
  <si>
    <t>สสว.</t>
  </si>
  <si>
    <t>v2_080201V02F04</t>
  </si>
  <si>
    <t>v2_080201V01F03</t>
  </si>
  <si>
    <t>v2_080201V03F02</t>
  </si>
  <si>
    <t>v2_080201V03F04</t>
  </si>
  <si>
    <t>v3_080201V01F03</t>
  </si>
  <si>
    <t>Count of ปัจจัย</t>
  </si>
  <si>
    <t>(ร่าง) ข้อเสนอโครงการสำคัญประจำปี 2569 ภายใต้แผนแม่บท 080201</t>
  </si>
  <si>
    <t>v3_080201V03F03</t>
  </si>
  <si>
    <t>https://emenscr.nesdc.go.th/viewer/view.html?id=66cd977146601904ce6f2a6b</t>
  </si>
  <si>
    <t>https://emenscr.nesdc.go.th/viewer/view.html?id=66d3116646601904ce6f2bb2</t>
  </si>
  <si>
    <t>การพัฒนาทักษะนักธุรกิจรายใหม่เพื่อสร้างความเข้มแข็งเศรษฐกิจชายแดนใต้</t>
  </si>
  <si>
    <t>มหาวิทยาลัยราชภัฏยะลา</t>
  </si>
  <si>
    <t>result</t>
  </si>
  <si>
    <t>ira</t>
  </si>
  <si>
    <t>ผ่านเข้ารอบ</t>
  </si>
  <si>
    <t>A</t>
  </si>
  <si>
    <t>ข้อเสนอโครงการสำคัญ 2569 ที่ผ่านเข้ารอบ</t>
  </si>
  <si>
    <t>080201V03F03</t>
  </si>
  <si>
    <r>
      <t>โครงการเพื่อขับเคลื่อนการบรรลุเป้าหมายตามยุทธศาสตร์ชาติ ประจำปีงบประมาณ 2566 - 2569 เทียบ</t>
    </r>
    <r>
      <rPr>
        <b/>
        <sz val="16"/>
        <color rgb="FF00B0F0"/>
        <rFont val="TH SarabunPSK"/>
        <family val="2"/>
      </rPr>
      <t>องค์ประกอบและปัจจัยของห่วงโซ่คุณค่าฯ (FVCT) (ฉบับเดิม)</t>
    </r>
    <r>
      <rPr>
        <b/>
        <sz val="16"/>
        <rFont val="TH SarabunPSK"/>
        <family val="2"/>
      </rPr>
      <t xml:space="preserve"> กับ</t>
    </r>
    <r>
      <rPr>
        <b/>
        <sz val="16"/>
        <color theme="9" tint="-0.249977111117893"/>
        <rFont val="TH SarabunPSK"/>
        <family val="2"/>
      </rPr>
      <t>ห่วงโซ่คุณค่าฯ (FVCT) (ฉบับแก้ไข) (พ.ศ. 2567 - 2570)</t>
    </r>
  </si>
  <si>
    <t>จำนวนโครงการห้วงที่ 2 (66-68)</t>
  </si>
  <si>
    <t>ธนาคารออมสิน</t>
  </si>
  <si>
    <t>GSB</t>
  </si>
  <si>
    <t>มหาวิทยาลัยเทคโนโลยีราชมงคลอีสาน</t>
  </si>
  <si>
    <t>มทร.อีสาน</t>
  </si>
  <si>
    <t>มหาวิทยาลัยเทคโนโลยีสุรนารี</t>
  </si>
  <si>
    <t>มทส.</t>
  </si>
  <si>
    <t>สำนักงานคณะกรรมการการอาชีวศึกษา</t>
  </si>
  <si>
    <t>สอศ.</t>
  </si>
  <si>
    <t>กรมส่งเสริมอุตสาหกรรม</t>
  </si>
  <si>
    <t>กสอ.</t>
  </si>
  <si>
    <t>สำนักงานสภาพัฒนาการเศรษฐกิจและสังคมแห่งชาติ</t>
  </si>
  <si>
    <t>สศช.</t>
  </si>
  <si>
    <t>กระทรวงศึกษาธิการ</t>
  </si>
  <si>
    <t>ไม่มี</t>
  </si>
  <si>
    <t>ไม่เคยมีโครงการ</t>
  </si>
  <si>
    <t>v3_080201V01F02</t>
  </si>
  <si>
    <t>v3_080201V02F03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</si>
</sst>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name val="Calibri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1"/>
      <name val="Calibri"/>
      <family val="2"/>
    </font>
    <font>
      <sz val="11"/>
      <name val="Calibri"/>
      <family val="2"/>
    </font>
    <font>
      <u/>
      <sz val="11"/>
      <color theme="10"/>
      <name val="Tahoma"/>
      <family val="2"/>
      <charset val="222"/>
      <scheme val="minor"/>
    </font>
    <font>
      <sz val="16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u/>
      <sz val="16"/>
      <color theme="10"/>
      <name val="TH SarabunPSK"/>
      <family val="2"/>
    </font>
    <font>
      <b/>
      <sz val="2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20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u/>
      <sz val="20"/>
      <color rgb="FFFF0000"/>
      <name val="TH SarabunPSK"/>
      <family val="2"/>
    </font>
    <font>
      <b/>
      <sz val="11"/>
      <name val="Calibri"/>
      <family val="2"/>
    </font>
    <font>
      <sz val="16"/>
      <name val="TH SarabunPSK"/>
      <family val="2"/>
      <charset val="222"/>
    </font>
    <font>
      <u/>
      <sz val="11"/>
      <color rgb="FF0563C1"/>
      <name val="Calibri"/>
      <family val="2"/>
    </font>
    <font>
      <b/>
      <sz val="16"/>
      <color rgb="FF00B050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b/>
      <sz val="16"/>
      <color rgb="FF000000"/>
      <name val="TH SarabunPSK"/>
      <family val="2"/>
      <charset val="222"/>
    </font>
    <font>
      <b/>
      <sz val="16"/>
      <color rgb="FF00B0F0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rgb="FFC00000"/>
      <name val="TH SarabunPSK"/>
      <family val="2"/>
    </font>
    <font>
      <u/>
      <sz val="11"/>
      <color theme="10"/>
      <name val="Calibri"/>
      <family val="2"/>
    </font>
    <font>
      <b/>
      <sz val="16"/>
      <color theme="1"/>
      <name val="TH SarabunPSK"/>
      <family val="2"/>
    </font>
    <font>
      <sz val="16"/>
      <color rgb="FF00B0F0"/>
      <name val="TH SarabunPSK"/>
      <family val="2"/>
    </font>
    <font>
      <sz val="16"/>
      <color theme="9"/>
      <name val="TH SarabunPSK"/>
      <family val="2"/>
    </font>
    <font>
      <sz val="24"/>
      <name val="Calibri"/>
      <family val="2"/>
    </font>
    <font>
      <b/>
      <sz val="18"/>
      <name val="TH SarabunPSK"/>
      <family val="2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  <font>
      <b/>
      <sz val="14"/>
      <color rgb="FFFF0000"/>
      <name val="TH SarabunPSK"/>
      <family val="2"/>
    </font>
    <font>
      <b/>
      <sz val="14"/>
      <color rgb="FF00B050"/>
      <name val="TH SarabunPSK"/>
      <family val="2"/>
    </font>
    <font>
      <sz val="16"/>
      <color rgb="FFFF0066"/>
      <name val="TH SarabunPSK"/>
      <family val="2"/>
    </font>
    <font>
      <sz val="16"/>
      <color rgb="FFFF3399"/>
      <name val="TH SarabunPSK"/>
      <family val="2"/>
    </font>
  </fonts>
  <fills count="3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0000"/>
        <bgColor rgb="FF000000"/>
      </patternFill>
    </fill>
  </fills>
  <borders count="5">
    <border>
      <left/>
      <right/>
      <top/>
      <bottom/>
      <diagonal/>
    </border>
    <border>
      <left/>
      <right style="medium">
        <color rgb="FFE9E9E9"/>
      </right>
      <top/>
      <bottom/>
      <diagonal/>
    </border>
    <border>
      <left/>
      <right style="medium">
        <color rgb="FFE9E9E9"/>
      </right>
      <top style="medium">
        <color rgb="FFE9E9E9"/>
      </top>
      <bottom/>
      <diagonal/>
    </border>
    <border>
      <left/>
      <right style="medium">
        <color rgb="FFE9E9E9"/>
      </right>
      <top style="medium">
        <color rgb="FFE9E9E9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4" fillId="0" borderId="0"/>
    <xf numFmtId="0" fontId="4" fillId="0" borderId="0"/>
    <xf numFmtId="0" fontId="2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0" fontId="1" fillId="0" borderId="0"/>
  </cellStyleXfs>
  <cellXfs count="170">
    <xf numFmtId="0" fontId="0" fillId="0" borderId="0" xfId="0"/>
    <xf numFmtId="0" fontId="3" fillId="0" borderId="0" xfId="0" applyFont="1"/>
    <xf numFmtId="3" fontId="0" fillId="0" borderId="0" xfId="0" applyNumberFormat="1"/>
    <xf numFmtId="4" fontId="0" fillId="0" borderId="0" xfId="0" applyNumberFormat="1"/>
    <xf numFmtId="1" fontId="0" fillId="0" borderId="0" xfId="0" applyNumberFormat="1"/>
    <xf numFmtId="0" fontId="4" fillId="0" borderId="0" xfId="0" applyFont="1"/>
    <xf numFmtId="0" fontId="5" fillId="0" borderId="1" xfId="2" applyFill="1" applyBorder="1" applyAlignment="1">
      <alignment horizontal="left" vertical="center" indent="1"/>
    </xf>
    <xf numFmtId="0" fontId="5" fillId="0" borderId="2" xfId="2" applyFill="1" applyBorder="1" applyAlignment="1">
      <alignment horizontal="left" vertical="center" indent="1"/>
    </xf>
    <xf numFmtId="0" fontId="5" fillId="0" borderId="3" xfId="2" applyFill="1" applyBorder="1" applyAlignment="1">
      <alignment horizontal="left" vertical="center" indent="1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0" fontId="6" fillId="18" borderId="0" xfId="0" applyFont="1" applyFill="1" applyAlignment="1">
      <alignment horizontal="left" indent="1"/>
    </xf>
    <xf numFmtId="0" fontId="6" fillId="18" borderId="0" xfId="0" applyFont="1" applyFill="1"/>
    <xf numFmtId="0" fontId="10" fillId="0" borderId="0" xfId="0" applyFont="1"/>
    <xf numFmtId="0" fontId="10" fillId="0" borderId="0" xfId="0" applyFont="1" applyAlignment="1">
      <alignment horizontal="left"/>
    </xf>
    <xf numFmtId="0" fontId="11" fillId="0" borderId="1" xfId="2" applyFont="1" applyFill="1" applyBorder="1" applyAlignment="1">
      <alignment horizontal="left" vertical="center" indent="1"/>
    </xf>
    <xf numFmtId="0" fontId="6" fillId="2" borderId="0" xfId="0" applyFont="1" applyFill="1"/>
    <xf numFmtId="0" fontId="11" fillId="0" borderId="2" xfId="2" applyFont="1" applyFill="1" applyBorder="1" applyAlignment="1">
      <alignment horizontal="left" vertical="center" indent="1"/>
    </xf>
    <xf numFmtId="0" fontId="11" fillId="0" borderId="3" xfId="2" applyFont="1" applyFill="1" applyBorder="1" applyAlignment="1">
      <alignment horizontal="left" vertical="center" indent="1"/>
    </xf>
    <xf numFmtId="0" fontId="8" fillId="0" borderId="0" xfId="0" applyFont="1"/>
    <xf numFmtId="0" fontId="6" fillId="3" borderId="0" xfId="0" applyFont="1" applyFill="1" applyAlignment="1">
      <alignment horizontal="left"/>
    </xf>
    <xf numFmtId="0" fontId="6" fillId="4" borderId="0" xfId="0" applyFont="1" applyFill="1" applyAlignment="1">
      <alignment horizontal="left"/>
    </xf>
    <xf numFmtId="0" fontId="6" fillId="6" borderId="0" xfId="0" applyFont="1" applyFill="1" applyAlignment="1">
      <alignment horizontal="left"/>
    </xf>
    <xf numFmtId="0" fontId="6" fillId="7" borderId="0" xfId="0" applyFont="1" applyFill="1" applyAlignment="1">
      <alignment horizontal="left"/>
    </xf>
    <xf numFmtId="0" fontId="6" fillId="8" borderId="0" xfId="0" applyFont="1" applyFill="1" applyAlignment="1">
      <alignment horizontal="left"/>
    </xf>
    <xf numFmtId="0" fontId="6" fillId="10" borderId="0" xfId="0" applyFont="1" applyFill="1" applyAlignment="1">
      <alignment horizontal="left"/>
    </xf>
    <xf numFmtId="0" fontId="6" fillId="13" borderId="0" xfId="0" applyFont="1" applyFill="1" applyAlignment="1">
      <alignment horizontal="left"/>
    </xf>
    <xf numFmtId="0" fontId="6" fillId="12" borderId="0" xfId="0" applyFont="1" applyFill="1"/>
    <xf numFmtId="0" fontId="6" fillId="5" borderId="0" xfId="0" applyFont="1" applyFill="1"/>
    <xf numFmtId="0" fontId="6" fillId="14" borderId="0" xfId="0" applyFont="1" applyFill="1"/>
    <xf numFmtId="0" fontId="6" fillId="9" borderId="0" xfId="0" applyFont="1" applyFill="1"/>
    <xf numFmtId="0" fontId="6" fillId="10" borderId="0" xfId="0" applyFont="1" applyFill="1"/>
    <xf numFmtId="0" fontId="6" fillId="16" borderId="0" xfId="0" applyFont="1" applyFill="1"/>
    <xf numFmtId="0" fontId="6" fillId="17" borderId="0" xfId="0" applyFont="1" applyFill="1"/>
    <xf numFmtId="0" fontId="9" fillId="0" borderId="0" xfId="0" applyFont="1"/>
    <xf numFmtId="0" fontId="12" fillId="0" borderId="0" xfId="0" applyFont="1"/>
    <xf numFmtId="0" fontId="7" fillId="19" borderId="0" xfId="0" applyFont="1" applyFill="1"/>
    <xf numFmtId="0" fontId="10" fillId="15" borderId="0" xfId="0" applyFont="1" applyFill="1"/>
    <xf numFmtId="0" fontId="10" fillId="15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13" fillId="0" borderId="0" xfId="0" pivotButton="1" applyFont="1"/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0" fontId="13" fillId="0" borderId="0" xfId="0" applyFont="1" applyAlignment="1">
      <alignment horizontal="left" indent="2"/>
    </xf>
    <xf numFmtId="0" fontId="13" fillId="0" borderId="0" xfId="0" applyFont="1" applyAlignment="1">
      <alignment horizontal="left" indent="3"/>
    </xf>
    <xf numFmtId="0" fontId="8" fillId="11" borderId="0" xfId="0" applyFont="1" applyFill="1" applyAlignment="1">
      <alignment horizontal="left"/>
    </xf>
    <xf numFmtId="0" fontId="8" fillId="11" borderId="0" xfId="0" applyFont="1" applyFill="1"/>
    <xf numFmtId="0" fontId="6" fillId="20" borderId="0" xfId="0" applyFont="1" applyFill="1" applyAlignment="1">
      <alignment horizontal="left"/>
    </xf>
    <xf numFmtId="0" fontId="6" fillId="20" borderId="0" xfId="0" applyFont="1" applyFill="1"/>
    <xf numFmtId="0" fontId="14" fillId="0" borderId="0" xfId="0" applyFont="1"/>
    <xf numFmtId="0" fontId="15" fillId="13" borderId="0" xfId="1" applyFont="1" applyFill="1"/>
    <xf numFmtId="0" fontId="16" fillId="13" borderId="0" xfId="1" applyFont="1" applyFill="1" applyAlignment="1">
      <alignment horizontal="left" vertical="center" wrapText="1"/>
    </xf>
    <xf numFmtId="0" fontId="15" fillId="0" borderId="0" xfId="1" applyFont="1"/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center"/>
    </xf>
    <xf numFmtId="0" fontId="17" fillId="21" borderId="0" xfId="1" applyFont="1" applyFill="1" applyAlignment="1">
      <alignment horizontal="left" vertical="center"/>
    </xf>
    <xf numFmtId="0" fontId="15" fillId="21" borderId="0" xfId="1" applyFont="1" applyFill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left" wrapText="1"/>
    </xf>
    <xf numFmtId="0" fontId="17" fillId="0" borderId="0" xfId="1" applyFont="1"/>
    <xf numFmtId="0" fontId="17" fillId="0" borderId="0" xfId="1" applyFont="1" applyAlignment="1">
      <alignment horizontal="left" vertical="top" wrapText="1"/>
    </xf>
    <xf numFmtId="0" fontId="17" fillId="22" borderId="0" xfId="1" applyFont="1" applyFill="1" applyAlignment="1">
      <alignment horizontal="left" vertical="center"/>
    </xf>
    <xf numFmtId="0" fontId="15" fillId="22" borderId="0" xfId="1" applyFont="1" applyFill="1"/>
    <xf numFmtId="0" fontId="17" fillId="0" borderId="0" xfId="1" applyFont="1" applyAlignment="1">
      <alignment horizontal="left"/>
    </xf>
    <xf numFmtId="0" fontId="19" fillId="0" borderId="0" xfId="0" applyFont="1"/>
    <xf numFmtId="0" fontId="19" fillId="23" borderId="0" xfId="0" applyFont="1" applyFill="1"/>
    <xf numFmtId="0" fontId="5" fillId="0" borderId="0" xfId="2"/>
    <xf numFmtId="0" fontId="11" fillId="0" borderId="0" xfId="2" applyFont="1" applyFill="1" applyBorder="1" applyAlignment="1">
      <alignment horizontal="left" vertical="center" indent="1"/>
    </xf>
    <xf numFmtId="0" fontId="6" fillId="0" borderId="0" xfId="0" applyFont="1" applyFill="1"/>
    <xf numFmtId="0" fontId="10" fillId="0" borderId="0" xfId="0" applyFont="1" applyFill="1"/>
    <xf numFmtId="0" fontId="6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3" applyFont="1"/>
    <xf numFmtId="0" fontId="6" fillId="0" borderId="0" xfId="3" applyFont="1"/>
    <xf numFmtId="1" fontId="6" fillId="0" borderId="0" xfId="3" applyNumberFormat="1" applyFont="1"/>
    <xf numFmtId="0" fontId="6" fillId="24" borderId="0" xfId="0" applyFont="1" applyFill="1"/>
    <xf numFmtId="0" fontId="6" fillId="25" borderId="0" xfId="0" applyFont="1" applyFill="1"/>
    <xf numFmtId="0" fontId="6" fillId="4" borderId="0" xfId="0" applyFont="1" applyFill="1"/>
    <xf numFmtId="0" fontId="20" fillId="0" borderId="0" xfId="4" applyFont="1" applyFill="1" applyBorder="1" applyAlignment="1">
      <alignment horizontal="center"/>
    </xf>
    <xf numFmtId="0" fontId="20" fillId="0" borderId="0" xfId="4" applyFont="1" applyFill="1" applyBorder="1" applyAlignment="1">
      <alignment horizontal="left"/>
    </xf>
    <xf numFmtId="0" fontId="22" fillId="0" borderId="0" xfId="4" applyFont="1" applyFill="1" applyBorder="1" applyAlignment="1">
      <alignment horizontal="center"/>
    </xf>
    <xf numFmtId="0" fontId="23" fillId="0" borderId="0" xfId="4" applyFont="1" applyFill="1" applyBorder="1" applyAlignment="1">
      <alignment horizontal="center"/>
    </xf>
    <xf numFmtId="0" fontId="24" fillId="26" borderId="4" xfId="4" applyFont="1" applyFill="1" applyBorder="1" applyAlignment="1">
      <alignment horizontal="center" vertical="center"/>
    </xf>
    <xf numFmtId="0" fontId="24" fillId="27" borderId="4" xfId="4" applyFont="1" applyFill="1" applyBorder="1" applyAlignment="1">
      <alignment horizontal="center" vertical="center"/>
    </xf>
    <xf numFmtId="0" fontId="24" fillId="28" borderId="4" xfId="4" applyFont="1" applyFill="1" applyBorder="1" applyAlignment="1">
      <alignment horizontal="center" vertical="center"/>
    </xf>
    <xf numFmtId="0" fontId="10" fillId="24" borderId="0" xfId="3" applyFont="1" applyFill="1" applyAlignment="1">
      <alignment horizontal="center"/>
    </xf>
    <xf numFmtId="0" fontId="10" fillId="2" borderId="0" xfId="3" applyFont="1" applyFill="1" applyAlignment="1">
      <alignment horizontal="center"/>
    </xf>
    <xf numFmtId="0" fontId="27" fillId="0" borderId="0" xfId="3" applyFont="1"/>
    <xf numFmtId="0" fontId="11" fillId="0" borderId="0" xfId="6" applyFont="1" applyFill="1"/>
    <xf numFmtId="0" fontId="6" fillId="0" borderId="0" xfId="3" applyFont="1" applyFill="1"/>
    <xf numFmtId="0" fontId="6" fillId="0" borderId="0" xfId="3" applyFont="1" applyFill="1" applyAlignment="1">
      <alignment horizontal="left"/>
    </xf>
    <xf numFmtId="0" fontId="11" fillId="0" borderId="0" xfId="6" applyFont="1"/>
    <xf numFmtId="0" fontId="6" fillId="0" borderId="0" xfId="4" applyFont="1" applyFill="1" applyAlignment="1">
      <alignment horizontal="left"/>
    </xf>
    <xf numFmtId="0" fontId="6" fillId="0" borderId="0" xfId="4" applyFont="1" applyFill="1" applyAlignment="1">
      <alignment horizontal="center"/>
    </xf>
    <xf numFmtId="0" fontId="27" fillId="0" borderId="0" xfId="0" applyFont="1" applyFill="1"/>
    <xf numFmtId="0" fontId="0" fillId="0" borderId="0" xfId="0"/>
    <xf numFmtId="49" fontId="29" fillId="24" borderId="4" xfId="0" applyNumberFormat="1" applyFont="1" applyFill="1" applyBorder="1"/>
    <xf numFmtId="0" fontId="10" fillId="24" borderId="4" xfId="0" applyFont="1" applyFill="1" applyBorder="1"/>
    <xf numFmtId="0" fontId="29" fillId="24" borderId="4" xfId="0" applyFont="1" applyFill="1" applyBorder="1"/>
    <xf numFmtId="0" fontId="29" fillId="2" borderId="4" xfId="0" applyFont="1" applyFill="1" applyBorder="1"/>
    <xf numFmtId="0" fontId="10" fillId="2" borderId="4" xfId="0" applyFont="1" applyFill="1" applyBorder="1"/>
    <xf numFmtId="49" fontId="10" fillId="24" borderId="4" xfId="0" applyNumberFormat="1" applyFont="1" applyFill="1" applyBorder="1"/>
    <xf numFmtId="0" fontId="10" fillId="25" borderId="4" xfId="0" applyFont="1" applyFill="1" applyBorder="1"/>
    <xf numFmtId="49" fontId="6" fillId="0" borderId="0" xfId="0" applyNumberFormat="1" applyFont="1" applyBorder="1"/>
    <xf numFmtId="0" fontId="6" fillId="0" borderId="0" xfId="0" applyFont="1" applyBorder="1"/>
    <xf numFmtId="14" fontId="6" fillId="0" borderId="0" xfId="0" applyNumberFormat="1" applyFont="1" applyBorder="1"/>
    <xf numFmtId="0" fontId="30" fillId="0" borderId="0" xfId="0" applyFont="1" applyBorder="1"/>
    <xf numFmtId="0" fontId="31" fillId="0" borderId="0" xfId="0" applyFont="1"/>
    <xf numFmtId="0" fontId="29" fillId="20" borderId="4" xfId="0" applyFont="1" applyFill="1" applyBorder="1"/>
    <xf numFmtId="0" fontId="10" fillId="20" borderId="4" xfId="0" applyFont="1" applyFill="1" applyBorder="1"/>
    <xf numFmtId="0" fontId="30" fillId="0" borderId="0" xfId="0" applyFont="1"/>
    <xf numFmtId="0" fontId="0" fillId="0" borderId="0" xfId="0"/>
    <xf numFmtId="0" fontId="10" fillId="0" borderId="0" xfId="0" applyNumberFormat="1" applyFont="1" applyFill="1"/>
    <xf numFmtId="0" fontId="7" fillId="19" borderId="0" xfId="0" applyNumberFormat="1" applyFont="1" applyFill="1"/>
    <xf numFmtId="0" fontId="6" fillId="0" borderId="0" xfId="0" applyNumberFormat="1" applyFont="1"/>
    <xf numFmtId="0" fontId="6" fillId="0" borderId="0" xfId="0" applyNumberFormat="1" applyFont="1" applyFill="1"/>
    <xf numFmtId="0" fontId="11" fillId="0" borderId="0" xfId="2" applyNumberFormat="1" applyFont="1" applyBorder="1"/>
    <xf numFmtId="0" fontId="6" fillId="0" borderId="0" xfId="0" applyFont="1" applyFill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1" xfId="2" applyNumberFormat="1" applyFont="1" applyBorder="1"/>
    <xf numFmtId="0" fontId="11" fillId="0" borderId="2" xfId="2" applyNumberFormat="1" applyFont="1" applyBorder="1"/>
    <xf numFmtId="0" fontId="6" fillId="0" borderId="0" xfId="0" applyFont="1" applyFill="1" applyBorder="1"/>
    <xf numFmtId="49" fontId="6" fillId="0" borderId="0" xfId="0" applyNumberFormat="1" applyFont="1" applyFill="1" applyBorder="1"/>
    <xf numFmtId="0" fontId="10" fillId="15" borderId="0" xfId="0" applyFont="1" applyFill="1" applyAlignment="1">
      <alignment horizontal="center"/>
    </xf>
    <xf numFmtId="0" fontId="6" fillId="2" borderId="0" xfId="0" applyFont="1" applyFill="1" applyBorder="1"/>
    <xf numFmtId="0" fontId="11" fillId="0" borderId="0" xfId="2" applyNumberFormat="1" applyFont="1" applyFill="1" applyBorder="1"/>
    <xf numFmtId="0" fontId="6" fillId="0" borderId="0" xfId="0" applyFont="1" applyFill="1" applyBorder="1" applyAlignment="1">
      <alignment horizontal="center"/>
    </xf>
    <xf numFmtId="14" fontId="6" fillId="0" borderId="0" xfId="0" applyNumberFormat="1" applyFont="1" applyFill="1" applyBorder="1"/>
    <xf numFmtId="0" fontId="6" fillId="25" borderId="0" xfId="0" applyFont="1" applyFill="1" applyBorder="1"/>
    <xf numFmtId="0" fontId="6" fillId="4" borderId="0" xfId="0" applyFont="1" applyFill="1" applyBorder="1"/>
    <xf numFmtId="0" fontId="6" fillId="29" borderId="0" xfId="0" applyFont="1" applyFill="1" applyBorder="1"/>
    <xf numFmtId="0" fontId="6" fillId="29" borderId="0" xfId="0" applyFont="1" applyFill="1"/>
    <xf numFmtId="0" fontId="6" fillId="30" borderId="0" xfId="0" applyFont="1" applyFill="1" applyBorder="1"/>
    <xf numFmtId="0" fontId="6" fillId="30" borderId="0" xfId="0" applyFont="1" applyFill="1"/>
    <xf numFmtId="0" fontId="6" fillId="0" borderId="0" xfId="0" pivotButton="1" applyFont="1"/>
    <xf numFmtId="0" fontId="11" fillId="0" borderId="1" xfId="2" applyNumberFormat="1" applyFont="1" applyFill="1" applyBorder="1"/>
    <xf numFmtId="0" fontId="32" fillId="0" borderId="0" xfId="0" applyFont="1" applyFill="1" applyBorder="1"/>
    <xf numFmtId="0" fontId="33" fillId="0" borderId="0" xfId="0" applyFont="1" applyFill="1" applyBorder="1"/>
    <xf numFmtId="0" fontId="0" fillId="0" borderId="0" xfId="0" applyFill="1"/>
    <xf numFmtId="0" fontId="34" fillId="0" borderId="0" xfId="7" applyFont="1" applyFill="1" applyBorder="1" applyAlignment="1">
      <alignment horizontal="center" vertical="center"/>
    </xf>
    <xf numFmtId="0" fontId="34" fillId="0" borderId="0" xfId="7" applyFont="1" applyBorder="1" applyAlignment="1">
      <alignment horizontal="center"/>
    </xf>
    <xf numFmtId="0" fontId="34" fillId="20" borderId="0" xfId="7" applyFont="1" applyFill="1" applyBorder="1" applyAlignment="1">
      <alignment horizontal="center" vertical="center"/>
    </xf>
    <xf numFmtId="0" fontId="34" fillId="20" borderId="0" xfId="7" applyFont="1" applyFill="1" applyBorder="1" applyAlignment="1">
      <alignment horizontal="center"/>
    </xf>
    <xf numFmtId="0" fontId="35" fillId="31" borderId="4" xfId="4" applyFont="1" applyFill="1" applyBorder="1" applyAlignment="1">
      <alignment horizontal="center" vertical="center"/>
    </xf>
    <xf numFmtId="0" fontId="36" fillId="0" borderId="0" xfId="7" applyFont="1" applyFill="1" applyBorder="1" applyAlignment="1">
      <alignment horizontal="center"/>
    </xf>
    <xf numFmtId="0" fontId="36" fillId="0" borderId="0" xfId="8" applyFont="1" applyFill="1" applyBorder="1" applyAlignment="1">
      <alignment horizontal="center"/>
    </xf>
    <xf numFmtId="0" fontId="34" fillId="0" borderId="0" xfId="7" applyFont="1" applyFill="1" applyBorder="1" applyAlignment="1">
      <alignment horizontal="center"/>
    </xf>
    <xf numFmtId="0" fontId="37" fillId="20" borderId="0" xfId="7" applyFont="1" applyFill="1" applyBorder="1" applyAlignment="1">
      <alignment horizontal="center"/>
    </xf>
    <xf numFmtId="0" fontId="37" fillId="20" borderId="0" xfId="8" applyFont="1" applyFill="1" applyBorder="1" applyAlignment="1">
      <alignment horizontal="center"/>
    </xf>
    <xf numFmtId="0" fontId="20" fillId="20" borderId="0" xfId="4" applyFont="1" applyFill="1" applyBorder="1" applyAlignment="1">
      <alignment horizontal="center"/>
    </xf>
    <xf numFmtId="0" fontId="20" fillId="20" borderId="0" xfId="4" applyFont="1" applyFill="1" applyBorder="1" applyAlignment="1">
      <alignment horizontal="left"/>
    </xf>
    <xf numFmtId="0" fontId="22" fillId="20" borderId="0" xfId="4" applyFont="1" applyFill="1" applyBorder="1" applyAlignment="1">
      <alignment horizontal="center"/>
    </xf>
    <xf numFmtId="0" fontId="23" fillId="20" borderId="0" xfId="4" applyFont="1" applyFill="1" applyBorder="1" applyAlignment="1">
      <alignment horizontal="center"/>
    </xf>
    <xf numFmtId="0" fontId="6" fillId="16" borderId="0" xfId="3" applyFont="1" applyFill="1"/>
    <xf numFmtId="0" fontId="11" fillId="0" borderId="0" xfId="2" applyFont="1" applyFill="1"/>
    <xf numFmtId="0" fontId="11" fillId="0" borderId="0" xfId="2" applyFont="1" applyFill="1" applyBorder="1" applyAlignment="1">
      <alignment horizontal="left"/>
    </xf>
    <xf numFmtId="0" fontId="11" fillId="20" borderId="0" xfId="2" applyFont="1" applyFill="1" applyBorder="1" applyAlignment="1">
      <alignment horizontal="left"/>
    </xf>
    <xf numFmtId="0" fontId="20" fillId="25" borderId="0" xfId="4" applyFont="1" applyFill="1" applyBorder="1" applyAlignment="1">
      <alignment horizontal="center"/>
    </xf>
    <xf numFmtId="0" fontId="20" fillId="8" borderId="0" xfId="4" applyFont="1" applyFill="1" applyBorder="1" applyAlignment="1">
      <alignment horizontal="center"/>
    </xf>
    <xf numFmtId="0" fontId="38" fillId="0" borderId="0" xfId="0" applyFont="1" applyFill="1"/>
    <xf numFmtId="0" fontId="38" fillId="0" borderId="0" xfId="0" applyFont="1" applyBorder="1" applyAlignment="1">
      <alignment horizontal="left"/>
    </xf>
    <xf numFmtId="0" fontId="39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10" fillId="24" borderId="0" xfId="3" applyFont="1" applyFill="1" applyAlignment="1">
      <alignment horizontal="center"/>
    </xf>
    <xf numFmtId="0" fontId="10" fillId="2" borderId="0" xfId="3" applyFont="1" applyFill="1" applyAlignment="1">
      <alignment horizontal="center"/>
    </xf>
    <xf numFmtId="0" fontId="10" fillId="24" borderId="0" xfId="3" applyFont="1" applyFill="1" applyAlignment="1">
      <alignment horizontal="center" vertical="center"/>
    </xf>
  </cellXfs>
  <cellStyles count="9">
    <cellStyle name="Hyperlink" xfId="2" builtinId="8"/>
    <cellStyle name="Hyperlink 2" xfId="5" xr:uid="{F7855014-DC2B-466B-B833-4A13EAE183CC}"/>
    <cellStyle name="Hyperlink 3" xfId="6" xr:uid="{A34DBD58-739E-41F1-932A-9C28CDE1B33C}"/>
    <cellStyle name="Normal" xfId="0" builtinId="0"/>
    <cellStyle name="Normal 2" xfId="1" xr:uid="{00000000-0005-0000-0000-000002000000}"/>
    <cellStyle name="Normal 2 2 2" xfId="8" xr:uid="{011F6F73-DD25-47EC-A267-8731B0AF8A69}"/>
    <cellStyle name="Normal 3" xfId="3" xr:uid="{1467677E-1D81-4F23-9FCB-6A9E5C1650B6}"/>
    <cellStyle name="Normal 7 2" xfId="7" xr:uid="{6D2D0412-E06B-4315-A651-FB47074462B9}"/>
    <cellStyle name="ปกติ 2" xfId="4" xr:uid="{64DF259F-7020-4B21-92C4-D75B238E21A0}"/>
  </cellStyles>
  <dxfs count="23">
    <dxf>
      <font>
        <color theme="0"/>
      </font>
    </dxf>
    <dxf>
      <font>
        <color theme="0"/>
      </font>
    </dxf>
    <dxf>
      <fill>
        <patternFill>
          <bgColor theme="6" tint="-0.249977111117893"/>
        </patternFill>
      </fill>
    </dxf>
    <dxf>
      <fill>
        <patternFill>
          <bgColor theme="6" tint="-0.249977111117893"/>
        </patternFill>
      </fill>
    </dxf>
    <dxf>
      <fill>
        <patternFill patternType="solid">
          <bgColor theme="6"/>
        </patternFill>
      </fill>
    </dxf>
    <dxf>
      <fill>
        <patternFill patternType="solid">
          <bgColor theme="6"/>
        </patternFill>
      </fill>
    </dxf>
    <dxf>
      <font>
        <sz val="16"/>
      </font>
    </dxf>
    <dxf>
      <font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z val="16"/>
      </font>
    </dxf>
    <dxf>
      <font>
        <name val="TH SarabunPSK"/>
        <scheme val="none"/>
      </font>
    </dxf>
    <dxf>
      <font>
        <sz val="16"/>
      </font>
    </dxf>
    <dxf>
      <font>
        <name val="TH SarabunPSK"/>
        <scheme val="none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Medium4"/>
  <colors>
    <mruColors>
      <color rgb="FFFFFF00"/>
      <color rgb="FFFF00FF"/>
      <color rgb="FF666699"/>
      <color rgb="FF00FF00"/>
      <color rgb="FF00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tmp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7655717</xdr:colOff>
      <xdr:row>3</xdr:row>
      <xdr:rowOff>95250</xdr:rowOff>
    </xdr:from>
    <xdr:to>
      <xdr:col>5</xdr:col>
      <xdr:colOff>110036</xdr:colOff>
      <xdr:row>8</xdr:row>
      <xdr:rowOff>230981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E8C078A-A035-455B-A946-134E9A139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5317" y="1533525"/>
          <a:ext cx="2007894" cy="3069431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4</xdr:col>
      <xdr:colOff>119063</xdr:colOff>
      <xdr:row>6</xdr:row>
      <xdr:rowOff>392906</xdr:rowOff>
    </xdr:from>
    <xdr:to>
      <xdr:col>5</xdr:col>
      <xdr:colOff>429636</xdr:colOff>
      <xdr:row>7</xdr:row>
      <xdr:rowOff>386772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BC2F0C4-344F-4AD3-9318-E603B6A0C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2638" y="4412456"/>
          <a:ext cx="920173" cy="91779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>
    <xdr:from>
      <xdr:col>1</xdr:col>
      <xdr:colOff>7679531</xdr:colOff>
      <xdr:row>9</xdr:row>
      <xdr:rowOff>84882</xdr:rowOff>
    </xdr:from>
    <xdr:to>
      <xdr:col>5</xdr:col>
      <xdr:colOff>488156</xdr:colOff>
      <xdr:row>14</xdr:row>
      <xdr:rowOff>154781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7A42E912-5915-4817-8E62-C4670ECDD5EF}"/>
            </a:ext>
          </a:extLst>
        </xdr:cNvPr>
        <xdr:cNvGrpSpPr/>
      </xdr:nvGrpSpPr>
      <xdr:grpSpPr>
        <a:xfrm>
          <a:off x="8322469" y="6323757"/>
          <a:ext cx="2825750" cy="3967212"/>
          <a:chOff x="8286750" y="6347570"/>
          <a:chExt cx="2595562" cy="4522838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3DC95521-50C0-4EE7-BDCD-7510E5DD898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22173"/>
          <a:stretch/>
        </xdr:blipFill>
        <xdr:spPr>
          <a:xfrm>
            <a:off x="8774907" y="8951006"/>
            <a:ext cx="2107405" cy="1919402"/>
          </a:xfrm>
          <a:prstGeom prst="rect">
            <a:avLst/>
          </a:prstGeom>
          <a:ln>
            <a:solidFill>
              <a:srgbClr val="FFC000"/>
            </a:solidFill>
          </a:ln>
        </xdr:spPr>
      </xdr:pic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4B7D8946-94F6-450C-AED3-685BBC78DB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286750" y="6347570"/>
            <a:ext cx="2107406" cy="2955078"/>
          </a:xfrm>
          <a:prstGeom prst="rect">
            <a:avLst/>
          </a:prstGeom>
          <a:ln>
            <a:solidFill>
              <a:srgbClr val="FFC000"/>
            </a:solidFill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23</xdr:col>
      <xdr:colOff>67235</xdr:colOff>
      <xdr:row>9</xdr:row>
      <xdr:rowOff>247155</xdr:rowOff>
    </xdr:to>
    <xdr:pic>
      <xdr:nvPicPr>
        <xdr:cNvPr id="2" name="Picture 1" descr="Screen Clipping">
          <a:extLst>
            <a:ext uri="{FF2B5EF4-FFF2-40B4-BE49-F238E27FC236}">
              <a16:creationId xmlns:a16="http://schemas.microsoft.com/office/drawing/2014/main" id="{0DD52BA6-2763-4480-B0E8-6E637A90D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8520" y="0"/>
          <a:ext cx="7565315" cy="2647455"/>
        </a:xfrm>
        <a:prstGeom prst="rect">
          <a:avLst/>
        </a:prstGeom>
      </xdr:spPr>
    </xdr:pic>
    <xdr:clientData/>
  </xdr:twoCellAnchor>
  <xdr:twoCellAnchor editAs="oneCell">
    <xdr:from>
      <xdr:col>11</xdr:col>
      <xdr:colOff>56029</xdr:colOff>
      <xdr:row>10</xdr:row>
      <xdr:rowOff>44824</xdr:rowOff>
    </xdr:from>
    <xdr:to>
      <xdr:col>25</xdr:col>
      <xdr:colOff>46478</xdr:colOff>
      <xdr:row>27</xdr:row>
      <xdr:rowOff>145676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DCB382-6B9B-4D70-A61D-4BC891ECD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4549" y="2711824"/>
          <a:ext cx="8738209" cy="46347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328662</xdr:colOff>
      <xdr:row>1</xdr:row>
      <xdr:rowOff>157518</xdr:rowOff>
    </xdr:from>
    <xdr:to>
      <xdr:col>7</xdr:col>
      <xdr:colOff>1762124</xdr:colOff>
      <xdr:row>7</xdr:row>
      <xdr:rowOff>47382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328662" y="586143"/>
          <a:ext cx="10601275" cy="14614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1991601</xdr:colOff>
      <xdr:row>1</xdr:row>
      <xdr:rowOff>138546</xdr:rowOff>
    </xdr:from>
    <xdr:to>
      <xdr:col>11</xdr:col>
      <xdr:colOff>996673</xdr:colOff>
      <xdr:row>7</xdr:row>
      <xdr:rowOff>103909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0348874" y="571501"/>
          <a:ext cx="9188163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105928</xdr:colOff>
      <xdr:row>42</xdr:row>
      <xdr:rowOff>37811</xdr:rowOff>
    </xdr:from>
    <xdr:to>
      <xdr:col>47</xdr:col>
      <xdr:colOff>277378</xdr:colOff>
      <xdr:row>57</xdr:row>
      <xdr:rowOff>242498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4AAAB7E3-DAF0-DD42-7505-C7D2AA0C3BB1}"/>
            </a:ext>
          </a:extLst>
        </xdr:cNvPr>
        <xdr:cNvGrpSpPr/>
      </xdr:nvGrpSpPr>
      <xdr:grpSpPr>
        <a:xfrm>
          <a:off x="23185003" y="11239211"/>
          <a:ext cx="7486650" cy="4205187"/>
          <a:chOff x="6871276" y="5025448"/>
          <a:chExt cx="7941830" cy="4193641"/>
        </a:xfrm>
      </xdr:grpSpPr>
      <xdr:pic>
        <xdr:nvPicPr>
          <xdr:cNvPr id="19" name="Picture 18">
            <a:extLst>
              <a:ext uri="{FF2B5EF4-FFF2-40B4-BE49-F238E27FC236}">
                <a16:creationId xmlns:a16="http://schemas.microsoft.com/office/drawing/2014/main" id="{254FB73E-5FBE-4B56-9E5D-CEFF81BE015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871276" y="5025448"/>
            <a:ext cx="7941830" cy="4193641"/>
          </a:xfrm>
          <a:prstGeom prst="rect">
            <a:avLst/>
          </a:prstGeom>
        </xdr:spPr>
      </xdr:pic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C08B008-CBA2-4CCC-8FC0-2DE3CD12550B}"/>
              </a:ext>
            </a:extLst>
          </xdr:cNvPr>
          <xdr:cNvSpPr txBox="1"/>
        </xdr:nvSpPr>
        <xdr:spPr>
          <a:xfrm>
            <a:off x="9369714" y="6231370"/>
            <a:ext cx="784254" cy="2952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12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</a:p>
        </xdr:txBody>
      </xdr: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4C994496-514A-4CB9-BCFF-4B6C305B25AF}"/>
              </a:ext>
            </a:extLst>
          </xdr:cNvPr>
          <xdr:cNvSpPr txBox="1"/>
        </xdr:nvSpPr>
        <xdr:spPr>
          <a:xfrm>
            <a:off x="9017289" y="6382616"/>
            <a:ext cx="716415" cy="2952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</a:p>
        </xdr:txBody>
      </xdr: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1C2C82D0-85D3-4DC1-9E30-4EE406734BE4}"/>
              </a:ext>
            </a:extLst>
          </xdr:cNvPr>
          <xdr:cNvSpPr txBox="1"/>
        </xdr:nvSpPr>
        <xdr:spPr>
          <a:xfrm>
            <a:off x="8979189" y="6705311"/>
            <a:ext cx="716415" cy="2952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</a:p>
        </xdr:txBody>
      </xdr:sp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43093043-D2AA-4762-96E3-B5B90A22D2B1}"/>
              </a:ext>
            </a:extLst>
          </xdr:cNvPr>
          <xdr:cNvSpPr txBox="1"/>
        </xdr:nvSpPr>
        <xdr:spPr>
          <a:xfrm>
            <a:off x="11366500" y="6392141"/>
            <a:ext cx="784254" cy="2952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15</a:t>
            </a:r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7FB770F3-B985-4820-8D27-1A6CC9A3AFBA}"/>
              </a:ext>
            </a:extLst>
          </xdr:cNvPr>
          <xdr:cNvSpPr txBox="1"/>
        </xdr:nvSpPr>
        <xdr:spPr>
          <a:xfrm>
            <a:off x="12269066" y="6535016"/>
            <a:ext cx="784254" cy="2952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13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</a:p>
        </xdr:txBody>
      </xdr:sp>
      <xdr:sp macro="" textlink="">
        <xdr:nvSpPr>
          <xdr:cNvPr id="25" name="TextBox 24">
            <a:extLst>
              <a:ext uri="{FF2B5EF4-FFF2-40B4-BE49-F238E27FC236}">
                <a16:creationId xmlns:a16="http://schemas.microsoft.com/office/drawing/2014/main" id="{0383CED3-41C9-4405-884C-F7699278AE72}"/>
              </a:ext>
            </a:extLst>
          </xdr:cNvPr>
          <xdr:cNvSpPr txBox="1"/>
        </xdr:nvSpPr>
        <xdr:spPr>
          <a:xfrm>
            <a:off x="12364316" y="6781511"/>
            <a:ext cx="716415" cy="2952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</a:p>
        </xdr:txBody>
      </xdr:sp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id="{B87DED6B-351F-4195-99E3-50EA57D6BB52}"/>
              </a:ext>
            </a:extLst>
          </xdr:cNvPr>
          <xdr:cNvSpPr txBox="1"/>
        </xdr:nvSpPr>
        <xdr:spPr>
          <a:xfrm>
            <a:off x="11099800" y="7843693"/>
            <a:ext cx="716415" cy="2952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</a:p>
        </xdr:txBody>
      </xdr:sp>
      <xdr:sp macro="" textlink="">
        <xdr:nvSpPr>
          <xdr:cNvPr id="27" name="TextBox 26">
            <a:extLst>
              <a:ext uri="{FF2B5EF4-FFF2-40B4-BE49-F238E27FC236}">
                <a16:creationId xmlns:a16="http://schemas.microsoft.com/office/drawing/2014/main" id="{60BF3D26-61DE-47F4-A331-6567D1100583}"/>
              </a:ext>
            </a:extLst>
          </xdr:cNvPr>
          <xdr:cNvSpPr txBox="1"/>
        </xdr:nvSpPr>
        <xdr:spPr>
          <a:xfrm>
            <a:off x="11052175" y="8023514"/>
            <a:ext cx="716415" cy="2952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</a:p>
        </xdr:txBody>
      </xdr:sp>
      <xdr:sp macro="" textlink="">
        <xdr:nvSpPr>
          <xdr:cNvPr id="28" name="TextBox 27">
            <a:extLst>
              <a:ext uri="{FF2B5EF4-FFF2-40B4-BE49-F238E27FC236}">
                <a16:creationId xmlns:a16="http://schemas.microsoft.com/office/drawing/2014/main" id="{C47EAAED-E83E-46F7-836A-1275D24C9458}"/>
              </a:ext>
            </a:extLst>
          </xdr:cNvPr>
          <xdr:cNvSpPr txBox="1"/>
        </xdr:nvSpPr>
        <xdr:spPr>
          <a:xfrm>
            <a:off x="10016259" y="8185439"/>
            <a:ext cx="716415" cy="2952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</a:p>
        </xdr:txBody>
      </xdr:sp>
      <xdr:sp macro="" textlink="">
        <xdr:nvSpPr>
          <xdr:cNvPr id="31" name="TextBox 30">
            <a:extLst>
              <a:ext uri="{FF2B5EF4-FFF2-40B4-BE49-F238E27FC236}">
                <a16:creationId xmlns:a16="http://schemas.microsoft.com/office/drawing/2014/main" id="{4B77CC84-7EB0-4211-A3ED-4F768856E846}"/>
              </a:ext>
            </a:extLst>
          </xdr:cNvPr>
          <xdr:cNvSpPr txBox="1"/>
        </xdr:nvSpPr>
        <xdr:spPr>
          <a:xfrm>
            <a:off x="13191836" y="8175914"/>
            <a:ext cx="1348148" cy="295110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non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h-TH" sz="14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รวมทั้งสิ้น 4</a:t>
            </a:r>
            <a:r>
              <a:rPr kumimoji="0" lang="en-US" sz="14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7 </a:t>
            </a:r>
            <a:r>
              <a:rPr kumimoji="0" lang="th-TH" sz="14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โครงการ</a:t>
            </a:r>
            <a:endParaRPr kumimoji="0" lang="en-US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endParaRPr>
          </a:p>
        </xdr:txBody>
      </xdr:sp>
    </xdr:grpSp>
    <xdr:clientData/>
  </xdr:twoCellAnchor>
  <xdr:twoCellAnchor editAs="oneCell">
    <xdr:from>
      <xdr:col>16</xdr:col>
      <xdr:colOff>78441</xdr:colOff>
      <xdr:row>0</xdr:row>
      <xdr:rowOff>156884</xdr:rowOff>
    </xdr:from>
    <xdr:to>
      <xdr:col>30</xdr:col>
      <xdr:colOff>578133</xdr:colOff>
      <xdr:row>19</xdr:row>
      <xdr:rowOff>83543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BA8104-769D-49E9-8F99-BA375D0DC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75676" y="156884"/>
          <a:ext cx="8971339" cy="5036541"/>
        </a:xfrm>
        <a:prstGeom prst="rect">
          <a:avLst/>
        </a:prstGeom>
      </xdr:spPr>
    </xdr:pic>
    <xdr:clientData/>
  </xdr:twoCellAnchor>
  <xdr:twoCellAnchor>
    <xdr:from>
      <xdr:col>16</xdr:col>
      <xdr:colOff>274267</xdr:colOff>
      <xdr:row>20</xdr:row>
      <xdr:rowOff>34518</xdr:rowOff>
    </xdr:from>
    <xdr:to>
      <xdr:col>30</xdr:col>
      <xdr:colOff>294410</xdr:colOff>
      <xdr:row>22</xdr:row>
      <xdr:rowOff>65004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922C0804-542C-4951-ADE9-E36E50A70AF5}"/>
            </a:ext>
          </a:extLst>
        </xdr:cNvPr>
        <xdr:cNvSpPr txBox="1"/>
      </xdr:nvSpPr>
      <xdr:spPr>
        <a:xfrm>
          <a:off x="11825494" y="5229973"/>
          <a:ext cx="8506052" cy="55003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 </a:t>
          </a:r>
          <a:b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โครงการ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16</xdr:col>
      <xdr:colOff>33619</xdr:colOff>
      <xdr:row>17</xdr:row>
      <xdr:rowOff>212912</xdr:rowOff>
    </xdr:from>
    <xdr:to>
      <xdr:col>30</xdr:col>
      <xdr:colOff>229722</xdr:colOff>
      <xdr:row>20</xdr:row>
      <xdr:rowOff>63716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5C214263-979E-4091-A435-2DACF0686637}"/>
            </a:ext>
          </a:extLst>
        </xdr:cNvPr>
        <xdr:cNvSpPr/>
      </xdr:nvSpPr>
      <xdr:spPr>
        <a:xfrm>
          <a:off x="11530854" y="4784912"/>
          <a:ext cx="8667750" cy="657628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7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7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7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7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7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7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7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7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7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7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lang="en-US" sz="7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7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จำนวนโครงการในห้วงที่ </a:t>
          </a:r>
          <a:r>
            <a:rPr lang="en-US" sz="7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7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</a:t>
          </a:r>
          <a:r>
            <a:rPr lang="en-US" sz="7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2566-2568)</a:t>
          </a:r>
          <a:r>
            <a:rPr lang="th-TH" sz="7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(โครงการสำคัญ) ประจำปีงบประมาณ พ.ศ. </a:t>
          </a:r>
          <a:r>
            <a:rPr lang="en-US" sz="7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7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และ พ.ศ. </a:t>
          </a:r>
          <a:r>
            <a:rPr lang="en-US" sz="7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r>
            <a:rPr lang="th-TH" sz="7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ที่ผ่านการคัดเลือก         </a:t>
          </a:r>
        </a:p>
        <a:p>
          <a:pPr marL="269875" indent="-269875" algn="thaiDist" defTabSz="685783">
            <a:lnSpc>
              <a:spcPct val="100000"/>
            </a:lnSpc>
          </a:pPr>
          <a:r>
            <a:rPr lang="th-TH" sz="7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	</a:t>
          </a:r>
          <a:r>
            <a:rPr lang="en-US" sz="7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7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</a:t>
          </a:r>
          <a:r>
            <a:rPr lang="en-US" sz="7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7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7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7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7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7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7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r>
            <a:rPr lang="en-US" sz="7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7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 </a:t>
          </a:r>
          <a:r>
            <a:rPr lang="en-US" sz="7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7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 </a:t>
          </a:r>
          <a:endParaRPr lang="en-US" sz="7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thaiDist" defTabSz="685784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7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n</a:t>
          </a:r>
          <a:r>
            <a:rPr kumimoji="0" lang="en-US" sz="7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7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7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7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</a:t>
          </a:r>
          <a:r>
            <a:rPr kumimoji="0" lang="en-US" sz="7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</a:t>
          </a:r>
          <a:r>
            <a:rPr kumimoji="0" lang="th-TH" sz="7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จำนวนรวมโครงการในระบบที่หน่วยงานเลือกความสอดคล้องของโครงการเป็นปัจจัยหลักและปัจจัยรอง</a:t>
          </a:r>
          <a:r>
            <a:rPr kumimoji="0" lang="th-TH" sz="7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th-TH" sz="7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kumimoji="0" lang="en-US" sz="7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th-TH" sz="7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(พ.ศ.2566-2568) ที่หน่วยงานเลือกความสอดคล้องของโครงการเป็นปัจจัยหลักและปัจจัยรอง </a:t>
          </a:r>
          <a:endParaRPr kumimoji="0" lang="en-US" sz="7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27</xdr:col>
      <xdr:colOff>78441</xdr:colOff>
      <xdr:row>13</xdr:row>
      <xdr:rowOff>145676</xdr:rowOff>
    </xdr:from>
    <xdr:to>
      <xdr:col>31</xdr:col>
      <xdr:colOff>351851</xdr:colOff>
      <xdr:row>16</xdr:row>
      <xdr:rowOff>268892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FE35D8E6-C7AF-4C1C-8107-ED756DD3B7D4}"/>
            </a:ext>
          </a:extLst>
        </xdr:cNvPr>
        <xdr:cNvSpPr txBox="1"/>
      </xdr:nvSpPr>
      <xdr:spPr>
        <a:xfrm>
          <a:off x="18231970" y="3641911"/>
          <a:ext cx="2693881" cy="9300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lnSpc>
              <a:spcPts val="2100"/>
            </a:lnSpc>
          </a:pPr>
          <a:r>
            <a:rPr lang="th-TH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จำนวนโครงการทั้งหมด</a:t>
          </a:r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  <a:p>
          <a:pPr algn="ctr">
            <a:lnSpc>
              <a:spcPts val="2100"/>
            </a:lnSpc>
          </a:pPr>
          <a:r>
            <a:rPr lang="th-TH" sz="1800" b="1" u="sng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51</a:t>
          </a:r>
          <a:r>
            <a:rPr lang="en-US" sz="18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8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17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8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>
            <a:lnSpc>
              <a:spcPts val="2100"/>
            </a:lnSpc>
          </a:pPr>
          <a:r>
            <a:rPr lang="th-TH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รวมทั้งสิ้น</a:t>
          </a:r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54</a:t>
          </a:r>
          <a:r>
            <a:rPr lang="en-US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|1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7</a:t>
          </a:r>
          <a:r>
            <a:rPr lang="en-US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8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20</xdr:col>
      <xdr:colOff>338344</xdr:colOff>
      <xdr:row>6</xdr:row>
      <xdr:rowOff>72186</xdr:rowOff>
    </xdr:from>
    <xdr:to>
      <xdr:col>21</xdr:col>
      <xdr:colOff>329467</xdr:colOff>
      <xdr:row>6</xdr:row>
      <xdr:rowOff>260611</xdr:rowOff>
    </xdr:to>
    <xdr:sp macro="" textlink="">
      <xdr:nvSpPr>
        <xdr:cNvPr id="18" name="TextBox 71">
          <a:extLst>
            <a:ext uri="{FF2B5EF4-FFF2-40B4-BE49-F238E27FC236}">
              <a16:creationId xmlns:a16="http://schemas.microsoft.com/office/drawing/2014/main" id="{5F73F56A-6309-4AF0-955E-C4FD102A8912}"/>
            </a:ext>
          </a:extLst>
        </xdr:cNvPr>
        <xdr:cNvSpPr txBox="1"/>
      </xdr:nvSpPr>
      <xdr:spPr>
        <a:xfrm>
          <a:off x="14280563" y="1679530"/>
          <a:ext cx="598342" cy="188425"/>
        </a:xfrm>
        <a:prstGeom prst="rect">
          <a:avLst/>
        </a:prstGeom>
        <a:noFill/>
      </xdr:spPr>
      <xdr:txBody>
        <a:bodyPr wrap="square" lIns="85319" tIns="42660" rIns="85319" bIns="42660" rtlCol="0">
          <a:spAutoFit/>
        </a:bodyPr>
        <a:lstStyle>
          <a:defPPr>
            <a:defRPr lang="en-US"/>
          </a:defPPr>
          <a:lvl1pPr marL="0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42892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685783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028675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371566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714457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057348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400240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743132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539341">
            <a:lnSpc>
              <a:spcPct val="75000"/>
            </a:lnSpc>
            <a:spcAft>
              <a:spcPts val="150"/>
            </a:spcAft>
            <a:buClr>
              <a:srgbClr val="A6A5A3"/>
            </a:buClr>
            <a:tabLst>
              <a:tab pos="60721" algn="l"/>
              <a:tab pos="338129" algn="l"/>
              <a:tab pos="469094" algn="l"/>
              <a:tab pos="470285" algn="l"/>
            </a:tabLst>
            <a:defRPr/>
          </a:pPr>
          <a:r>
            <a:rPr lang="th-TH" sz="900" b="1" u="sng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13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+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1</a:t>
          </a:r>
          <a:r>
            <a:rPr lang="en-US" sz="900" b="1">
              <a:solidFill>
                <a:srgbClr val="FF000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|</a:t>
          </a:r>
          <a:r>
            <a:rPr lang="th-TH" sz="900" b="1" u="sng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0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+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0</a:t>
          </a:r>
        </a:p>
      </xdr:txBody>
    </xdr:sp>
    <xdr:clientData/>
  </xdr:twoCellAnchor>
  <xdr:twoCellAnchor>
    <xdr:from>
      <xdr:col>20</xdr:col>
      <xdr:colOff>324056</xdr:colOff>
      <xdr:row>7</xdr:row>
      <xdr:rowOff>99571</xdr:rowOff>
    </xdr:from>
    <xdr:to>
      <xdr:col>21</xdr:col>
      <xdr:colOff>315179</xdr:colOff>
      <xdr:row>8</xdr:row>
      <xdr:rowOff>20105</xdr:rowOff>
    </xdr:to>
    <xdr:sp macro="" textlink="">
      <xdr:nvSpPr>
        <xdr:cNvPr id="29" name="TextBox 71">
          <a:extLst>
            <a:ext uri="{FF2B5EF4-FFF2-40B4-BE49-F238E27FC236}">
              <a16:creationId xmlns:a16="http://schemas.microsoft.com/office/drawing/2014/main" id="{1A871B54-23A0-42CB-9D98-568280A0EB9D}"/>
            </a:ext>
          </a:extLst>
        </xdr:cNvPr>
        <xdr:cNvSpPr txBox="1"/>
      </xdr:nvSpPr>
      <xdr:spPr>
        <a:xfrm>
          <a:off x="14266275" y="1974805"/>
          <a:ext cx="598342" cy="188425"/>
        </a:xfrm>
        <a:prstGeom prst="rect">
          <a:avLst/>
        </a:prstGeom>
        <a:noFill/>
      </xdr:spPr>
      <xdr:txBody>
        <a:bodyPr wrap="square" lIns="85319" tIns="42660" rIns="85319" bIns="42660" rtlCol="0">
          <a:spAutoFit/>
        </a:bodyPr>
        <a:lstStyle>
          <a:defPPr>
            <a:defRPr lang="en-US"/>
          </a:defPPr>
          <a:lvl1pPr marL="0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42892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685783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028675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371566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714457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057348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400240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743132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539341">
            <a:lnSpc>
              <a:spcPct val="75000"/>
            </a:lnSpc>
            <a:spcAft>
              <a:spcPts val="150"/>
            </a:spcAft>
            <a:buClr>
              <a:srgbClr val="A6A5A3"/>
            </a:buClr>
            <a:tabLst>
              <a:tab pos="60721" algn="l"/>
              <a:tab pos="338129" algn="l"/>
              <a:tab pos="469094" algn="l"/>
              <a:tab pos="470285" algn="l"/>
            </a:tabLst>
            <a:defRPr/>
          </a:pPr>
          <a:r>
            <a:rPr lang="en-US" sz="900" b="1" u="sng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0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+0</a:t>
          </a:r>
          <a:r>
            <a:rPr lang="en-US" sz="900" b="1">
              <a:solidFill>
                <a:srgbClr val="FF000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|</a:t>
          </a:r>
          <a:r>
            <a:rPr lang="th-TH" sz="900" b="1" u="sng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0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+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0</a:t>
          </a:r>
        </a:p>
      </xdr:txBody>
    </xdr:sp>
    <xdr:clientData/>
  </xdr:twoCellAnchor>
  <xdr:twoCellAnchor>
    <xdr:from>
      <xdr:col>20</xdr:col>
      <xdr:colOff>315722</xdr:colOff>
      <xdr:row>8</xdr:row>
      <xdr:rowOff>144815</xdr:rowOff>
    </xdr:from>
    <xdr:to>
      <xdr:col>21</xdr:col>
      <xdr:colOff>306845</xdr:colOff>
      <xdr:row>9</xdr:row>
      <xdr:rowOff>65349</xdr:rowOff>
    </xdr:to>
    <xdr:sp macro="" textlink="">
      <xdr:nvSpPr>
        <xdr:cNvPr id="30" name="TextBox 71">
          <a:extLst>
            <a:ext uri="{FF2B5EF4-FFF2-40B4-BE49-F238E27FC236}">
              <a16:creationId xmlns:a16="http://schemas.microsoft.com/office/drawing/2014/main" id="{F12856A7-74F5-4A5C-9DDB-BA2130AEDFF7}"/>
            </a:ext>
          </a:extLst>
        </xdr:cNvPr>
        <xdr:cNvSpPr txBox="1"/>
      </xdr:nvSpPr>
      <xdr:spPr>
        <a:xfrm>
          <a:off x="14257941" y="2287940"/>
          <a:ext cx="598342" cy="188425"/>
        </a:xfrm>
        <a:prstGeom prst="rect">
          <a:avLst/>
        </a:prstGeom>
        <a:noFill/>
      </xdr:spPr>
      <xdr:txBody>
        <a:bodyPr wrap="square" lIns="85319" tIns="42660" rIns="85319" bIns="42660" rtlCol="0">
          <a:spAutoFit/>
        </a:bodyPr>
        <a:lstStyle>
          <a:defPPr>
            <a:defRPr lang="en-US"/>
          </a:defPPr>
          <a:lvl1pPr marL="0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42892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685783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028675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371566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714457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057348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400240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743132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539341">
            <a:lnSpc>
              <a:spcPct val="75000"/>
            </a:lnSpc>
            <a:spcAft>
              <a:spcPts val="150"/>
            </a:spcAft>
            <a:buClr>
              <a:srgbClr val="A6A5A3"/>
            </a:buClr>
            <a:tabLst>
              <a:tab pos="60721" algn="l"/>
              <a:tab pos="338129" algn="l"/>
              <a:tab pos="469094" algn="l"/>
              <a:tab pos="470285" algn="l"/>
            </a:tabLst>
            <a:defRPr/>
          </a:pPr>
          <a:r>
            <a:rPr lang="en-US" sz="900" b="1" u="sng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1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+0</a:t>
          </a:r>
          <a:r>
            <a:rPr lang="en-US" sz="900" b="1">
              <a:solidFill>
                <a:srgbClr val="FF000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|</a:t>
          </a:r>
          <a:r>
            <a:rPr lang="en-US" sz="900" b="1" u="sng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1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+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0</a:t>
          </a:r>
        </a:p>
      </xdr:txBody>
    </xdr:sp>
    <xdr:clientData/>
  </xdr:twoCellAnchor>
  <xdr:twoCellAnchor>
    <xdr:from>
      <xdr:col>25</xdr:col>
      <xdr:colOff>360965</xdr:colOff>
      <xdr:row>6</xdr:row>
      <xdr:rowOff>166246</xdr:rowOff>
    </xdr:from>
    <xdr:to>
      <xdr:col>26</xdr:col>
      <xdr:colOff>352089</xdr:colOff>
      <xdr:row>7</xdr:row>
      <xdr:rowOff>86781</xdr:rowOff>
    </xdr:to>
    <xdr:sp macro="" textlink="">
      <xdr:nvSpPr>
        <xdr:cNvPr id="32" name="TextBox 71">
          <a:extLst>
            <a:ext uri="{FF2B5EF4-FFF2-40B4-BE49-F238E27FC236}">
              <a16:creationId xmlns:a16="http://schemas.microsoft.com/office/drawing/2014/main" id="{28EC0212-BFAB-4657-9D87-E5C495EE3542}"/>
            </a:ext>
          </a:extLst>
        </xdr:cNvPr>
        <xdr:cNvSpPr txBox="1"/>
      </xdr:nvSpPr>
      <xdr:spPr>
        <a:xfrm>
          <a:off x="17339278" y="1773590"/>
          <a:ext cx="598342" cy="188425"/>
        </a:xfrm>
        <a:prstGeom prst="rect">
          <a:avLst/>
        </a:prstGeom>
        <a:noFill/>
      </xdr:spPr>
      <xdr:txBody>
        <a:bodyPr wrap="square" lIns="85319" tIns="42660" rIns="85319" bIns="42660" rtlCol="0">
          <a:spAutoFit/>
        </a:bodyPr>
        <a:lstStyle>
          <a:defPPr>
            <a:defRPr lang="en-US"/>
          </a:defPPr>
          <a:lvl1pPr marL="0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42892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685783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028675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371566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714457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057348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400240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743132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539341">
            <a:lnSpc>
              <a:spcPct val="75000"/>
            </a:lnSpc>
            <a:spcAft>
              <a:spcPts val="150"/>
            </a:spcAft>
            <a:buClr>
              <a:srgbClr val="A6A5A3"/>
            </a:buClr>
            <a:tabLst>
              <a:tab pos="60721" algn="l"/>
              <a:tab pos="338129" algn="l"/>
              <a:tab pos="469094" algn="l"/>
              <a:tab pos="470285" algn="l"/>
            </a:tabLst>
            <a:defRPr/>
          </a:pPr>
          <a:r>
            <a:rPr lang="en-US" sz="900" b="1" u="sng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16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+1</a:t>
          </a:r>
          <a:r>
            <a:rPr lang="en-US" sz="900" b="1">
              <a:solidFill>
                <a:srgbClr val="FF000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|</a:t>
          </a:r>
          <a:r>
            <a:rPr lang="en-US" sz="900" b="1" u="sng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5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+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0</a:t>
          </a:r>
        </a:p>
      </xdr:txBody>
    </xdr:sp>
    <xdr:clientData/>
  </xdr:twoCellAnchor>
  <xdr:twoCellAnchor>
    <xdr:from>
      <xdr:col>25</xdr:col>
      <xdr:colOff>364537</xdr:colOff>
      <xdr:row>7</xdr:row>
      <xdr:rowOff>205538</xdr:rowOff>
    </xdr:from>
    <xdr:to>
      <xdr:col>26</xdr:col>
      <xdr:colOff>355661</xdr:colOff>
      <xdr:row>8</xdr:row>
      <xdr:rowOff>126072</xdr:rowOff>
    </xdr:to>
    <xdr:sp macro="" textlink="">
      <xdr:nvSpPr>
        <xdr:cNvPr id="33" name="TextBox 71">
          <a:extLst>
            <a:ext uri="{FF2B5EF4-FFF2-40B4-BE49-F238E27FC236}">
              <a16:creationId xmlns:a16="http://schemas.microsoft.com/office/drawing/2014/main" id="{488E61AF-942F-4FF6-833A-D93FB68083F9}"/>
            </a:ext>
          </a:extLst>
        </xdr:cNvPr>
        <xdr:cNvSpPr txBox="1"/>
      </xdr:nvSpPr>
      <xdr:spPr>
        <a:xfrm>
          <a:off x="17342850" y="2080772"/>
          <a:ext cx="598342" cy="188425"/>
        </a:xfrm>
        <a:prstGeom prst="rect">
          <a:avLst/>
        </a:prstGeom>
        <a:noFill/>
      </xdr:spPr>
      <xdr:txBody>
        <a:bodyPr wrap="square" lIns="85319" tIns="42660" rIns="85319" bIns="42660" rtlCol="0">
          <a:spAutoFit/>
        </a:bodyPr>
        <a:lstStyle>
          <a:defPPr>
            <a:defRPr lang="en-US"/>
          </a:defPPr>
          <a:lvl1pPr marL="0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42892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685783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028675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371566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714457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057348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400240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743132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539341">
            <a:lnSpc>
              <a:spcPct val="75000"/>
            </a:lnSpc>
            <a:spcAft>
              <a:spcPts val="150"/>
            </a:spcAft>
            <a:buClr>
              <a:srgbClr val="A6A5A3"/>
            </a:buClr>
            <a:tabLst>
              <a:tab pos="60721" algn="l"/>
              <a:tab pos="338129" algn="l"/>
              <a:tab pos="469094" algn="l"/>
              <a:tab pos="470285" algn="l"/>
            </a:tabLst>
            <a:defRPr/>
          </a:pPr>
          <a:r>
            <a:rPr lang="en-US" sz="900" b="1" u="sng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14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+0</a:t>
          </a:r>
          <a:r>
            <a:rPr lang="en-US" sz="900" b="1">
              <a:solidFill>
                <a:srgbClr val="FF000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|</a:t>
          </a:r>
          <a:r>
            <a:rPr lang="en-US" sz="900" b="1" u="sng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7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+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0</a:t>
          </a:r>
        </a:p>
      </xdr:txBody>
    </xdr:sp>
    <xdr:clientData/>
  </xdr:twoCellAnchor>
  <xdr:twoCellAnchor>
    <xdr:from>
      <xdr:col>25</xdr:col>
      <xdr:colOff>357394</xdr:colOff>
      <xdr:row>9</xdr:row>
      <xdr:rowOff>25751</xdr:rowOff>
    </xdr:from>
    <xdr:to>
      <xdr:col>26</xdr:col>
      <xdr:colOff>348518</xdr:colOff>
      <xdr:row>9</xdr:row>
      <xdr:rowOff>214176</xdr:rowOff>
    </xdr:to>
    <xdr:sp macro="" textlink="">
      <xdr:nvSpPr>
        <xdr:cNvPr id="34" name="TextBox 71">
          <a:extLst>
            <a:ext uri="{FF2B5EF4-FFF2-40B4-BE49-F238E27FC236}">
              <a16:creationId xmlns:a16="http://schemas.microsoft.com/office/drawing/2014/main" id="{B7B59FC0-DF43-482F-B605-90067C39AEE1}"/>
            </a:ext>
          </a:extLst>
        </xdr:cNvPr>
        <xdr:cNvSpPr txBox="1"/>
      </xdr:nvSpPr>
      <xdr:spPr>
        <a:xfrm>
          <a:off x="17335707" y="2436767"/>
          <a:ext cx="598342" cy="188425"/>
        </a:xfrm>
        <a:prstGeom prst="rect">
          <a:avLst/>
        </a:prstGeom>
        <a:noFill/>
      </xdr:spPr>
      <xdr:txBody>
        <a:bodyPr wrap="square" lIns="85319" tIns="42660" rIns="85319" bIns="42660" rtlCol="0">
          <a:spAutoFit/>
        </a:bodyPr>
        <a:lstStyle>
          <a:defPPr>
            <a:defRPr lang="en-US"/>
          </a:defPPr>
          <a:lvl1pPr marL="0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42892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685783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028675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371566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714457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057348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400240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743132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539341">
            <a:lnSpc>
              <a:spcPct val="75000"/>
            </a:lnSpc>
            <a:spcAft>
              <a:spcPts val="150"/>
            </a:spcAft>
            <a:buClr>
              <a:srgbClr val="A6A5A3"/>
            </a:buClr>
            <a:tabLst>
              <a:tab pos="60721" algn="l"/>
              <a:tab pos="338129" algn="l"/>
              <a:tab pos="469094" algn="l"/>
              <a:tab pos="470285" algn="l"/>
            </a:tabLst>
            <a:defRPr/>
          </a:pPr>
          <a:r>
            <a:rPr lang="en-US" sz="900" b="1" u="sng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0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+0</a:t>
          </a:r>
          <a:r>
            <a:rPr lang="en-US" sz="900" b="1">
              <a:solidFill>
                <a:srgbClr val="FF000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|</a:t>
          </a:r>
          <a:r>
            <a:rPr lang="th-TH" sz="900" b="1" u="sng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0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+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0</a:t>
          </a:r>
        </a:p>
      </xdr:txBody>
    </xdr:sp>
    <xdr:clientData/>
  </xdr:twoCellAnchor>
  <xdr:twoCellAnchor>
    <xdr:from>
      <xdr:col>25</xdr:col>
      <xdr:colOff>277792</xdr:colOff>
      <xdr:row>13</xdr:row>
      <xdr:rowOff>47353</xdr:rowOff>
    </xdr:from>
    <xdr:to>
      <xdr:col>26</xdr:col>
      <xdr:colOff>268916</xdr:colOff>
      <xdr:row>13</xdr:row>
      <xdr:rowOff>235778</xdr:rowOff>
    </xdr:to>
    <xdr:sp macro="" textlink="">
      <xdr:nvSpPr>
        <xdr:cNvPr id="35" name="TextBox 71">
          <a:extLst>
            <a:ext uri="{FF2B5EF4-FFF2-40B4-BE49-F238E27FC236}">
              <a16:creationId xmlns:a16="http://schemas.microsoft.com/office/drawing/2014/main" id="{1817FD09-45D4-49ED-BE36-6AC3DD8D2267}"/>
            </a:ext>
          </a:extLst>
        </xdr:cNvPr>
        <xdr:cNvSpPr txBox="1"/>
      </xdr:nvSpPr>
      <xdr:spPr>
        <a:xfrm>
          <a:off x="17281278" y="3514453"/>
          <a:ext cx="600724" cy="188425"/>
        </a:xfrm>
        <a:prstGeom prst="rect">
          <a:avLst/>
        </a:prstGeom>
        <a:noFill/>
      </xdr:spPr>
      <xdr:txBody>
        <a:bodyPr wrap="square" lIns="85319" tIns="42660" rIns="85319" bIns="42660" rtlCol="0">
          <a:spAutoFit/>
        </a:bodyPr>
        <a:lstStyle>
          <a:defPPr>
            <a:defRPr lang="en-US"/>
          </a:defPPr>
          <a:lvl1pPr marL="0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42892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685783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028675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371566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714457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057348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400240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743132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539341">
            <a:lnSpc>
              <a:spcPct val="75000"/>
            </a:lnSpc>
            <a:spcAft>
              <a:spcPts val="150"/>
            </a:spcAft>
            <a:buClr>
              <a:srgbClr val="A6A5A3"/>
            </a:buClr>
            <a:tabLst>
              <a:tab pos="60721" algn="l"/>
              <a:tab pos="338129" algn="l"/>
              <a:tab pos="469094" algn="l"/>
              <a:tab pos="470285" algn="l"/>
            </a:tabLst>
            <a:defRPr/>
          </a:pPr>
          <a:r>
            <a:rPr lang="en-US" sz="900" b="1" u="sng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2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+1</a:t>
          </a:r>
          <a:r>
            <a:rPr lang="en-US" sz="900" b="1">
              <a:solidFill>
                <a:srgbClr val="FF000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|</a:t>
          </a:r>
          <a:r>
            <a:rPr lang="th-TH" sz="900" b="1" u="sng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0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+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0</a:t>
          </a:r>
        </a:p>
      </xdr:txBody>
    </xdr:sp>
    <xdr:clientData/>
  </xdr:twoCellAnchor>
  <xdr:twoCellAnchor>
    <xdr:from>
      <xdr:col>25</xdr:col>
      <xdr:colOff>277792</xdr:colOff>
      <xdr:row>14</xdr:row>
      <xdr:rowOff>69125</xdr:rowOff>
    </xdr:from>
    <xdr:to>
      <xdr:col>26</xdr:col>
      <xdr:colOff>268916</xdr:colOff>
      <xdr:row>14</xdr:row>
      <xdr:rowOff>257550</xdr:rowOff>
    </xdr:to>
    <xdr:sp macro="" textlink="">
      <xdr:nvSpPr>
        <xdr:cNvPr id="36" name="TextBox 71">
          <a:extLst>
            <a:ext uri="{FF2B5EF4-FFF2-40B4-BE49-F238E27FC236}">
              <a16:creationId xmlns:a16="http://schemas.microsoft.com/office/drawing/2014/main" id="{83FCE61F-034F-4980-9AF6-B76ACE48B28A}"/>
            </a:ext>
          </a:extLst>
        </xdr:cNvPr>
        <xdr:cNvSpPr txBox="1"/>
      </xdr:nvSpPr>
      <xdr:spPr>
        <a:xfrm>
          <a:off x="17281278" y="3802925"/>
          <a:ext cx="600724" cy="188425"/>
        </a:xfrm>
        <a:prstGeom prst="rect">
          <a:avLst/>
        </a:prstGeom>
        <a:noFill/>
      </xdr:spPr>
      <xdr:txBody>
        <a:bodyPr wrap="square" lIns="85319" tIns="42660" rIns="85319" bIns="42660" rtlCol="0">
          <a:spAutoFit/>
        </a:bodyPr>
        <a:lstStyle>
          <a:defPPr>
            <a:defRPr lang="en-US"/>
          </a:defPPr>
          <a:lvl1pPr marL="0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42892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685783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028675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371566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714457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057348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400240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743132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539341">
            <a:lnSpc>
              <a:spcPct val="75000"/>
            </a:lnSpc>
            <a:spcAft>
              <a:spcPts val="150"/>
            </a:spcAft>
            <a:buClr>
              <a:srgbClr val="A6A5A3"/>
            </a:buClr>
            <a:tabLst>
              <a:tab pos="60721" algn="l"/>
              <a:tab pos="338129" algn="l"/>
              <a:tab pos="469094" algn="l"/>
              <a:tab pos="470285" algn="l"/>
            </a:tabLst>
            <a:defRPr/>
          </a:pPr>
          <a:r>
            <a:rPr lang="en-US" sz="900" b="1" u="sng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5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+0</a:t>
          </a:r>
          <a:r>
            <a:rPr lang="en-US" sz="900" b="1">
              <a:solidFill>
                <a:srgbClr val="FF000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|</a:t>
          </a:r>
          <a:r>
            <a:rPr lang="en-US" sz="900" b="1" u="sng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4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+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0</a:t>
          </a:r>
        </a:p>
      </xdr:txBody>
    </xdr:sp>
    <xdr:clientData/>
  </xdr:twoCellAnchor>
  <xdr:twoCellAnchor>
    <xdr:from>
      <xdr:col>25</xdr:col>
      <xdr:colOff>277792</xdr:colOff>
      <xdr:row>15</xdr:row>
      <xdr:rowOff>80011</xdr:rowOff>
    </xdr:from>
    <xdr:to>
      <xdr:col>26</xdr:col>
      <xdr:colOff>268916</xdr:colOff>
      <xdr:row>16</xdr:row>
      <xdr:rowOff>1736</xdr:rowOff>
    </xdr:to>
    <xdr:sp macro="" textlink="">
      <xdr:nvSpPr>
        <xdr:cNvPr id="37" name="TextBox 71">
          <a:extLst>
            <a:ext uri="{FF2B5EF4-FFF2-40B4-BE49-F238E27FC236}">
              <a16:creationId xmlns:a16="http://schemas.microsoft.com/office/drawing/2014/main" id="{8C4C0F8E-B826-4C94-86B4-B260B3A4AF33}"/>
            </a:ext>
          </a:extLst>
        </xdr:cNvPr>
        <xdr:cNvSpPr txBox="1"/>
      </xdr:nvSpPr>
      <xdr:spPr>
        <a:xfrm>
          <a:off x="17281278" y="4080511"/>
          <a:ext cx="600724" cy="188425"/>
        </a:xfrm>
        <a:prstGeom prst="rect">
          <a:avLst/>
        </a:prstGeom>
        <a:noFill/>
      </xdr:spPr>
      <xdr:txBody>
        <a:bodyPr wrap="square" lIns="85319" tIns="42660" rIns="85319" bIns="42660" rtlCol="0">
          <a:spAutoFit/>
        </a:bodyPr>
        <a:lstStyle>
          <a:defPPr>
            <a:defRPr lang="en-US"/>
          </a:defPPr>
          <a:lvl1pPr marL="0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42892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685783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028675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371566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714457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057348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400240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743132" algn="l" defTabSz="685783" rtl="0" eaLnBrk="1" latinLnBrk="0" hangingPunct="1"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539341">
            <a:lnSpc>
              <a:spcPct val="75000"/>
            </a:lnSpc>
            <a:spcAft>
              <a:spcPts val="150"/>
            </a:spcAft>
            <a:buClr>
              <a:srgbClr val="A6A5A3"/>
            </a:buClr>
            <a:tabLst>
              <a:tab pos="60721" algn="l"/>
              <a:tab pos="338129" algn="l"/>
              <a:tab pos="469094" algn="l"/>
              <a:tab pos="470285" algn="l"/>
            </a:tabLst>
            <a:defRPr/>
          </a:pPr>
          <a:r>
            <a:rPr lang="th-TH" sz="900" b="1" u="sng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16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+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1</a:t>
          </a:r>
          <a:r>
            <a:rPr lang="en-US" sz="900" b="1">
              <a:solidFill>
                <a:srgbClr val="FF000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|</a:t>
          </a:r>
          <a:r>
            <a:rPr lang="th-TH" sz="900" b="1" u="sng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5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+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rPr>
            <a:t>0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11206</xdr:colOff>
      <xdr:row>1</xdr:row>
      <xdr:rowOff>22412</xdr:rowOff>
    </xdr:from>
    <xdr:to>
      <xdr:col>29</xdr:col>
      <xdr:colOff>155576</xdr:colOff>
      <xdr:row>20</xdr:row>
      <xdr:rowOff>66033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0772B6-2E5D-4C6A-94E3-F7EDD067F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68030" y="425824"/>
          <a:ext cx="4985311" cy="38984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328662</xdr:colOff>
      <xdr:row>1</xdr:row>
      <xdr:rowOff>157518</xdr:rowOff>
    </xdr:from>
    <xdr:to>
      <xdr:col>7</xdr:col>
      <xdr:colOff>1762124</xdr:colOff>
      <xdr:row>7</xdr:row>
      <xdr:rowOff>47382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F498BDF-3FE2-49CE-889C-39107F2CA0A9}"/>
            </a:ext>
          </a:extLst>
        </xdr:cNvPr>
        <xdr:cNvSpPr txBox="1"/>
      </xdr:nvSpPr>
      <xdr:spPr>
        <a:xfrm>
          <a:off x="328662" y="576618"/>
          <a:ext cx="10874642" cy="14900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1991601</xdr:colOff>
      <xdr:row>1</xdr:row>
      <xdr:rowOff>138546</xdr:rowOff>
    </xdr:from>
    <xdr:to>
      <xdr:col>10</xdr:col>
      <xdr:colOff>996673</xdr:colOff>
      <xdr:row>7</xdr:row>
      <xdr:rowOff>103909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2E35AF1-9F5C-447F-B352-5ABD3776956C}"/>
            </a:ext>
          </a:extLst>
        </xdr:cNvPr>
        <xdr:cNvSpPr txBox="1"/>
      </xdr:nvSpPr>
      <xdr:spPr>
        <a:xfrm>
          <a:off x="11432781" y="557646"/>
          <a:ext cx="9467332" cy="15655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2565)</a:t>
          </a:r>
        </a:p>
      </xdr:txBody>
    </xdr:sp>
    <xdr:clientData/>
  </xdr:twoCellAnchor>
  <xdr:twoCellAnchor>
    <xdr:from>
      <xdr:col>5</xdr:col>
      <xdr:colOff>744681</xdr:colOff>
      <xdr:row>48</xdr:row>
      <xdr:rowOff>242455</xdr:rowOff>
    </xdr:from>
    <xdr:to>
      <xdr:col>5</xdr:col>
      <xdr:colOff>1298863</xdr:colOff>
      <xdr:row>50</xdr:row>
      <xdr:rowOff>17318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71587CF4-0B6A-4A8B-855C-B48F8A3F50BD}"/>
            </a:ext>
          </a:extLst>
        </xdr:cNvPr>
        <xdr:cNvSpPr/>
      </xdr:nvSpPr>
      <xdr:spPr>
        <a:xfrm>
          <a:off x="6391101" y="13478395"/>
          <a:ext cx="554182" cy="308263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oonyakorn Lopattanakit" refreshedDate="44638.457136342593" createdVersion="4" refreshedVersion="4" minRefreshableVersion="3" recordCount="42" xr:uid="{00000000-000A-0000-FFFF-FFFF00000000}">
  <cacheSource type="worksheet">
    <worksheetSource ref="A10:R51" sheet="1.รวม"/>
  </cacheSource>
  <cacheFields count="14">
    <cacheField name="รหัสโครงการ" numFmtId="0">
      <sharedItems containsBlank="1"/>
    </cacheField>
    <cacheField name="ชื่อโครงการ / การดำเนินงาน" numFmtId="0">
      <sharedItems containsBlank="1"/>
    </cacheField>
    <cacheField name="ชื่อโครงการ / การดำเนินงาน2" numFmtId="0">
      <sharedItems containsBlank="1"/>
    </cacheField>
    <cacheField name="ยุทธศาสตร์ชาติที่เกี่ยวข้องโดยตรง (ข้อความ)" numFmtId="0">
      <sharedItems containsBlank="1"/>
    </cacheField>
    <cacheField name="ปีงบประมาณ" numFmtId="0">
      <sharedItems containsString="0" containsBlank="1" containsNumber="1" containsInteger="1" minValue="2559" maxValue="2565" count="8">
        <n v="2561"/>
        <n v="2560"/>
        <n v="2559"/>
        <n v="2562"/>
        <n v="2563"/>
        <n v="2564"/>
        <n v="2565"/>
        <m/>
      </sharedItems>
    </cacheField>
    <cacheField name="วันที่เริ่มต้นโครงการ" numFmtId="0">
      <sharedItems containsBlank="1"/>
    </cacheField>
    <cacheField name="วันที่สิ้นสุดโครงการ" numFmtId="0">
      <sharedItems containsBlank="1"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 containsBlank="1"/>
    </cacheField>
    <cacheField name="หน่วยงานระดับกระทรวงหรือเทียบเท่า" numFmtId="0">
      <sharedItems containsBlank="1"/>
    </cacheField>
    <cacheField name="ประเภทโครงการ" numFmtId="0">
      <sharedItems containsBlank="1"/>
    </cacheField>
    <cacheField name="merge" numFmtId="0">
      <sharedItems containsBlank="1"/>
    </cacheField>
    <cacheField name="องค์ประกอบ" numFmtId="0">
      <sharedItems count="3">
        <s v="080201V01"/>
        <s v="080201V02"/>
        <s v="080201V03"/>
      </sharedItems>
    </cacheField>
    <cacheField name="ปัจจัย" numFmtId="0">
      <sharedItems count="13">
        <s v="080201F0103"/>
        <s v="080201F0204"/>
        <s v="080201F0203"/>
        <s v="080201F0302"/>
        <s v="080201F0202"/>
        <s v="080201F0304"/>
        <s v="080201F0101"/>
        <s v="080201F0201"/>
        <s v="080201F0102"/>
        <s v="080201F0205"/>
        <s v="080201F0206"/>
        <s v="080201F0301"/>
        <s v="080201F030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oonyakorn Lopattanakit" refreshedDate="44638.457136458332" createdVersion="4" refreshedVersion="4" minRefreshableVersion="3" recordCount="42" xr:uid="{00000000-000A-0000-FFFF-FFFF01000000}">
  <cacheSource type="worksheet">
    <worksheetSource ref="C10:R51" sheet="1.รวม"/>
  </cacheSource>
  <cacheFields count="12">
    <cacheField name="ชื่อโครงการ / การดำเนินงาน" numFmtId="0">
      <sharedItems containsBlank="1"/>
    </cacheField>
    <cacheField name="ยุทธศาสตร์ชาติที่เกี่ยวข้องโดยตรง (ข้อความ)" numFmtId="0">
      <sharedItems containsBlank="1"/>
    </cacheField>
    <cacheField name="ปีงบประมาณ" numFmtId="0">
      <sharedItems containsString="0" containsBlank="1" containsNumber="1" containsInteger="1" minValue="2559" maxValue="2565"/>
    </cacheField>
    <cacheField name="วันที่เริ่มต้นโครงการ" numFmtId="0">
      <sharedItems containsBlank="1"/>
    </cacheField>
    <cacheField name="วันที่สิ้นสุดโครงการ" numFmtId="0">
      <sharedItems containsBlank="1"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 containsBlank="1" count="9">
        <s v="กรมโรงงานอุตสาหกรรม"/>
        <s v="สำนักงานส่งเสริมวิสาหกิจขนาดกลางและขนาดย่อม"/>
        <s v="สำนักงานเศรษฐกิจการคลัง"/>
        <s v="บรรษัทประกันสินเชื่ออุตสาหกรรมขนาดย่อม"/>
        <s v="สำนักงานส่งเสริมเศรษฐกิจดิจิทัล"/>
        <s v="ธนาคารแห่งประเทศไทย"/>
        <s v="กรมพัฒนาธุรกิจการค้า"/>
        <s v="ธนาคารพัฒนาวิสาหกิจขนาดกลางและขนาดย่อมแห่งประเทศไทย"/>
        <m/>
      </sharedItems>
    </cacheField>
    <cacheField name="หน่วยงานระดับกระทรวงหรือเทียบเท่า" numFmtId="0">
      <sharedItems containsBlank="1" count="7">
        <s v="กระทรวงอุตสาหกรรม"/>
        <s v="สำนักนายกรัฐมนตรี"/>
        <s v="กระทรวงการคลัง"/>
        <s v="กระทรวงดิจิทัลเพื่อเศรษฐกิจและสังคม"/>
        <s v="หน่วยงานอื่นๆ"/>
        <s v="กระทรวงพาณิชย์"/>
        <m/>
      </sharedItems>
    </cacheField>
    <cacheField name="ประเภทโครงการ" numFmtId="0">
      <sharedItems containsBlank="1"/>
    </cacheField>
    <cacheField name="merge" numFmtId="0">
      <sharedItems containsBlank="1"/>
    </cacheField>
    <cacheField name="องค์ประกอบ" numFmtId="0">
      <sharedItems count="3">
        <s v="080201V01"/>
        <s v="080201V02"/>
        <s v="080201V03"/>
      </sharedItems>
    </cacheField>
    <cacheField name="ปัจจัย" numFmtId="0">
      <sharedItems count="13">
        <s v="080201F0103"/>
        <s v="080201F0204"/>
        <s v="080201F0203"/>
        <s v="080201F0302"/>
        <s v="080201F0202"/>
        <s v="080201F0304"/>
        <s v="080201F0101"/>
        <s v="080201F0201"/>
        <s v="080201F0102"/>
        <s v="080201F0205"/>
        <s v="080201F0206"/>
        <s v="080201F0301"/>
        <s v="080201F030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alida Monomai" refreshedDate="45776.434247453704" createdVersion="6" refreshedVersion="6" minRefreshableVersion="3" recordCount="54" xr:uid="{B2DA53B1-F25D-4403-A181-FE55A884F086}">
  <cacheSource type="worksheet">
    <worksheetSource ref="B10:P64" sheet="1.รวม"/>
  </cacheSource>
  <cacheFields count="15">
    <cacheField name="ชื่อโครงการ / การดำเนินงาน" numFmtId="0">
      <sharedItems/>
    </cacheField>
    <cacheField name="ชื่อโครงการ / การดำเนินงาน2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59" maxValue="2568" count="10">
        <n v="2559"/>
        <n v="2560"/>
        <n v="2561"/>
        <n v="2562"/>
        <n v="2563"/>
        <n v="2564"/>
        <n v="2565"/>
        <n v="2566"/>
        <n v="2567"/>
        <n v="2568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/>
    </cacheField>
    <cacheField name="อักษรย่อ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3">
        <s v="v3_080201V01"/>
        <s v="v3_080201V02"/>
        <s v="v3_080201V03"/>
      </sharedItems>
    </cacheField>
    <cacheField name="ปัจจัย" numFmtId="0">
      <sharedItems count="6">
        <s v="v3_080201V01F01"/>
        <s v="v3_080201V02F01"/>
        <s v="v3_080201V03F01"/>
        <s v="v3_080201V02F02"/>
        <s v="v3_080201V03F02"/>
        <s v="v3_080201V01F03"/>
      </sharedItems>
    </cacheField>
    <cacheField name="ความสอดคล้องหลัก/รอง" numFmtId="0">
      <sharedItems count="2">
        <s v="หลัก"/>
        <s v="รอง"/>
      </sharedItems>
    </cacheField>
    <cacheField name="หมายเหตุ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">
  <r>
    <s v="อก 0309-61-0034"/>
    <s v="เร่งรัดการจดทะเบียนเครื่องจักรของวิสาหกิจขนาดกลางและขนาดย่อม"/>
    <s v="เร่งรัดการจดทะเบียนเครื่องจักรของวิสาหกิจขนาดกลางและขนาดย่อม"/>
    <s v="ด้านการสร้างความสามารถในการแข่งขัน"/>
    <x v="0"/>
    <s v="มีนาคม 2561"/>
    <s v="ธันวาคม 2561"/>
    <s v="กองยุทธศาสตร์และแผนงาน"/>
    <s v="กรมโรงงานอุตสาหกรรม"/>
    <s v="กระทรวงอุตสาหกรรม"/>
    <m/>
    <s v="เร่งรัดการจดทะเบียนเครื่องจักรของวิสาหกิจขนาดกลางและขนาดย่อม2561กรมโรงงานอุตสาหกรรม"/>
    <x v="0"/>
    <x v="0"/>
  </r>
  <r>
    <s v="นร 5311-61-0009"/>
    <s v="การจัดอันดับความน่าเชื่อถือของ SME"/>
    <s v="การจัดอันดับความน่าเชื่อถือของ SME"/>
    <s v="ด้านการสร้างความสามารถในการแข่งขัน"/>
    <x v="0"/>
    <s v="พฤษภาคม 2561"/>
    <s v="กันยายน 2562"/>
    <s v="ฝ่ายนโยบายและแผนส่งเสริม SMEs"/>
    <s v="สำนักงานส่งเสริมวิสาหกิจขนาดกลางและขนาดย่อม"/>
    <s v="สำนักนายกรัฐมนตรี"/>
    <m/>
    <s v="การจัดอันดับความน่าเชื่อถือของSME2561สำนักงานส่งเสริมวิสาหกิจขนาดกลางและขนาดย่อม"/>
    <x v="1"/>
    <x v="1"/>
  </r>
  <r>
    <s v="นร 5311-61-0010"/>
    <s v="กำหนดหลักเกณฑ์การจัดสรรเงินสนับสนุนให้แก่ SME จากภาครัฐ"/>
    <s v="กำหนดหลักเกณฑ์การจัดสรรเงินสนับสนุนให้แก่ SME จากภาครัฐ"/>
    <s v="ด้านการสร้างความสามารถในการแข่งขัน"/>
    <x v="0"/>
    <s v="พฤษภาคม 2561"/>
    <s v="กันยายน 2562"/>
    <s v="ฝ่ายนโยบายและแผนส่งเสริม SMEs"/>
    <s v="สำนักงานส่งเสริมวิสาหกิจขนาดกลางและขนาดย่อม"/>
    <s v="สำนักนายกรัฐมนตรี"/>
    <m/>
    <s v="กำหนดหลักเกณฑ์การจัดสรรเงินสนับสนุนให้แก่SMEจากภาครัฐ2561สำนักงานส่งเสริมวิสาหกิจขนาดกลางและขนาดย่อม"/>
    <x v="1"/>
    <x v="2"/>
  </r>
  <r>
    <s v="กค 1003-61-0001"/>
    <s v="จัดทำกฎกระทรวงเรื่องหลักประกันทรัพย์สินอื่นตามที่กำหนดในกฎกระทรวง ตามพระราชบัญญัติหลักประกันทางธุรกิจ พ.ศ. 2558 มาตรา 8 (6)"/>
    <s v="จัดทำกฎกระทรวงเรื่องหลักประกันทรัพย์สินอื่นตามที่กำหนดในกฎกระทรวง ตามพระราชบัญญัติหลักประกันทางธุรกิจ พ.ศ. 2558 มาตรา 8 (6)"/>
    <s v="ด้านการสร้างความสามารถในการแข่งขัน"/>
    <x v="0"/>
    <s v="พฤษภาคม 2561"/>
    <s v="พฤศจิกายน 2561"/>
    <s v="สำนักกฎหมาย"/>
    <s v="สำนักงานเศรษฐกิจการคลัง"/>
    <s v="กระทรวงการคลัง"/>
    <m/>
    <s v="จัดทำกฎกระทรวงเรื่องหลักประกันทรัพย์สินอื่นตามที่กำหนดในกฎกระทรวงตามพระราชบัญญัติหลักประกันทางธุรกิจพ.ศ.2558มาตรา8(6)2561สำนักงานเศรษฐกิจการคลัง"/>
    <x v="2"/>
    <x v="3"/>
  </r>
  <r>
    <s v="TCG-61-0001"/>
    <s v="โครงการค้ำประกันสินเชื่อ SMEs ทวีทุน (Portfolio Guarantee Scheme ระยะที่ 6) ปรับปรุงใหม่"/>
    <s v="โครงการค้ำประกันสินเชื่อ SMEs ทวีทุน (Portfolio Guarantee Scheme ระยะที่ 6) ปรับปรุงใหม่"/>
    <s v="ด้านการสร้างความสามารถในการแข่งขัน"/>
    <x v="1"/>
    <s v="สิงหาคม 2560"/>
    <s v="มิถุนายน 2572"/>
    <m/>
    <s v="บรรษัทประกันสินเชื่ออุตสาหกรรมขนาดย่อม"/>
    <s v="กระทรวงการคลัง"/>
    <m/>
    <s v="โครงการค้ำประกันสินเชื่อSMEsทวีทุน(PortfolioGuaranteeSchemeระยะที่6)ปรับปรุงใหม่2560บรรษัทประกันสินเชื่ออุตสาหกรรมขนาดย่อม"/>
    <x v="1"/>
    <x v="4"/>
  </r>
  <r>
    <s v="TCG-61-0002"/>
    <s v="โครงการค้ำประกันสินเชื่อในลักษณะ Package Guarantee Scheme สำหรับผู้ประกอบการ Micro Entrepreneurs ระยะที่ 2"/>
    <s v="โครงการค้ำประกันสินเชื่อในลักษณะ Package Guarantee Scheme สำหรับผู้ประกอบการ Micro Entrepreneurs ระยะที่ 2"/>
    <s v="ด้านการสร้างความสามารถในการแข่งขัน"/>
    <x v="2"/>
    <s v="กุมภาพันธ์ 2559"/>
    <s v="มิถุนายน 2574"/>
    <m/>
    <s v="บรรษัทประกันสินเชื่ออุตสาหกรรมขนาดย่อม"/>
    <s v="กระทรวงการคลัง"/>
    <m/>
    <s v="โครงการค้ำประกันสินเชื่อในลักษณะPackageGuaranteeSchemeสำหรับผู้ประกอบการMicroEntrepreneursระยะที่22559บรรษัทประกันสินเชื่ออุตสาหกรรมขนาดย่อม"/>
    <x v="1"/>
    <x v="4"/>
  </r>
  <r>
    <s v="TCG-61-0003"/>
    <s v="โครงการค้ำประกันสินเชื่อ SMEs Transformation Loan ธนาคารพัฒนาวิสาหกิจขนาดกลางและขนาดย่อมแห่งประเทศไทย (ธพว.)"/>
    <s v="โครงการค้ำประกันสินเชื่อ SMEs Transformation Loan ธนาคารพัฒนาวิสาหกิจขนาดกลางและขนาดย่อมแห่งประเทศไทย (ธพว.)"/>
    <s v="ด้านการสร้างความสามารถในการแข่งขัน"/>
    <x v="1"/>
    <s v="มีนาคม 2560"/>
    <s v="มิถุนายน 2569"/>
    <m/>
    <s v="บรรษัทประกันสินเชื่ออุตสาหกรรมขนาดย่อม"/>
    <s v="กระทรวงการคลัง"/>
    <m/>
    <s v="โครงการค้ำประกันสินเชื่อSMEsTransformationLoanธนาคารพัฒนาวิสาหกิจขนาดกลางและขนาดย่อมแห่งประเทศไทย(ธพว.)2560บรรษัทประกันสินเชื่ออุตสาหกรรมขนาดย่อม"/>
    <x v="1"/>
    <x v="4"/>
  </r>
  <r>
    <s v="สศด.0603-61-0012"/>
    <s v="โครงการจัดทำมาตรการและสิทธิประโยชน์สำหรับผู้ประกอบการวิสาหกิจขนาดกลางและขนาดย่อม SMEs"/>
    <s v="โครงการจัดทำมาตรการและสิทธิประโยชน์สำหรับผู้ประกอบการวิสาหกิจขนาดกลางและขนาดย่อม SMEs"/>
    <s v="ด้านการสร้างความสามารถในการแข่งขัน"/>
    <x v="0"/>
    <s v="ตุลาคม 2560"/>
    <s v="กันยายน 2561"/>
    <s v="ฝ่ายอำนวยการสำนักงาน"/>
    <s v="สำนักงานส่งเสริมเศรษฐกิจดิจิทัล"/>
    <s v="กระทรวงดิจิทัลเพื่อเศรษฐกิจและสังคม"/>
    <m/>
    <s v="โครงการจัดทำมาตรการและสิทธิประโยชน์สำหรับผู้ประกอบการวิสาหกิจขนาดกลางและขนาดย่อมSMEs2561สำนักงานส่งเสริมเศรษฐกิจดิจิทัล"/>
    <x v="1"/>
    <x v="1"/>
  </r>
  <r>
    <s v="TCG-62-0001"/>
    <s v="โครงการค้ำประกันสินเชื่อเพื่อผู้ประกอบการใหม่และนวัตกรรม (Start-up&amp;Innovation)"/>
    <s v="โครงการค้ำประกันสินเชื่อเพื่อผู้ประกอบการใหม่และนวัตกรรม (Start-up&amp;Innovation)"/>
    <s v="ด้านการสร้างความสามารถในการแข่งขัน"/>
    <x v="2"/>
    <s v="กรกฎาคม 2559"/>
    <s v="ธันวาคม 2573"/>
    <m/>
    <s v="บรรษัทประกันสินเชื่ออุตสาหกรรมขนาดย่อม"/>
    <s v="กระทรวงการคลัง"/>
    <m/>
    <s v="โครงการค้ำประกันสินเชื่อเพื่อผู้ประกอบการใหม่และนวัตกรรม(Start-up&amp;Innovation)2559บรรษัทประกันสินเชื่ออุตสาหกรรมขนาดย่อม"/>
    <x v="1"/>
    <x v="4"/>
  </r>
  <r>
    <s v="TCG-62-0002"/>
    <s v="โครงการค้ำประกันสินเชื่อฟื้นฟู SMEs จากอุทกภัยและภัยพิบัติปี 2560 ธนาคารพัฒนาวิสาหกิจขนาดกลางและขนาดย่อมแห่งประเทศไทย (ธพว.)"/>
    <s v="โครงการค้ำประกันสินเชื่อฟื้นฟู SMEs จากอุทกภัยและภัยพิบัติปี 2560 ธนาคารพัฒนาวิสาหกิจขนาดกลางและขนาดย่อมแห่งประเทศไทย (ธพว.)"/>
    <s v="ด้านการสร้างความสามารถในการแข่งขัน"/>
    <x v="1"/>
    <s v="สิงหาคม 2560"/>
    <s v="เมษายน 2569"/>
    <m/>
    <s v="บรรษัทประกันสินเชื่ออุตสาหกรรมขนาดย่อม"/>
    <s v="กระทรวงการคลัง"/>
    <m/>
    <s v="โครงการค้ำประกันสินเชื่อฟื้นฟูSMEsจากอุทกภัยและภัยพิบัติปี2560ธนาคารพัฒนาวิสาหกิจขนาดกลางและขนาดย่อมแห่งประเทศไทย(ธพว.)2560บรรษัทประกันสินเชื่ออุตสาหกรรมขนาดย่อม"/>
    <x v="1"/>
    <x v="4"/>
  </r>
  <r>
    <s v="TCG-62-0003"/>
    <s v="โครงการค้ำประกันสินเชื่อ SMEs ทวีทรัพย์ (PGS7)"/>
    <s v="โครงการค้ำประกันสินเชื่อ SMEs ทวีทรัพย์ (PGS7)"/>
    <s v="ด้านการสร้างความสามารถในการแข่งขัน"/>
    <x v="0"/>
    <s v="กรกฎาคม 2561"/>
    <s v="กันยายน 2573"/>
    <m/>
    <s v="บรรษัทประกันสินเชื่ออุตสาหกรรมขนาดย่อม"/>
    <s v="กระทรวงการคลัง"/>
    <m/>
    <s v="โครงการค้ำประกันสินเชื่อSMEsทวีทรัพย์(PGS7)2561บรรษัทประกันสินเชื่ออุตสาหกรรมขนาดย่อม"/>
    <x v="1"/>
    <x v="4"/>
  </r>
  <r>
    <s v="TCG-62-0004"/>
    <s v="โครงการค้ำประกันสินเชื่อเพื่อผู้ประกอบการ Micro Entrepreneurs ระยะที่ 3"/>
    <s v="โครงการค้ำประกันสินเชื่อเพื่อผู้ประกอบการ Micro Entrepreneurs ระยะที่ 3"/>
    <s v="ด้านการสร้างความสามารถในการแข่งขัน"/>
    <x v="0"/>
    <s v="กรกฎาคม 2561"/>
    <s v="ธันวาคม 2574"/>
    <m/>
    <s v="บรรษัทประกันสินเชื่ออุตสาหกรรมขนาดย่อม"/>
    <s v="กระทรวงการคลัง"/>
    <m/>
    <s v="โครงการค้ำประกันสินเชื่อเพื่อผู้ประกอบการMicroEntrepreneursระยะที่32561บรรษัทประกันสินเชื่ออุตสาหกรรมขนาดย่อม"/>
    <x v="1"/>
    <x v="4"/>
  </r>
  <r>
    <s v="TCG-62-0005"/>
    <s v="โครงการค้ำประกันสินเชื่อ SMEs ทวีค่า (PGS ระยะที่ 8)"/>
    <s v="โครงการค้ำประกันสินเชื่อ SMEs ทวีค่า (PGS ระยะที่ 8)"/>
    <s v="ด้านการสร้างความสามารถในการแข่งขัน"/>
    <x v="3"/>
    <s v="กันยายน 2562"/>
    <s v="ธันวาคม 2576"/>
    <m/>
    <s v="บรรษัทประกันสินเชื่ออุตสาหกรรมขนาดย่อม"/>
    <s v="กระทรวงการคลัง"/>
    <m/>
    <s v="โครงการค้ำประกันสินเชื่อSMEsทวีค่า(PGSระยะที่8)2562บรรษัทประกันสินเชื่ออุตสาหกรรมขนาดย่อม"/>
    <x v="1"/>
    <x v="4"/>
  </r>
  <r>
    <s v="TCG-62-0006"/>
    <s v="โครงการค้ำประกันสินเชื่อเพื่อผู้ประกอบการใหม่ (Start-up) และผู้ประกอบการเทคโนโลยีนวัตกรรม (Innobiz)"/>
    <s v="โครงการค้ำประกันสินเชื่อเพื่อผู้ประกอบการใหม่ (Start-up) และผู้ประกอบการเทคโนโลยีนวัตกรรม (Innobiz)"/>
    <s v="ด้านการสร้างความสามารถในการแข่งขัน"/>
    <x v="3"/>
    <s v="กุมภาพันธ์ 2562"/>
    <s v="กุมภาพันธ์ 2576"/>
    <m/>
    <s v="บรรษัทประกันสินเชื่ออุตสาหกรรมขนาดย่อม"/>
    <s v="กระทรวงการคลัง"/>
    <m/>
    <s v="โครงการค้ำประกันสินเชื่อเพื่อผู้ประกอบการใหม่(Start-up)และผู้ประกอบการเทคโนโลยีนวัตกรรม(Innobiz)2562บรรษัทประกันสินเชื่ออุตสาหกรรมขนาดย่อม"/>
    <x v="1"/>
    <x v="4"/>
  </r>
  <r>
    <s v="ธปท.-62-0003"/>
    <s v="การพิจารณาดำเนินการปรับปรุงแนวนโยบาย ธปท. เรื่อง การทำธุรกรรมด้านสินเชื่อ การลงทุนในหลักทรัพย์ และการขายสินทรัพย์ของสถาบันการเงินเฉพาะกิจ (เพื่อสนับสนุนให้ SME สามารถเข้าถึงบริการทางการเงินได้ง่ายขึ้น)"/>
    <s v="การพิจารณาดำเนินการปรับปรุงแนวนโยบาย ธปท. เรื่อง การทำธุรกรรมด้านสินเชื่อ การลงทุนในหลักทรัพย์ และการขายสินทรัพย์ของสถาบันการเงินเฉพาะกิจ (เพื่อสนับสนุนให้ SME สามารถเข้าถึงบริการทางการเงินได้ง่ายขึ้น)"/>
    <s v="ด้านการสร้างความสามารถในการแข่งขัน"/>
    <x v="0"/>
    <s v="มกราคม 2561"/>
    <s v="มีนาคม 2561"/>
    <s v="กลุ่มงานยุทธศาสตร์องค์กร"/>
    <s v="ธนาคารแห่งประเทศไทย"/>
    <s v="หน่วยงานอื่นๆ"/>
    <m/>
    <s v="การพิจารณาดำเนินการปรับปรุงแนวนโยบายธปท.เรื่องการทำธุรกรรมด้านสินเชื่อการลงทุนในหลักทรัพย์และการขายสินทรัพย์ของสถาบันการเงินเฉพาะกิจ(เพื่อสนับสนุนให้SMEสามารถเข้าถึงบริการทางการเงินได้ง่ายขึ้น)2561ธนาคารแห่งประเทศไทย"/>
    <x v="1"/>
    <x v="1"/>
  </r>
  <r>
    <s v="พณ 0820-62-0003"/>
    <s v="โครงการเพิ่มศักยภาพ SME ไทยด้วยหลักประกันทางธุรกิจ"/>
    <s v="โครงการเพิ่มศักยภาพ SME ไทยด้วยหลักประกันทางธุรกิจ"/>
    <s v="ด้านการสร้างความสามารถในการแข่งขัน"/>
    <x v="3"/>
    <s v="ตุลาคม 2561"/>
    <s v="กันยายน 2562"/>
    <s v="กองทะเบียนหลักประกันทางธุรกิจ"/>
    <s v="กรมพัฒนาธุรกิจการค้า"/>
    <s v="กระทรวงพาณิชย์"/>
    <m/>
    <s v="โครงการเพิ่มศักยภาพSMEไทยด้วยหลักประกันทางธุรกิจ2562กรมพัฒนาธุรกิจการค้า"/>
    <x v="2"/>
    <x v="3"/>
  </r>
  <r>
    <s v="พณ 0820-63-0002"/>
    <s v="โครงการพัฒนาหลักประกันทางธุรกิจสู่มาตรฐานสากล"/>
    <s v="โครงการพัฒนาหลักประกันทางธุรกิจสู่มาตรฐานสากล"/>
    <s v="ด้านการสร้างความสามารถในการแข่งขัน"/>
    <x v="4"/>
    <s v="ตุลาคม 2562"/>
    <s v="กันยายน 2563"/>
    <s v="กองทะเบียนหลักประกันทางธุรกิจ"/>
    <s v="กรมพัฒนาธุรกิจการค้า"/>
    <s v="กระทรวงพาณิชย์"/>
    <m/>
    <s v="โครงการพัฒนาหลักประกันทางธุรกิจสู่มาตรฐานสากล2563กรมพัฒนาธุรกิจการค้า"/>
    <x v="2"/>
    <x v="3"/>
  </r>
  <r>
    <s v="SMEBANK-63-0001"/>
    <s v="โครงการสนับสนุน SMEs รายย่อย ผ่านกองทุนส่งเสริมวิสาหกิจขนาดกลางและขนาดย่อม"/>
    <s v="โครงการสนับสนุน SMEs รายย่อย ผ่านกองทุนส่งเสริมวิสาหกิจขนาดกลางและขนาดย่อม"/>
    <s v="ด้านการสร้างความสามารถในการแข่งขัน"/>
    <x v="4"/>
    <s v="มิถุนายน 2563"/>
    <s v="กันยายน 2564"/>
    <m/>
    <s v="ธนาคารพัฒนาวิสาหกิจขนาดกลางและขนาดย่อมแห่งประเทศไทย"/>
    <s v="กระทรวงการคลัง"/>
    <m/>
    <s v="โครงการสนับสนุนSMEsรายย่อยผ่านกองทุนส่งเสริมวิสาหกิจขนาดกลางและขนาดย่อม2563ธนาคารพัฒนาวิสาหกิจขนาดกลางและขนาดย่อมแห่งประเทศไทย"/>
    <x v="1"/>
    <x v="2"/>
  </r>
  <r>
    <s v="SMEBANK-63-0002"/>
    <s v="โครงการสินเชื่อ SME โตไว ไทยยั่งยืน (ภายใต้กองทุนพัฒนาเอสเอ็มอีตามแนวประชารัฐ)"/>
    <s v="โครงการสินเชื่อ SME โตไว ไทยยั่งยืน (ภายใต้กองทุนพัฒนาเอสเอ็มอีตามแนวประชารัฐ)"/>
    <s v="ด้านการสร้างความสามารถในการแข่งขัน"/>
    <x v="4"/>
    <s v="พฤศจิกายน 2562"/>
    <s v="เมษายน 2563"/>
    <m/>
    <s v="ธนาคารพัฒนาวิสาหกิจขนาดกลางและขนาดย่อมแห่งประเทศไทย"/>
    <s v="กระทรวงการคลัง"/>
    <m/>
    <s v="โครงการสินเชื่อSMEโตไวไทยยั่งยืน(ภายใต้กองทุนพัฒนาเอสเอ็มอีตามแนวประชารัฐ)2563ธนาคารพัฒนาวิสาหกิจขนาดกลางและขนาดย่อมแห่งประเทศไทย"/>
    <x v="1"/>
    <x v="2"/>
  </r>
  <r>
    <s v="ธปท.-63-0004"/>
    <s v="ยกระดับศักยภาพการดำเนินธุรกิจของ SMEs"/>
    <s v="ยกระดับศักยภาพการดำเนินธุรกิจของ SMEs"/>
    <s v="ด้านการสร้างความสามารถในการแข่งขัน"/>
    <x v="4"/>
    <s v="มกราคม 2563"/>
    <s v="ธันวาคม 2563"/>
    <s v="กลุ่มงานยุทธศาสตร์องค์กร"/>
    <s v="ธนาคารแห่งประเทศไทย"/>
    <s v="หน่วยงานอื่นๆ"/>
    <m/>
    <s v="ยกระดับศักยภาพการดำเนินธุรกิจของSMEs2563ธนาคารแห่งประเทศไทย"/>
    <x v="1"/>
    <x v="2"/>
  </r>
  <r>
    <s v="นร 5311-63-0010"/>
    <s v="โครงการพัฒนาระบบการประเมินศักยภาพ MSME (SME Scoring/Big DATA)"/>
    <s v="โครงการพัฒนาระบบการประเมินศักยภาพ MSME (SME Scoring/Big DATA)"/>
    <s v="ด้านการสร้างความสามารถในการแข่งขัน"/>
    <x v="4"/>
    <s v="กุมภาพันธ์ 2563"/>
    <s v="กุมภาพันธ์ 2564"/>
    <s v="ฝ่ายนโยบายและแผนส่งเสริม SMEs"/>
    <s v="สำนักงานส่งเสริมวิสาหกิจขนาดกลางและขนาดย่อม"/>
    <s v="สำนักนายกรัฐมนตรี"/>
    <m/>
    <s v="โครงการพัฒนาระบบการประเมินศักยภาพMSME(SMEScoring/BigDATA)2563สำนักงานส่งเสริมวิสาหกิจขนาดกลางและขนาดย่อม"/>
    <x v="2"/>
    <x v="5"/>
  </r>
  <r>
    <s v="TCG-64-0001"/>
    <s v="โครงการค้ำประกันสินเชื่อ Portfolio Guarantee Scheme ระยะที่ 9"/>
    <s v="โครงการค้ำประกันสินเชื่อ Portfolio Guarantee Scheme ระยะที่ 9"/>
    <s v="ด้านการสร้างความสามารถในการแข่งขัน"/>
    <x v="5"/>
    <s v="ธันวาคม 2563"/>
    <s v="พฤศจิกายน 2577"/>
    <m/>
    <s v="บรรษัทประกันสินเชื่ออุตสาหกรรมขนาดย่อม"/>
    <s v="กระทรวงการคลัง"/>
    <s v="โครงการภายใต้กิจกรรม Big Rock"/>
    <s v="โครงการค้ำประกันสินเชื่อPortfolioGuaranteeSchemeระยะที่92564บรรษัทประกันสินเชื่ออุตสาหกรรมขนาดย่อม"/>
    <x v="1"/>
    <x v="4"/>
  </r>
  <r>
    <s v="SMEBANK-64-0001"/>
    <s v="โครงการสินเชื่อ เสริมพลัง สร้างอนาคต SME ไทย (ภายใต้กองทุนพัฒนาเอสเอ็มอีตามแนวประชารัฐ)"/>
    <s v="โครงการสินเชื่อ เสริมพลัง สร้างอนาคต SME ไทย (ภายใต้กองทุนพัฒนาเอสเอ็มอีตามแนวประชารัฐ)"/>
    <s v="ด้านการสร้างความสามารถในการแข่งขัน"/>
    <x v="5"/>
    <s v="มกราคม 2564"/>
    <s v="กันยายน 2564"/>
    <m/>
    <s v="ธนาคารพัฒนาวิสาหกิจขนาดกลางและขนาดย่อมแห่งประเทศไทย"/>
    <s v="กระทรวงการคลัง"/>
    <m/>
    <s v="โครงการสินเชื่อเสริมพลังสร้างอนาคตSMEไทย(ภายใต้กองทุนพัฒนาเอสเอ็มอีตามแนวประชารัฐ)2564ธนาคารพัฒนาวิสาหกิจขนาดกลางและขนาดย่อมแห่งประเทศไทย"/>
    <x v="0"/>
    <x v="6"/>
  </r>
  <r>
    <s v="SMEBANK-64-0002"/>
    <s v="สินเชื่อเพื่อช่วยเหลือผู้ประกอบการรายย่อยที่ได้รับผลกระทบจากการระบาดของไวรัสโคโรนา (COVID-19) – รายเล็ก Extra cash ระยะที่ 2"/>
    <s v="สินเชื่อเพื่อช่วยเหลือผู้ประกอบการรายย่อยที่ได้รับผลกระทบจากการระบาดของไวรัสโคโรนา (COVID-19) – รายเล็ก Extra cash ระยะที่ 2"/>
    <s v="ด้านการสร้างความสามารถในการแข่งขัน"/>
    <x v="4"/>
    <s v="เมษายน 2563"/>
    <s v="มิถุนายน 2564"/>
    <m/>
    <s v="ธนาคารพัฒนาวิสาหกิจขนาดกลางและขนาดย่อมแห่งประเทศไทย"/>
    <s v="กระทรวงการคลัง"/>
    <s v="โครงการภายใต้กิจกรรม Big Rock"/>
    <s v="สินเชื่อเพื่อช่วยเหลือผู้ประกอบการรายย่อยที่ได้รับผลกระทบจากการระบาดของไวรัสโคโรนา(COVID-19)–รายเล็กExtracashระยะที่22563ธนาคารพัฒนาวิสาหกิจขนาดกลางและขนาดย่อมแห่งประเทศไทย"/>
    <x v="1"/>
    <x v="7"/>
  </r>
  <r>
    <s v="ธปท.-64-0001"/>
    <s v="ยกระดับศักยภาพการดำเนินธุรกิจของ SMEs"/>
    <s v="ยกระดับศักยภาพการดำเนินธุรกิจของ SMEs"/>
    <s v="ด้านการสร้างความสามารถในการแข่งขัน"/>
    <x v="5"/>
    <s v="มกราคม 2564"/>
    <s v="ธันวาคม 2565"/>
    <s v="กลุ่มงานยุทธศาสตร์องค์กร"/>
    <s v="ธนาคารแห่งประเทศไทย"/>
    <s v="หน่วยงานอื่นๆ"/>
    <m/>
    <s v="ยกระดับศักยภาพการดำเนินธุรกิจของSMEs2564ธนาคารแห่งประเทศไทย"/>
    <x v="1"/>
    <x v="2"/>
  </r>
  <r>
    <s v="TCG-64-0002"/>
    <s v="โครงการค้ำประกันสินเชื่อเพื่อผู้ประกอบการ Micro Entrepreneurs ระยะที่ 4"/>
    <s v="โครงการค้ำประกันสินเชื่อเพื่อผู้ประกอบการ Micro Entrepreneurs ระยะที่ 4"/>
    <s v="ด้านการสร้างความสามารถในการแข่งขัน"/>
    <x v="5"/>
    <s v="ธันวาคม 2563"/>
    <s v="พฤศจิกายน 2577"/>
    <m/>
    <s v="บรรษัทประกันสินเชื่ออุตสาหกรรมขนาดย่อม"/>
    <s v="กระทรวงการคลัง"/>
    <s v="โครงการภายใต้กิจกรรม Big Rock"/>
    <s v="โครงการค้ำประกันสินเชื่อเพื่อผู้ประกอบการMicroEntrepreneursระยะที่42564บรรษัทประกันสินเชื่ออุตสาหกรรมขนาดย่อม"/>
    <x v="1"/>
    <x v="4"/>
  </r>
  <r>
    <s v="bot-64-0001"/>
    <s v="แนวทางการดำเนินการที่เกี่ยวข้องกับการปรับปรุงโครงสร้างหนี้เพื่อช่วยเหลือลูกหนี้ธุรกิจภายหลังสิ้นสุดมาตรการชะลอการชำระหนี้ตามพระราชกำหนด"/>
    <s v="แนวทางการดำเนินการที่เกี่ยวข้องกับการปรับปรุงโครงสร้างหนี้เพื่อช่วยเหลือลูกหนี้ธุรกิจภายหลังสิ้นสุดมาตรการชะลอการชำระหนี้ตามพระราชกำหนด"/>
    <s v="ด้านการสร้างความสามารถในการแข่งขัน"/>
    <x v="5"/>
    <s v="ตุลาคม 2563"/>
    <s v="มิถุนายน 2564"/>
    <s v="ฝ่ายนโยบายและกำกับสถาบันการเงิน 2"/>
    <s v="ธนาคารแห่งประเทศไทย"/>
    <s v="หน่วยงานอื่นๆ"/>
    <s v="โครงการภายใต้กิจกรรม Big Rock"/>
    <s v="แนวทางการดำเนินการที่เกี่ยวข้องกับการปรับปรุงโครงสร้างหนี้เพื่อช่วยเหลือลูกหนี้ธุรกิจภายหลังสิ้นสุดมาตรการชะลอการชำระหนี้ตามพระราชกำหนด2564ธนาคารแห่งประเทศไทย"/>
    <x v="1"/>
    <x v="2"/>
  </r>
  <r>
    <s v="bot-64-0002"/>
    <s v="โครงการ soft loan ธปท."/>
    <s v="โครงการ soft loan ธปท."/>
    <s v="ด้านการสร้างความสามารถในการแข่งขัน"/>
    <x v="4"/>
    <s v="เมษายน 2563"/>
    <s v="เมษายน 2564"/>
    <s v="ฝ่ายตรวจสอบ 2"/>
    <s v="ธนาคารแห่งประเทศไทย"/>
    <s v="หน่วยงานอื่นๆ"/>
    <s v="โครงการภายใต้กิจกรรม Big Rock"/>
    <s v="โครงการsoftloanธปท.2563ธนาคารแห่งประเทศไทย"/>
    <x v="1"/>
    <x v="2"/>
  </r>
  <r>
    <s v="bot-64-0003"/>
    <s v="โครงการ DR BIZ การปรับปรุงโครงสร้างหนี้ลูกหนี้ธุรกิจที่มีเจ้าหนี้หลายราย"/>
    <s v="โครงการ DR BIZ การปรับปรุงโครงสร้างหนี้ลูกหนี้ธุรกิจที่มีเจ้าหนี้หลายราย"/>
    <s v="ด้านการสร้างความสามารถในการแข่งขัน"/>
    <x v="4"/>
    <s v="กันยายน 2563"/>
    <s v="ธันวาคม 2564"/>
    <s v="กลุ่มงานปรับโครงสร้างหนี้"/>
    <s v="ธนาคารแห่งประเทศไทย"/>
    <s v="หน่วยงานอื่นๆ"/>
    <s v="โครงการภายใต้กิจกรรม Big Rock"/>
    <s v="โครงการDRBIZการปรับปรุงโครงสร้างหนี้ลูกหนี้ธุรกิจที่มีเจ้าหนี้หลายราย2563ธนาคารแห่งประเทศไทย"/>
    <x v="1"/>
    <x v="2"/>
  </r>
  <r>
    <s v="SMEBANK-64-0003"/>
    <s v="โครงการสินเชื่อเพื่อยกระดับเศรษฐกิจชุมชน (Local Economy Loan) ระยะที่ 4 (19 ธันวาคม 2563 - 18 ธันวาคม 2564)"/>
    <s v="โครงการสินเชื่อเพื่อยกระดับเศรษฐกิจชุมชน (Local Economy Loan) ระยะที่ 4 (19 ธันวาคม 2563 - 18 ธันวาคม 2564)"/>
    <s v="ด้านการสร้างความสามารถในการแข่งขัน"/>
    <x v="5"/>
    <s v="ธันวาคม 2563"/>
    <s v="ธันวาคม 2564"/>
    <s v="ฝ่ายกลยุทธ์แผนงานและงบประมาณ"/>
    <s v="ธนาคารพัฒนาวิสาหกิจขนาดกลางและขนาดย่อมแห่งประเทศไทย"/>
    <s v="กระทรวงการคลัง"/>
    <m/>
    <s v="โครงการสินเชื่อเพื่อยกระดับเศรษฐกิจชุมชน(LocalEconomyLoan)ระยะที่4(19ธันวาคม2563-18ธันวาคม2564)2564ธนาคารพัฒนาวิสาหกิจขนาดกลางและขนาดย่อมแห่งประเทศไทย"/>
    <x v="1"/>
    <x v="7"/>
  </r>
  <r>
    <s v="TCG-66-0001"/>
    <s v="ชื่อโครงการโครงการค้ำประกันสินเชื่อเพื่อผู้ประกอบการ Micro Entrepreneurs ระยะที่ 5 (โครงการและงบประมาณจะต้องได้รับความเห็นชอบจาก ครม. โดยขณะนี้ยังไม่ได้ผ่านความเห็นชอบจาก ครม. ซึ่งจะมีการปรับปรุงรายละเอียดโครงการในภายหลัง)"/>
    <s v="ชื่อโครงการโครงการค้ำประกันสินเชื่อเพื่อผู้ประกอบการ Micro Entrepreneurs ระยะที่ 5 (โครงการและงบประมาณจะต้องได้รับความเห็นชอบจาก ครม. โดยขณะนี้ยังไม่ได้ผ่านความเห็นชอบจาก ครม.  ซึ่งจะมีการปรับปรุงรายละเอียดโครงการในภายหลัง)"/>
    <s v="ด้านการสร้างความสามารถในการแข่งขัน"/>
    <x v="6"/>
    <s v="มกราคม 2565"/>
    <s v="ธันวาคม 2576"/>
    <m/>
    <s v="บรรษัทประกันสินเชื่ออุตสาหกรรมขนาดย่อม"/>
    <s v="กระทรวงการคลัง"/>
    <s v="ข้อเสนอโครงการสำคัญ 2566 ที่ผ่านเข้ารอบ"/>
    <s v="ชื่อโครงการโครงการค้ำประกันสินเชื่อเพื่อผู้ประกอบการMicroEntrepreneursระยะที่5(โครงการและงบประมาณจะต้องได้รับความเห็นชอบจากครม.โดยขณะนี้ยังไม่ได้ผ่านความเห็นชอบจากครม.ซึ่งจะมีการปรับปรุงรายละเอียดโครงการในภายหลัง)2565บรรษัทประกันสินเชื่ออุตสาหกรรมขนาดย่อม"/>
    <x v="1"/>
    <x v="4"/>
  </r>
  <r>
    <s v="TCG-66-0002"/>
    <s v="โครงการค้ำประกันสินเชื่อ Portfolio Guarantee Scheme ระยะที่ 10 (โครงการและงบประมาณจะต้องได้รับความเห็นชอบจาก ครม. โดยขณะนี้ยังไม่ได้ผ่านความเห็นชอบจาก ครม. ซึ่งจะมีการปรับปรุงรายละเอียดโครงการในภายหลัง)"/>
    <s v="โครงการค้ำประกันสินเชื่อ Portfolio Guarantee Scheme ระยะที่ 10 (โครงการและงบประมาณจะต้องได้รับความเห็นชอบจาก ครม. โดยขณะนี้ยังไม่ได้ผ่านความเห็นชอบจาก ครม.  ซึ่งจะมีการปรับปรุงรายละเอียดโครงการในภายหลัง)"/>
    <s v="ด้านการสร้างความสามารถในการแข่งขัน"/>
    <x v="6"/>
    <s v="เมษายน 2565"/>
    <s v="มีนาคม 2577"/>
    <m/>
    <s v="บรรษัทประกันสินเชื่ออุตสาหกรรมขนาดย่อม"/>
    <s v="กระทรวงการคลัง"/>
    <s v="ข้อเสนอโครงการสำคัญ 2566 ที่ผ่านเข้ารอบ"/>
    <s v="โครงการค้ำประกันสินเชื่อPortfolioGuaranteeSchemeระยะที่10(โครงการและงบประมาณจะต้องได้รับความเห็นชอบจากครม.โดยขณะนี้ยังไม่ได้ผ่านความเห็นชอบจากครม.ซึ่งจะมีการปรับปรุงรายละเอียดโครงการในภายหลัง)2565บรรษัทประกันสินเชื่ออุตสาหกรรมขนาดย่อม"/>
    <x v="1"/>
    <x v="4"/>
  </r>
  <r>
    <s v="พณ 0820-65-0001"/>
    <s v="โครงการผู้ประกอบการ SME เข้าถึงแหล่งทุนด้วยกฎหมายหลักประกันทางธุรกิจ"/>
    <s v="โครงการผู้ประกอบการ SME เข้าถึงแหล่งทุนด้วยกฎหมายหลักประกันทางธุรกิจ"/>
    <s v="ด้านการสร้างความสามารถในการแข่งขัน"/>
    <x v="6"/>
    <s v="ตุลาคม 2564"/>
    <s v="กันยายน 2565"/>
    <s v="กองทะเบียนหลักประกันทางธุรกิจ"/>
    <s v="กรมพัฒนาธุรกิจการค้า"/>
    <s v="กระทรวงพาณิชย์"/>
    <m/>
    <s v="โครงการผู้ประกอบการSMEเข้าถึงแหล่งทุนด้วยกฎหมายหลักประกันทางธุรกิจ2565กรมพัฒนาธุรกิจการค้า"/>
    <x v="2"/>
    <x v="3"/>
  </r>
  <r>
    <s v="SMEBANK-65-0001"/>
    <s v="โครงการสินเชื่อเพื่อช่วยเหลือผู้ประกอบการรายย่อยที่ได้รับผลกระทบจากการระบาดของไวรัสโคโรนา (COVID-19) -รายเล็ก Extra Cash ระยะที่ 3"/>
    <s v="โครงการสินเชื่อเพื่อช่วยเหลือผู้ประกอบการรายย่อยที่ได้รับผลกระทบจากการระบาดของไวรัสโคโรนา (COVID-19) -รายเล็ก Extra Cash ระยะที่ 3"/>
    <s v="ด้านการสร้างความสามารถในการแข่งขัน"/>
    <x v="5"/>
    <s v="กรกฎาคม 2564"/>
    <s v="ธันวาคม 2564"/>
    <s v="ฝ่ายกลยุทธ์แผนงานและงบประมาณ"/>
    <s v="ธนาคารพัฒนาวิสาหกิจขนาดกลางและขนาดย่อมแห่งประเทศไทย"/>
    <s v="กระทรวงการคลัง"/>
    <m/>
    <s v="โครงการสินเชื่อเพื่อช่วยเหลือผู้ประกอบการรายย่อยที่ได้รับผลกระทบจากการระบาดของไวรัสโคโรนา(COVID-19)-รายเล็กExtraCashระยะที่32564ธนาคารพัฒนาวิสาหกิจขนาดกลางและขนาดย่อมแห่งประเทศไทย"/>
    <x v="0"/>
    <x v="6"/>
  </r>
  <r>
    <s v="SMEBANK-65-0002"/>
    <s v="โครงการสินเชื่อ เสริมพลัง สร้างอนาคต SME ไทย (ระยะที่ 2) ภายใต้กองทุนพัฒนาเอสเอ็มอีตามแนวประชารัฐ"/>
    <s v="โครงการสินเชื่อ เสริมพลัง สร้างอนาคต SME ไทย (ระยะที่ 2) ภายใต้กองทุนพัฒนาเอสเอ็มอีตามแนวประชารัฐ"/>
    <s v="ด้านการสร้างความสามารถในการแข่งขัน"/>
    <x v="5"/>
    <s v="กรกฎาคม 2564"/>
    <s v="ธันวาคม 2564"/>
    <s v="ฝ่ายกลยุทธ์แผนงานและงบประมาณ"/>
    <s v="ธนาคารพัฒนาวิสาหกิจขนาดกลางและขนาดย่อมแห่งประเทศไทย"/>
    <s v="กระทรวงการคลัง"/>
    <m/>
    <s v="โครงการสินเชื่อเสริมพลังสร้างอนาคตSMEไทย(ระยะที่2)ภายใต้กองทุนพัฒนาเอสเอ็มอีตามแนวประชารัฐ2564ธนาคารพัฒนาวิสาหกิจขนาดกลางและขนาดย่อมแห่งประเทศไทย"/>
    <x v="0"/>
    <x v="6"/>
  </r>
  <r>
    <s v="SMEBANK-65-0003"/>
    <s v="โครงการสนับสนุน SMEs รายย่อย (ระยะที่ 2) ผ่านกองทุนส่งเสริมวิสาหกิจขนาดกลางและขนาดย่อม"/>
    <s v="โครงการสนับสนุน SMEs รายย่อย (ระยะที่ 2) ผ่านกองทุนส่งเสริมวิสาหกิจขนาดกลางและขนาดย่อม"/>
    <s v="ด้านการสร้างความสามารถในการแข่งขัน"/>
    <x v="5"/>
    <s v="กรกฎาคม 2564"/>
    <s v="กันยายน 2564"/>
    <s v="ฝ่ายกลยุทธ์แผนงานและงบประมาณ"/>
    <s v="ธนาคารพัฒนาวิสาหกิจขนาดกลางและขนาดย่อมแห่งประเทศไทย"/>
    <s v="กระทรวงการคลัง"/>
    <m/>
    <s v="โครงการสนับสนุนSMEsรายย่อย(ระยะที่2)ผ่านกองทุนส่งเสริมวิสาหกิจขนาดกลางและขนาดย่อม2564ธนาคารพัฒนาวิสาหกิจขนาดกลางและขนาดย่อมแห่งประเทศไทย"/>
    <x v="0"/>
    <x v="6"/>
  </r>
  <r>
    <s v="อก 0315-65-0001"/>
    <s v="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 ปี 2565"/>
    <s v="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 ปี 2565"/>
    <s v="ด้านการสร้างความสามารถในการแข่งขัน"/>
    <x v="6"/>
    <s v="มกราคม 2565"/>
    <s v="กันยายน 2565"/>
    <s v="สำนักงานทะเบียนเครื่องจักรกลาง"/>
    <s v="กรมโรงงานอุตสาหกรรม"/>
    <s v="กระทรวงอุตสาหกรรม"/>
    <m/>
    <s v="โครงการเร่งรัดการจดทะเบียนเครื่องจักรของวิสาหกิจขนาดกลางและขนาดย่อม(ภายใต้ค่าใช้จ่ายในการส่งเสริมปรับเปลี่ยนเครื่องจักรเพื่อเพิ่มประสิทธิภาพ)ปี25652565กรมโรงงานอุตสาหกรรม"/>
    <x v="0"/>
    <x v="6"/>
  </r>
  <r>
    <m/>
    <m/>
    <m/>
    <m/>
    <x v="7"/>
    <m/>
    <m/>
    <m/>
    <m/>
    <m/>
    <m/>
    <m/>
    <x v="0"/>
    <x v="8"/>
  </r>
  <r>
    <m/>
    <m/>
    <m/>
    <m/>
    <x v="7"/>
    <m/>
    <m/>
    <m/>
    <m/>
    <m/>
    <m/>
    <m/>
    <x v="1"/>
    <x v="9"/>
  </r>
  <r>
    <m/>
    <m/>
    <m/>
    <m/>
    <x v="7"/>
    <m/>
    <m/>
    <m/>
    <m/>
    <m/>
    <m/>
    <m/>
    <x v="1"/>
    <x v="10"/>
  </r>
  <r>
    <m/>
    <m/>
    <m/>
    <m/>
    <x v="7"/>
    <m/>
    <m/>
    <m/>
    <m/>
    <m/>
    <m/>
    <m/>
    <x v="2"/>
    <x v="11"/>
  </r>
  <r>
    <m/>
    <m/>
    <m/>
    <m/>
    <x v="7"/>
    <m/>
    <m/>
    <m/>
    <m/>
    <m/>
    <m/>
    <m/>
    <x v="2"/>
    <x v="1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2">
  <r>
    <s v="เร่งรัดการจดทะเบียนเครื่องจักรของวิสาหกิจขนาดกลางและขนาดย่อม"/>
    <s v="ด้านการสร้างความสามารถในการแข่งขัน"/>
    <n v="2561"/>
    <s v="มีนาคม 2561"/>
    <s v="ธันวาคม 2561"/>
    <s v="กองยุทธศาสตร์และแผนงาน"/>
    <x v="0"/>
    <x v="0"/>
    <m/>
    <s v="เร่งรัดการจดทะเบียนเครื่องจักรของวิสาหกิจขนาดกลางและขนาดย่อม2561กรมโรงงานอุตสาหกรรม"/>
    <x v="0"/>
    <x v="0"/>
  </r>
  <r>
    <s v="การจัดอันดับความน่าเชื่อถือของ SME"/>
    <s v="ด้านการสร้างความสามารถในการแข่งขัน"/>
    <n v="2561"/>
    <s v="พฤษภาคม 2561"/>
    <s v="กันยายน 2562"/>
    <s v="ฝ่ายนโยบายและแผนส่งเสริม SMEs"/>
    <x v="1"/>
    <x v="1"/>
    <m/>
    <s v="การจัดอันดับความน่าเชื่อถือของSME2561สำนักงานส่งเสริมวิสาหกิจขนาดกลางและขนาดย่อม"/>
    <x v="1"/>
    <x v="1"/>
  </r>
  <r>
    <s v="กำหนดหลักเกณฑ์การจัดสรรเงินสนับสนุนให้แก่ SME จากภาครัฐ"/>
    <s v="ด้านการสร้างความสามารถในการแข่งขัน"/>
    <n v="2561"/>
    <s v="พฤษภาคม 2561"/>
    <s v="กันยายน 2562"/>
    <s v="ฝ่ายนโยบายและแผนส่งเสริม SMEs"/>
    <x v="1"/>
    <x v="1"/>
    <m/>
    <s v="กำหนดหลักเกณฑ์การจัดสรรเงินสนับสนุนให้แก่SMEจากภาครัฐ2561สำนักงานส่งเสริมวิสาหกิจขนาดกลางและขนาดย่อม"/>
    <x v="1"/>
    <x v="2"/>
  </r>
  <r>
    <s v="จัดทำกฎกระทรวงเรื่องหลักประกันทรัพย์สินอื่นตามที่กำหนดในกฎกระทรวง ตามพระราชบัญญัติหลักประกันทางธุรกิจ พ.ศ. 2558 มาตรา 8 (6)"/>
    <s v="ด้านการสร้างความสามารถในการแข่งขัน"/>
    <n v="2561"/>
    <s v="พฤษภาคม 2561"/>
    <s v="พฤศจิกายน 2561"/>
    <s v="สำนักกฎหมาย"/>
    <x v="2"/>
    <x v="2"/>
    <m/>
    <s v="จัดทำกฎกระทรวงเรื่องหลักประกันทรัพย์สินอื่นตามที่กำหนดในกฎกระทรวงตามพระราชบัญญัติหลักประกันทางธุรกิจพ.ศ.2558มาตรา8(6)2561สำนักงานเศรษฐกิจการคลัง"/>
    <x v="2"/>
    <x v="3"/>
  </r>
  <r>
    <s v="โครงการค้ำประกันสินเชื่อ SMEs ทวีทุน (Portfolio Guarantee Scheme ระยะที่ 6) ปรับปรุงใหม่"/>
    <s v="ด้านการสร้างความสามารถในการแข่งขัน"/>
    <n v="2560"/>
    <s v="สิงหาคม 2560"/>
    <s v="มิถุนายน 2572"/>
    <m/>
    <x v="3"/>
    <x v="2"/>
    <m/>
    <s v="โครงการค้ำประกันสินเชื่อSMEsทวีทุน(PortfolioGuaranteeSchemeระยะที่6)ปรับปรุงใหม่2560บรรษัทประกันสินเชื่ออุตสาหกรรมขนาดย่อม"/>
    <x v="1"/>
    <x v="4"/>
  </r>
  <r>
    <s v="โครงการค้ำประกันสินเชื่อในลักษณะ Package Guarantee Scheme สำหรับผู้ประกอบการ Micro Entrepreneurs ระยะที่ 2"/>
    <s v="ด้านการสร้างความสามารถในการแข่งขัน"/>
    <n v="2559"/>
    <s v="กุมภาพันธ์ 2559"/>
    <s v="มิถุนายน 2574"/>
    <m/>
    <x v="3"/>
    <x v="2"/>
    <m/>
    <s v="โครงการค้ำประกันสินเชื่อในลักษณะPackageGuaranteeSchemeสำหรับผู้ประกอบการMicroEntrepreneursระยะที่22559บรรษัทประกันสินเชื่ออุตสาหกรรมขนาดย่อม"/>
    <x v="1"/>
    <x v="4"/>
  </r>
  <r>
    <s v="โครงการค้ำประกันสินเชื่อ SMEs Transformation Loan ธนาคารพัฒนาวิสาหกิจขนาดกลางและขนาดย่อมแห่งประเทศไทย (ธพว.)"/>
    <s v="ด้านการสร้างความสามารถในการแข่งขัน"/>
    <n v="2560"/>
    <s v="มีนาคม 2560"/>
    <s v="มิถุนายน 2569"/>
    <m/>
    <x v="3"/>
    <x v="2"/>
    <m/>
    <s v="โครงการค้ำประกันสินเชื่อSMEsTransformationLoanธนาคารพัฒนาวิสาหกิจขนาดกลางและขนาดย่อมแห่งประเทศไทย(ธพว.)2560บรรษัทประกันสินเชื่ออุตสาหกรรมขนาดย่อม"/>
    <x v="1"/>
    <x v="4"/>
  </r>
  <r>
    <s v="โครงการจัดทำมาตรการและสิทธิประโยชน์สำหรับผู้ประกอบการวิสาหกิจขนาดกลางและขนาดย่อม SMEs"/>
    <s v="ด้านการสร้างความสามารถในการแข่งขัน"/>
    <n v="2561"/>
    <s v="ตุลาคม 2560"/>
    <s v="กันยายน 2561"/>
    <s v="ฝ่ายอำนวยการสำนักงาน"/>
    <x v="4"/>
    <x v="3"/>
    <m/>
    <s v="โครงการจัดทำมาตรการและสิทธิประโยชน์สำหรับผู้ประกอบการวิสาหกิจขนาดกลางและขนาดย่อมSMEs2561สำนักงานส่งเสริมเศรษฐกิจดิจิทัล"/>
    <x v="1"/>
    <x v="1"/>
  </r>
  <r>
    <s v="โครงการค้ำประกันสินเชื่อเพื่อผู้ประกอบการใหม่และนวัตกรรม (Start-up&amp;Innovation)"/>
    <s v="ด้านการสร้างความสามารถในการแข่งขัน"/>
    <n v="2559"/>
    <s v="กรกฎาคม 2559"/>
    <s v="ธันวาคม 2573"/>
    <m/>
    <x v="3"/>
    <x v="2"/>
    <m/>
    <s v="โครงการค้ำประกันสินเชื่อเพื่อผู้ประกอบการใหม่และนวัตกรรม(Start-up&amp;Innovation)2559บรรษัทประกันสินเชื่ออุตสาหกรรมขนาดย่อม"/>
    <x v="1"/>
    <x v="4"/>
  </r>
  <r>
    <s v="โครงการค้ำประกันสินเชื่อฟื้นฟู SMEs จากอุทกภัยและภัยพิบัติปี 2560 ธนาคารพัฒนาวิสาหกิจขนาดกลางและขนาดย่อมแห่งประเทศไทย (ธพว.)"/>
    <s v="ด้านการสร้างความสามารถในการแข่งขัน"/>
    <n v="2560"/>
    <s v="สิงหาคม 2560"/>
    <s v="เมษายน 2569"/>
    <m/>
    <x v="3"/>
    <x v="2"/>
    <m/>
    <s v="โครงการค้ำประกันสินเชื่อฟื้นฟูSMEsจากอุทกภัยและภัยพิบัติปี2560ธนาคารพัฒนาวิสาหกิจขนาดกลางและขนาดย่อมแห่งประเทศไทย(ธพว.)2560บรรษัทประกันสินเชื่ออุตสาหกรรมขนาดย่อม"/>
    <x v="1"/>
    <x v="4"/>
  </r>
  <r>
    <s v="โครงการค้ำประกันสินเชื่อ SMEs ทวีทรัพย์ (PGS7)"/>
    <s v="ด้านการสร้างความสามารถในการแข่งขัน"/>
    <n v="2561"/>
    <s v="กรกฎาคม 2561"/>
    <s v="กันยายน 2573"/>
    <m/>
    <x v="3"/>
    <x v="2"/>
    <m/>
    <s v="โครงการค้ำประกันสินเชื่อSMEsทวีทรัพย์(PGS7)2561บรรษัทประกันสินเชื่ออุตสาหกรรมขนาดย่อม"/>
    <x v="1"/>
    <x v="4"/>
  </r>
  <r>
    <s v="โครงการค้ำประกันสินเชื่อเพื่อผู้ประกอบการ Micro Entrepreneurs ระยะที่ 3"/>
    <s v="ด้านการสร้างความสามารถในการแข่งขัน"/>
    <n v="2561"/>
    <s v="กรกฎาคม 2561"/>
    <s v="ธันวาคม 2574"/>
    <m/>
    <x v="3"/>
    <x v="2"/>
    <m/>
    <s v="โครงการค้ำประกันสินเชื่อเพื่อผู้ประกอบการMicroEntrepreneursระยะที่32561บรรษัทประกันสินเชื่ออุตสาหกรรมขนาดย่อม"/>
    <x v="1"/>
    <x v="4"/>
  </r>
  <r>
    <s v="โครงการค้ำประกันสินเชื่อ SMEs ทวีค่า (PGS ระยะที่ 8)"/>
    <s v="ด้านการสร้างความสามารถในการแข่งขัน"/>
    <n v="2562"/>
    <s v="กันยายน 2562"/>
    <s v="ธันวาคม 2576"/>
    <m/>
    <x v="3"/>
    <x v="2"/>
    <m/>
    <s v="โครงการค้ำประกันสินเชื่อSMEsทวีค่า(PGSระยะที่8)2562บรรษัทประกันสินเชื่ออุตสาหกรรมขนาดย่อม"/>
    <x v="1"/>
    <x v="4"/>
  </r>
  <r>
    <s v="โครงการค้ำประกันสินเชื่อเพื่อผู้ประกอบการใหม่ (Start-up) และผู้ประกอบการเทคโนโลยีนวัตกรรม (Innobiz)"/>
    <s v="ด้านการสร้างความสามารถในการแข่งขัน"/>
    <n v="2562"/>
    <s v="กุมภาพันธ์ 2562"/>
    <s v="กุมภาพันธ์ 2576"/>
    <m/>
    <x v="3"/>
    <x v="2"/>
    <m/>
    <s v="โครงการค้ำประกันสินเชื่อเพื่อผู้ประกอบการใหม่(Start-up)และผู้ประกอบการเทคโนโลยีนวัตกรรม(Innobiz)2562บรรษัทประกันสินเชื่ออุตสาหกรรมขนาดย่อม"/>
    <x v="1"/>
    <x v="4"/>
  </r>
  <r>
    <s v="การพิจารณาดำเนินการปรับปรุงแนวนโยบาย ธปท. เรื่อง การทำธุรกรรมด้านสินเชื่อ การลงทุนในหลักทรัพย์ และการขายสินทรัพย์ของสถาบันการเงินเฉพาะกิจ (เพื่อสนับสนุนให้ SME สามารถเข้าถึงบริการทางการเงินได้ง่ายขึ้น)"/>
    <s v="ด้านการสร้างความสามารถในการแข่งขัน"/>
    <n v="2561"/>
    <s v="มกราคม 2561"/>
    <s v="มีนาคม 2561"/>
    <s v="กลุ่มงานยุทธศาสตร์องค์กร"/>
    <x v="5"/>
    <x v="4"/>
    <m/>
    <s v="การพิจารณาดำเนินการปรับปรุงแนวนโยบายธปท.เรื่องการทำธุรกรรมด้านสินเชื่อการลงทุนในหลักทรัพย์และการขายสินทรัพย์ของสถาบันการเงินเฉพาะกิจ(เพื่อสนับสนุนให้SMEสามารถเข้าถึงบริการทางการเงินได้ง่ายขึ้น)2561ธนาคารแห่งประเทศไทย"/>
    <x v="1"/>
    <x v="1"/>
  </r>
  <r>
    <s v="โครงการเพิ่มศักยภาพ SME ไทยด้วยหลักประกันทางธุรกิจ"/>
    <s v="ด้านการสร้างความสามารถในการแข่งขัน"/>
    <n v="2562"/>
    <s v="ตุลาคม 2561"/>
    <s v="กันยายน 2562"/>
    <s v="กองทะเบียนหลักประกันทางธุรกิจ"/>
    <x v="6"/>
    <x v="5"/>
    <m/>
    <s v="โครงการเพิ่มศักยภาพSMEไทยด้วยหลักประกันทางธุรกิจ2562กรมพัฒนาธุรกิจการค้า"/>
    <x v="2"/>
    <x v="3"/>
  </r>
  <r>
    <s v="โครงการพัฒนาหลักประกันทางธุรกิจสู่มาตรฐานสากล"/>
    <s v="ด้านการสร้างความสามารถในการแข่งขัน"/>
    <n v="2563"/>
    <s v="ตุลาคม 2562"/>
    <s v="กันยายน 2563"/>
    <s v="กองทะเบียนหลักประกันทางธุรกิจ"/>
    <x v="6"/>
    <x v="5"/>
    <m/>
    <s v="โครงการพัฒนาหลักประกันทางธุรกิจสู่มาตรฐานสากล2563กรมพัฒนาธุรกิจการค้า"/>
    <x v="2"/>
    <x v="3"/>
  </r>
  <r>
    <s v="โครงการสนับสนุน SMEs รายย่อย ผ่านกองทุนส่งเสริมวิสาหกิจขนาดกลางและขนาดย่อม"/>
    <s v="ด้านการสร้างความสามารถในการแข่งขัน"/>
    <n v="2563"/>
    <s v="มิถุนายน 2563"/>
    <s v="กันยายน 2564"/>
    <m/>
    <x v="7"/>
    <x v="2"/>
    <m/>
    <s v="โครงการสนับสนุนSMEsรายย่อยผ่านกองทุนส่งเสริมวิสาหกิจขนาดกลางและขนาดย่อม2563ธนาคารพัฒนาวิสาหกิจขนาดกลางและขนาดย่อมแห่งประเทศไทย"/>
    <x v="1"/>
    <x v="2"/>
  </r>
  <r>
    <s v="โครงการสินเชื่อ SME โตไว ไทยยั่งยืน (ภายใต้กองทุนพัฒนาเอสเอ็มอีตามแนวประชารัฐ)"/>
    <s v="ด้านการสร้างความสามารถในการแข่งขัน"/>
    <n v="2563"/>
    <s v="พฤศจิกายน 2562"/>
    <s v="เมษายน 2563"/>
    <m/>
    <x v="7"/>
    <x v="2"/>
    <m/>
    <s v="โครงการสินเชื่อSMEโตไวไทยยั่งยืน(ภายใต้กองทุนพัฒนาเอสเอ็มอีตามแนวประชารัฐ)2563ธนาคารพัฒนาวิสาหกิจขนาดกลางและขนาดย่อมแห่งประเทศไทย"/>
    <x v="1"/>
    <x v="2"/>
  </r>
  <r>
    <s v="ยกระดับศักยภาพการดำเนินธุรกิจของ SMEs"/>
    <s v="ด้านการสร้างความสามารถในการแข่งขัน"/>
    <n v="2563"/>
    <s v="มกราคม 2563"/>
    <s v="ธันวาคม 2563"/>
    <s v="กลุ่มงานยุทธศาสตร์องค์กร"/>
    <x v="5"/>
    <x v="4"/>
    <m/>
    <s v="ยกระดับศักยภาพการดำเนินธุรกิจของSMEs2563ธนาคารแห่งประเทศไทย"/>
    <x v="1"/>
    <x v="2"/>
  </r>
  <r>
    <s v="โครงการพัฒนาระบบการประเมินศักยภาพ MSME (SME Scoring/Big DATA)"/>
    <s v="ด้านการสร้างความสามารถในการแข่งขัน"/>
    <n v="2563"/>
    <s v="กุมภาพันธ์ 2563"/>
    <s v="กุมภาพันธ์ 2564"/>
    <s v="ฝ่ายนโยบายและแผนส่งเสริม SMEs"/>
    <x v="1"/>
    <x v="1"/>
    <m/>
    <s v="โครงการพัฒนาระบบการประเมินศักยภาพMSME(SMEScoring/BigDATA)2563สำนักงานส่งเสริมวิสาหกิจขนาดกลางและขนาดย่อม"/>
    <x v="2"/>
    <x v="5"/>
  </r>
  <r>
    <s v="โครงการค้ำประกันสินเชื่อ Portfolio Guarantee Scheme ระยะที่ 9"/>
    <s v="ด้านการสร้างความสามารถในการแข่งขัน"/>
    <n v="2564"/>
    <s v="ธันวาคม 2563"/>
    <s v="พฤศจิกายน 2577"/>
    <m/>
    <x v="3"/>
    <x v="2"/>
    <s v="โครงการภายใต้กิจกรรม Big Rock"/>
    <s v="โครงการค้ำประกันสินเชื่อPortfolioGuaranteeSchemeระยะที่92564บรรษัทประกันสินเชื่ออุตสาหกรรมขนาดย่อม"/>
    <x v="1"/>
    <x v="4"/>
  </r>
  <r>
    <s v="โครงการสินเชื่อ เสริมพลัง สร้างอนาคต SME ไทย (ภายใต้กองทุนพัฒนาเอสเอ็มอีตามแนวประชารัฐ)"/>
    <s v="ด้านการสร้างความสามารถในการแข่งขัน"/>
    <n v="2564"/>
    <s v="มกราคม 2564"/>
    <s v="กันยายน 2564"/>
    <m/>
    <x v="7"/>
    <x v="2"/>
    <m/>
    <s v="โครงการสินเชื่อเสริมพลังสร้างอนาคตSMEไทย(ภายใต้กองทุนพัฒนาเอสเอ็มอีตามแนวประชารัฐ)2564ธนาคารพัฒนาวิสาหกิจขนาดกลางและขนาดย่อมแห่งประเทศไทย"/>
    <x v="0"/>
    <x v="6"/>
  </r>
  <r>
    <s v="สินเชื่อเพื่อช่วยเหลือผู้ประกอบการรายย่อยที่ได้รับผลกระทบจากการระบาดของไวรัสโคโรนา (COVID-19) – รายเล็ก Extra cash ระยะที่ 2"/>
    <s v="ด้านการสร้างความสามารถในการแข่งขัน"/>
    <n v="2563"/>
    <s v="เมษายน 2563"/>
    <s v="มิถุนายน 2564"/>
    <m/>
    <x v="7"/>
    <x v="2"/>
    <s v="โครงการภายใต้กิจกรรม Big Rock"/>
    <s v="สินเชื่อเพื่อช่วยเหลือผู้ประกอบการรายย่อยที่ได้รับผลกระทบจากการระบาดของไวรัสโคโรนา(COVID-19)–รายเล็กExtracashระยะที่22563ธนาคารพัฒนาวิสาหกิจขนาดกลางและขนาดย่อมแห่งประเทศไทย"/>
    <x v="1"/>
    <x v="7"/>
  </r>
  <r>
    <s v="ยกระดับศักยภาพการดำเนินธุรกิจของ SMEs"/>
    <s v="ด้านการสร้างความสามารถในการแข่งขัน"/>
    <n v="2564"/>
    <s v="มกราคม 2564"/>
    <s v="ธันวาคม 2565"/>
    <s v="กลุ่มงานยุทธศาสตร์องค์กร"/>
    <x v="5"/>
    <x v="4"/>
    <m/>
    <s v="ยกระดับศักยภาพการดำเนินธุรกิจของSMEs2564ธนาคารแห่งประเทศไทย"/>
    <x v="1"/>
    <x v="2"/>
  </r>
  <r>
    <s v="โครงการค้ำประกันสินเชื่อเพื่อผู้ประกอบการ Micro Entrepreneurs ระยะที่ 4"/>
    <s v="ด้านการสร้างความสามารถในการแข่งขัน"/>
    <n v="2564"/>
    <s v="ธันวาคม 2563"/>
    <s v="พฤศจิกายน 2577"/>
    <m/>
    <x v="3"/>
    <x v="2"/>
    <s v="โครงการภายใต้กิจกรรม Big Rock"/>
    <s v="โครงการค้ำประกันสินเชื่อเพื่อผู้ประกอบการMicroEntrepreneursระยะที่42564บรรษัทประกันสินเชื่ออุตสาหกรรมขนาดย่อม"/>
    <x v="1"/>
    <x v="4"/>
  </r>
  <r>
    <s v="แนวทางการดำเนินการที่เกี่ยวข้องกับการปรับปรุงโครงสร้างหนี้เพื่อช่วยเหลือลูกหนี้ธุรกิจภายหลังสิ้นสุดมาตรการชะลอการชำระหนี้ตามพระราชกำหนด"/>
    <s v="ด้านการสร้างความสามารถในการแข่งขัน"/>
    <n v="2564"/>
    <s v="ตุลาคม 2563"/>
    <s v="มิถุนายน 2564"/>
    <s v="ฝ่ายนโยบายและกำกับสถาบันการเงิน 2"/>
    <x v="5"/>
    <x v="4"/>
    <s v="โครงการภายใต้กิจกรรม Big Rock"/>
    <s v="แนวทางการดำเนินการที่เกี่ยวข้องกับการปรับปรุงโครงสร้างหนี้เพื่อช่วยเหลือลูกหนี้ธุรกิจภายหลังสิ้นสุดมาตรการชะลอการชำระหนี้ตามพระราชกำหนด2564ธนาคารแห่งประเทศไทย"/>
    <x v="1"/>
    <x v="2"/>
  </r>
  <r>
    <s v="โครงการ soft loan ธปท."/>
    <s v="ด้านการสร้างความสามารถในการแข่งขัน"/>
    <n v="2563"/>
    <s v="เมษายน 2563"/>
    <s v="เมษายน 2564"/>
    <s v="ฝ่ายตรวจสอบ 2"/>
    <x v="5"/>
    <x v="4"/>
    <s v="โครงการภายใต้กิจกรรม Big Rock"/>
    <s v="โครงการsoftloanธปท.2563ธนาคารแห่งประเทศไทย"/>
    <x v="1"/>
    <x v="2"/>
  </r>
  <r>
    <s v="โครงการ DR BIZ การปรับปรุงโครงสร้างหนี้ลูกหนี้ธุรกิจที่มีเจ้าหนี้หลายราย"/>
    <s v="ด้านการสร้างความสามารถในการแข่งขัน"/>
    <n v="2563"/>
    <s v="กันยายน 2563"/>
    <s v="ธันวาคม 2564"/>
    <s v="กลุ่มงานปรับโครงสร้างหนี้"/>
    <x v="5"/>
    <x v="4"/>
    <s v="โครงการภายใต้กิจกรรม Big Rock"/>
    <s v="โครงการDRBIZการปรับปรุงโครงสร้างหนี้ลูกหนี้ธุรกิจที่มีเจ้าหนี้หลายราย2563ธนาคารแห่งประเทศไทย"/>
    <x v="1"/>
    <x v="2"/>
  </r>
  <r>
    <s v="โครงการสินเชื่อเพื่อยกระดับเศรษฐกิจชุมชน (Local Economy Loan) ระยะที่ 4 (19 ธันวาคม 2563 - 18 ธันวาคม 2564)"/>
    <s v="ด้านการสร้างความสามารถในการแข่งขัน"/>
    <n v="2564"/>
    <s v="ธันวาคม 2563"/>
    <s v="ธันวาคม 2564"/>
    <s v="ฝ่ายกลยุทธ์แผนงานและงบประมาณ"/>
    <x v="7"/>
    <x v="2"/>
    <m/>
    <s v="โครงการสินเชื่อเพื่อยกระดับเศรษฐกิจชุมชน(LocalEconomyLoan)ระยะที่4(19ธันวาคม2563-18ธันวาคม2564)2564ธนาคารพัฒนาวิสาหกิจขนาดกลางและขนาดย่อมแห่งประเทศไทย"/>
    <x v="1"/>
    <x v="7"/>
  </r>
  <r>
    <s v="ชื่อโครงการโครงการค้ำประกันสินเชื่อเพื่อผู้ประกอบการ Micro Entrepreneurs ระยะที่ 5 (โครงการและงบประมาณจะต้องได้รับความเห็นชอบจาก ครม. โดยขณะนี้ยังไม่ได้ผ่านความเห็นชอบจาก ครม.  ซึ่งจะมีการปรับปรุงรายละเอียดโครงการในภายหลัง)"/>
    <s v="ด้านการสร้างความสามารถในการแข่งขัน"/>
    <n v="2565"/>
    <s v="มกราคม 2565"/>
    <s v="ธันวาคม 2576"/>
    <m/>
    <x v="3"/>
    <x v="2"/>
    <s v="ข้อเสนอโครงการสำคัญ 2566 ที่ผ่านเข้ารอบ"/>
    <s v="ชื่อโครงการโครงการค้ำประกันสินเชื่อเพื่อผู้ประกอบการMicroEntrepreneursระยะที่5(โครงการและงบประมาณจะต้องได้รับความเห็นชอบจากครม.โดยขณะนี้ยังไม่ได้ผ่านความเห็นชอบจากครม.ซึ่งจะมีการปรับปรุงรายละเอียดโครงการในภายหลัง)2565บรรษัทประกันสินเชื่ออุตสาหกรรมขนาดย่อม"/>
    <x v="1"/>
    <x v="4"/>
  </r>
  <r>
    <s v="โครงการค้ำประกันสินเชื่อ Portfolio Guarantee Scheme ระยะที่ 10 (โครงการและงบประมาณจะต้องได้รับความเห็นชอบจาก ครม. โดยขณะนี้ยังไม่ได้ผ่านความเห็นชอบจาก ครม.  ซึ่งจะมีการปรับปรุงรายละเอียดโครงการในภายหลัง)"/>
    <s v="ด้านการสร้างความสามารถในการแข่งขัน"/>
    <n v="2565"/>
    <s v="เมษายน 2565"/>
    <s v="มีนาคม 2577"/>
    <m/>
    <x v="3"/>
    <x v="2"/>
    <s v="ข้อเสนอโครงการสำคัญ 2566 ที่ผ่านเข้ารอบ"/>
    <s v="โครงการค้ำประกันสินเชื่อPortfolioGuaranteeSchemeระยะที่10(โครงการและงบประมาณจะต้องได้รับความเห็นชอบจากครม.โดยขณะนี้ยังไม่ได้ผ่านความเห็นชอบจากครม.ซึ่งจะมีการปรับปรุงรายละเอียดโครงการในภายหลัง)2565บรรษัทประกันสินเชื่ออุตสาหกรรมขนาดย่อม"/>
    <x v="1"/>
    <x v="4"/>
  </r>
  <r>
    <s v="โครงการผู้ประกอบการ SME เข้าถึงแหล่งทุนด้วยกฎหมายหลักประกันทางธุรกิจ"/>
    <s v="ด้านการสร้างความสามารถในการแข่งขัน"/>
    <n v="2565"/>
    <s v="ตุลาคม 2564"/>
    <s v="กันยายน 2565"/>
    <s v="กองทะเบียนหลักประกันทางธุรกิจ"/>
    <x v="6"/>
    <x v="5"/>
    <m/>
    <s v="โครงการผู้ประกอบการSMEเข้าถึงแหล่งทุนด้วยกฎหมายหลักประกันทางธุรกิจ2565กรมพัฒนาธุรกิจการค้า"/>
    <x v="2"/>
    <x v="3"/>
  </r>
  <r>
    <s v="โครงการสินเชื่อเพื่อช่วยเหลือผู้ประกอบการรายย่อยที่ได้รับผลกระทบจากการระบาดของไวรัสโคโรนา (COVID-19) -รายเล็ก Extra Cash ระยะที่ 3"/>
    <s v="ด้านการสร้างความสามารถในการแข่งขัน"/>
    <n v="2564"/>
    <s v="กรกฎาคม 2564"/>
    <s v="ธันวาคม 2564"/>
    <s v="ฝ่ายกลยุทธ์แผนงานและงบประมาณ"/>
    <x v="7"/>
    <x v="2"/>
    <m/>
    <s v="โครงการสินเชื่อเพื่อช่วยเหลือผู้ประกอบการรายย่อยที่ได้รับผลกระทบจากการระบาดของไวรัสโคโรนา(COVID-19)-รายเล็กExtraCashระยะที่32564ธนาคารพัฒนาวิสาหกิจขนาดกลางและขนาดย่อมแห่งประเทศไทย"/>
    <x v="0"/>
    <x v="6"/>
  </r>
  <r>
    <s v="โครงการสินเชื่อ เสริมพลัง สร้างอนาคต SME ไทย (ระยะที่ 2) ภายใต้กองทุนพัฒนาเอสเอ็มอีตามแนวประชารัฐ"/>
    <s v="ด้านการสร้างความสามารถในการแข่งขัน"/>
    <n v="2564"/>
    <s v="กรกฎาคม 2564"/>
    <s v="ธันวาคม 2564"/>
    <s v="ฝ่ายกลยุทธ์แผนงานและงบประมาณ"/>
    <x v="7"/>
    <x v="2"/>
    <m/>
    <s v="โครงการสินเชื่อเสริมพลังสร้างอนาคตSMEไทย(ระยะที่2)ภายใต้กองทุนพัฒนาเอสเอ็มอีตามแนวประชารัฐ2564ธนาคารพัฒนาวิสาหกิจขนาดกลางและขนาดย่อมแห่งประเทศไทย"/>
    <x v="0"/>
    <x v="6"/>
  </r>
  <r>
    <s v="โครงการสนับสนุน SMEs รายย่อย (ระยะที่ 2) ผ่านกองทุนส่งเสริมวิสาหกิจขนาดกลางและขนาดย่อม"/>
    <s v="ด้านการสร้างความสามารถในการแข่งขัน"/>
    <n v="2564"/>
    <s v="กรกฎาคม 2564"/>
    <s v="กันยายน 2564"/>
    <s v="ฝ่ายกลยุทธ์แผนงานและงบประมาณ"/>
    <x v="7"/>
    <x v="2"/>
    <m/>
    <s v="โครงการสนับสนุนSMEsรายย่อย(ระยะที่2)ผ่านกองทุนส่งเสริมวิสาหกิจขนาดกลางและขนาดย่อม2564ธนาคารพัฒนาวิสาหกิจขนาดกลางและขนาดย่อมแห่งประเทศไทย"/>
    <x v="0"/>
    <x v="6"/>
  </r>
  <r>
    <s v="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 ปี 2565"/>
    <s v="ด้านการสร้างความสามารถในการแข่งขัน"/>
    <n v="2565"/>
    <s v="มกราคม 2565"/>
    <s v="กันยายน 2565"/>
    <s v="สำนักงานทะเบียนเครื่องจักรกลาง"/>
    <x v="0"/>
    <x v="0"/>
    <m/>
    <s v="โครงการเร่งรัดการจดทะเบียนเครื่องจักรของวิสาหกิจขนาดกลางและขนาดย่อม(ภายใต้ค่าใช้จ่ายในการส่งเสริมปรับเปลี่ยนเครื่องจักรเพื่อเพิ่มประสิทธิภาพ)ปี25652565กรมโรงงานอุตสาหกรรม"/>
    <x v="0"/>
    <x v="6"/>
  </r>
  <r>
    <m/>
    <m/>
    <m/>
    <m/>
    <m/>
    <m/>
    <x v="8"/>
    <x v="6"/>
    <m/>
    <m/>
    <x v="0"/>
    <x v="8"/>
  </r>
  <r>
    <m/>
    <m/>
    <m/>
    <m/>
    <m/>
    <m/>
    <x v="8"/>
    <x v="6"/>
    <m/>
    <m/>
    <x v="1"/>
    <x v="9"/>
  </r>
  <r>
    <m/>
    <m/>
    <m/>
    <m/>
    <m/>
    <m/>
    <x v="8"/>
    <x v="6"/>
    <m/>
    <m/>
    <x v="1"/>
    <x v="10"/>
  </r>
  <r>
    <m/>
    <m/>
    <m/>
    <m/>
    <m/>
    <m/>
    <x v="8"/>
    <x v="6"/>
    <m/>
    <m/>
    <x v="2"/>
    <x v="11"/>
  </r>
  <r>
    <m/>
    <m/>
    <m/>
    <m/>
    <m/>
    <m/>
    <x v="8"/>
    <x v="6"/>
    <m/>
    <m/>
    <x v="2"/>
    <x v="1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">
  <r>
    <s v="โครงการค้ำประกันสินเชื่อเพื่อผู้ประกอบการใหม่และนวัตกรรม (Start-up&amp;Innovation)"/>
    <s v="โครงการค้ำประกันสินเชื่อเพื่อผู้ประกอบการใหม่และนวัตกรรม (Start-up&amp;Innovation)"/>
    <s v="ด้านการสร้างความสามารถในการแข่งขัน"/>
    <x v="0"/>
    <s v="กรกฎาคม 2559"/>
    <s v="ธันวาคม 2573"/>
    <m/>
    <s v="บรรษัทประกันสินเชื่ออุตสาหกรรมขนาดย่อม"/>
    <s v="บสย."/>
    <s v="กระทรวงการคลัง"/>
    <m/>
    <x v="0"/>
    <x v="0"/>
    <x v="0"/>
    <m/>
  </r>
  <r>
    <s v="โครงการค้ำประกันสินเชื่อในลักษณะ Package Guarantee Scheme สำหรับผู้ประกอบการ Micro Entrepreneurs ระยะที่ 2"/>
    <s v="โครงการค้ำประกันสินเชื่อในลักษณะ Package Guarantee Scheme สำหรับผู้ประกอบการ Micro Entrepreneurs ระยะที่ 2"/>
    <s v="ด้านการสร้างความสามารถในการแข่งขัน"/>
    <x v="0"/>
    <s v="กุมภาพันธ์ 2559"/>
    <s v="มิถุนายน 2574"/>
    <m/>
    <s v="บรรษัทประกันสินเชื่ออุตสาหกรรมขนาดย่อม"/>
    <s v="บสย."/>
    <s v="กระทรวงการคลัง"/>
    <m/>
    <x v="0"/>
    <x v="0"/>
    <x v="0"/>
    <m/>
  </r>
  <r>
    <s v="โครงการค้ำประกันสินเชื่อ SMEs Transformation Loan ธนาคารพัฒนาวิสาหกิจขนาดกลางและขนาดย่อมแห่งประเทศไทย (ธพว.)"/>
    <s v="โครงการค้ำประกันสินเชื่อ SMEs Transformation Loan ธนาคารพัฒนาวิสาหกิจขนาดกลางและขนาดย่อมแห่งประเทศไทย (ธพว.)"/>
    <s v="ด้านการสร้างความสามารถในการแข่งขัน"/>
    <x v="1"/>
    <s v="มีนาคม 2560"/>
    <s v="มิถุนายน 2569"/>
    <m/>
    <s v="บรรษัทประกันสินเชื่ออุตสาหกรรมขนาดย่อม"/>
    <s v="บสย."/>
    <s v="กระทรวงการคลัง"/>
    <m/>
    <x v="0"/>
    <x v="0"/>
    <x v="0"/>
    <m/>
  </r>
  <r>
    <s v="โครงการค้ำประกันสินเชื่อ SMEs ทวีทุน (Portfolio Guarantee Scheme ระยะที่ 6) ปรับปรุงใหม่"/>
    <s v="โครงการค้ำประกันสินเชื่อ SMEs ทวีทุน (Portfolio Guarantee Scheme ระยะที่ 6) ปรับปรุงใหม่"/>
    <s v="ด้านการสร้างความสามารถในการแข่งขัน"/>
    <x v="1"/>
    <s v="สิงหาคม 2560"/>
    <s v="มิถุนายน 2572"/>
    <m/>
    <s v="บรรษัทประกันสินเชื่ออุตสาหกรรมขนาดย่อม"/>
    <s v="บสย."/>
    <s v="กระทรวงการคลัง"/>
    <m/>
    <x v="0"/>
    <x v="0"/>
    <x v="0"/>
    <m/>
  </r>
  <r>
    <s v="โครงการค้ำประกันสินเชื่อฟื้นฟู SMEs จากอุทกภัยและภัยพิบัติปี 2560 ธนาคารพัฒนาวิสาหกิจขนาดกลางและขนาดย่อมแห่งประเทศไทย (ธพว.)"/>
    <s v="โครงการค้ำประกันสินเชื่อฟื้นฟู SMEs จากอุทกภัยและภัยพิบัติปี 2560 ธนาคารพัฒนาวิสาหกิจขนาดกลางและขนาดย่อมแห่งประเทศไทย (ธพว.)"/>
    <s v="ด้านการสร้างความสามารถในการแข่งขัน"/>
    <x v="1"/>
    <s v="สิงหาคม 2560"/>
    <s v="เมษายน 2569"/>
    <m/>
    <s v="บรรษัทประกันสินเชื่ออุตสาหกรรมขนาดย่อม"/>
    <s v="บสย."/>
    <s v="กระทรวงการคลัง"/>
    <m/>
    <x v="1"/>
    <x v="1"/>
    <x v="0"/>
    <m/>
  </r>
  <r>
    <s v="โครงการจัดทำมาตรการและสิทธิประโยชน์สำหรับผู้ประกอบการวิสาหกิจขนาดกลางและขนาดย่อม SMEs"/>
    <s v="โครงการจัดทำมาตรการและสิทธิประโยชน์สำหรับผู้ประกอบการวิสาหกิจขนาดกลางและขนาดย่อม SMEs"/>
    <s v="ด้านการสร้างความสามารถในการแข่งขัน"/>
    <x v="2"/>
    <s v="ตุลาคม 2560"/>
    <s v="กันยายน 2561"/>
    <s v="ฝ่ายอำนวยการสำนักงาน"/>
    <s v="สำนักงานส่งเสริมเศรษฐกิจดิจิทัล"/>
    <s v="สศค."/>
    <s v="กระทรวงดิจิทัลเพื่อเศรษฐกิจและสังคม"/>
    <m/>
    <x v="2"/>
    <x v="2"/>
    <x v="0"/>
    <m/>
  </r>
  <r>
    <s v="การจัดอันดับความน่าเชื่อถือของ SME"/>
    <s v="การจัดอันดับความน่าเชื่อถือของ SME"/>
    <s v="ด้านการสร้างความสามารถในการแข่งขัน"/>
    <x v="2"/>
    <s v="พฤษภาคม 2561"/>
    <s v="กันยายน 2562"/>
    <s v="ฝ่ายนโยบายและแผนส่งเสริม SMEs"/>
    <s v="สำนักงานส่งเสริมวิสาหกิจขนาดกลางและขนาดย่อม"/>
    <s v="สสว."/>
    <s v="สำนักนายกรัฐมนตรี"/>
    <m/>
    <x v="0"/>
    <x v="0"/>
    <x v="0"/>
    <m/>
  </r>
  <r>
    <s v="กำหนดหลักเกณฑ์การจัดสรรเงินสนับสนุนให้แก่ SME จากภาครัฐ"/>
    <s v="กำหนดหลักเกณฑ์การจัดสรรเงินสนับสนุนให้แก่ SME จากภาครัฐ"/>
    <s v="ด้านการสร้างความสามารถในการแข่งขัน"/>
    <x v="2"/>
    <s v="พฤษภาคม 2561"/>
    <s v="กันยายน 2562"/>
    <s v="ฝ่ายนโยบายและแผนส่งเสริม SMEs"/>
    <s v="สำนักงานส่งเสริมวิสาหกิจขนาดกลางและขนาดย่อม"/>
    <s v="สสว."/>
    <s v="สำนักนายกรัฐมนตรี"/>
    <m/>
    <x v="0"/>
    <x v="0"/>
    <x v="0"/>
    <m/>
  </r>
  <r>
    <s v="โครงการค้ำประกันสินเชื่อ SMEs ทวีทรัพย์ (PGS7)"/>
    <s v="โครงการค้ำประกันสินเชื่อ SMEs ทวีทรัพย์ (PGS7)"/>
    <s v="ด้านการสร้างความสามารถในการแข่งขัน"/>
    <x v="2"/>
    <s v="กรกฎาคม 2561"/>
    <s v="กันยายน 2573"/>
    <m/>
    <s v="บรรษัทประกันสินเชื่ออุตสาหกรรมขนาดย่อม"/>
    <s v="บสย."/>
    <s v="กระทรวงการคลัง"/>
    <m/>
    <x v="2"/>
    <x v="2"/>
    <x v="0"/>
    <m/>
  </r>
  <r>
    <s v="เร่งรัดการจดทะเบียนเครื่องจักรของวิสาหกิจขนาดกลางและขนาดย่อม"/>
    <s v="เร่งรัดการจดทะเบียนเครื่องจักรของวิสาหกิจขนาดกลางและขนาดย่อม"/>
    <s v="ด้านการสร้างความสามารถในการแข่งขัน"/>
    <x v="2"/>
    <s v="มีนาคม 2561"/>
    <s v="ธันวาคม 2561"/>
    <s v="กองยุทธศาสตร์และแผนงาน"/>
    <s v="กรมโรงงานอุตสาหกรรม"/>
    <s v="กรอ."/>
    <s v="กระทรวงอุตสาหกรรม"/>
    <m/>
    <x v="1"/>
    <x v="1"/>
    <x v="0"/>
    <m/>
  </r>
  <r>
    <s v="โครงการค้ำประกันสินเชื่อเพื่อผู้ประกอบการ Micro Entrepreneurs ระยะที่ 3"/>
    <s v="โครงการค้ำประกันสินเชื่อเพื่อผู้ประกอบการ Micro Entrepreneurs ระยะที่ 3"/>
    <s v="ด้านการสร้างความสามารถในการแข่งขัน"/>
    <x v="2"/>
    <s v="กรกฎาคม 2561"/>
    <s v="ธันวาคม 2574"/>
    <m/>
    <s v="บรรษัทประกันสินเชื่ออุตสาหกรรมขนาดย่อม"/>
    <s v="บสย."/>
    <s v="กระทรวงการคลัง"/>
    <m/>
    <x v="1"/>
    <x v="3"/>
    <x v="0"/>
    <m/>
  </r>
  <r>
    <s v="จัดทำกฎกระทรวงเรื่องหลักประกันทรัพย์สินอื่นตามที่กำหนดในกฎกระทรวง ตามพระราชบัญญัติหลักประกันทางธุรกิจ พ.ศ. 2558 มาตรา 8 (6)"/>
    <s v="จัดทำกฎกระทรวงเรื่องหลักประกันทรัพย์สินอื่นตามที่กำหนดในกฎกระทรวง ตามพระราชบัญญัติหลักประกันทางธุรกิจ พ.ศ. 2558 มาตรา 8 (6)"/>
    <s v="ด้านการสร้างความสามารถในการแข่งขัน"/>
    <x v="2"/>
    <s v="พฤษภาคม 2561"/>
    <s v="พฤศจิกายน 2561"/>
    <s v="สำนักกฎหมาย"/>
    <s v="สำนักงานเศรษฐกิจการคลัง"/>
    <s v="สศค."/>
    <s v="กระทรวงการคลัง"/>
    <m/>
    <x v="1"/>
    <x v="1"/>
    <x v="0"/>
    <m/>
  </r>
  <r>
    <s v="การพิจารณาดำเนินการปรับปรุงแนวนโยบาย ธปท. เรื่อง การทำธุรกรรมด้านสินเชื่อ การลงทุนในหลักทรัพย์ และการขายสินทรัพย์ของสถาบันการเงินเฉพาะกิจ (เพื่อสนับสนุนให้ SME สามารถเข้าถึงบริการทางการเงินได้ง่ายขึ้น)"/>
    <s v="การพิจารณาดำเนินการปรับปรุงแนวนโยบาย ธปท. เรื่อง การทำธุรกรรมด้านสินเชื่อ การลงทุนในหลักทรัพย์ และการขายสินทรัพย์ของสถาบันการเงินเฉพาะกิจ (เพื่อสนับสนุนให้ SME สามารถเข้าถึงบริการทางการเงินได้ง่ายขึ้น)"/>
    <s v="ด้านการสร้างความสามารถในการแข่งขัน"/>
    <x v="2"/>
    <s v="มกราคม 2561"/>
    <s v="มีนาคม 2561"/>
    <s v="กลุ่มงานยุทธศาสตร์องค์กร"/>
    <s v="ธนาคารแห่งประเทศไทย"/>
    <s v="ธปท."/>
    <s v="หน่วยงานอื่นๆ"/>
    <m/>
    <x v="1"/>
    <x v="1"/>
    <x v="0"/>
    <m/>
  </r>
  <r>
    <s v="โครงการเพิ่มศักยภาพ SME ไทยด้วยหลักประกันทางธุรกิจ"/>
    <s v="โครงการเพิ่มศักยภาพ SME ไทยด้วยหลักประกันทางธุรกิจ"/>
    <s v="ด้านการสร้างความสามารถในการแข่งขัน"/>
    <x v="3"/>
    <s v="ตุลาคม 2561"/>
    <s v="กันยายน 2562"/>
    <s v="กองทะเบียนหลักประกันทางธุรกิจ"/>
    <s v="กรมพัฒนาธุรกิจการค้า"/>
    <s v="พค."/>
    <s v="กระทรวงพาณิชย์"/>
    <m/>
    <x v="1"/>
    <x v="1"/>
    <x v="0"/>
    <m/>
  </r>
  <r>
    <s v="โครงการค้ำประกันสินเชื่อเพื่อผู้ประกอบการใหม่ (Start-up) และผู้ประกอบการเทคโนโลยีนวัตกรรม (Innobiz)"/>
    <s v="โครงการค้ำประกันสินเชื่อเพื่อผู้ประกอบการใหม่ (Start-up) และผู้ประกอบการเทคโนโลยีนวัตกรรม (Innobiz)"/>
    <s v="ด้านการสร้างความสามารถในการแข่งขัน"/>
    <x v="3"/>
    <s v="กุมภาพันธ์ 2562"/>
    <s v="กุมภาพันธ์ 2576"/>
    <m/>
    <s v="บรรษัทประกันสินเชื่ออุตสาหกรรมขนาดย่อม"/>
    <s v="บสย."/>
    <s v="กระทรวงการคลัง"/>
    <m/>
    <x v="1"/>
    <x v="1"/>
    <x v="0"/>
    <m/>
  </r>
  <r>
    <s v="โครงการค้ำประกันสินเชื่อ SMEs ทวีค่า (PGS ระยะที่ 8)"/>
    <s v="โครงการค้ำประกันสินเชื่อ SMEs ทวีค่า (PGS ระยะที่ 8)"/>
    <s v="ด้านการสร้างความสามารถในการแข่งขัน"/>
    <x v="3"/>
    <s v="กันยายน 2562"/>
    <s v="ธันวาคม 2576"/>
    <m/>
    <s v="บรรษัทประกันสินเชื่ออุตสาหกรรมขนาดย่อม"/>
    <s v="บสย."/>
    <s v="กระทรวงการคลัง"/>
    <m/>
    <x v="0"/>
    <x v="0"/>
    <x v="0"/>
    <m/>
  </r>
  <r>
    <s v="โครงการค้ำประกันสินเชื่อเพื่อผู้ประกอบการ Micro Entrepreneurs ระยะที่ 4"/>
    <s v="โครงการค้ำประกันสินเชื่อเพื่อผู้ประกอบการ Micro Entrepreneurs ระยะที่ 4"/>
    <s v="ด้านการสร้างความสามารถในการแข่งขัน"/>
    <x v="4"/>
    <s v="ธันวาคม 2563"/>
    <s v="พฤศจิกายน 2577"/>
    <m/>
    <s v="บรรษัทประกันสินเชื่ออุตสาหกรรมขนาดย่อม"/>
    <s v="บสย."/>
    <s v="กระทรวงการคลัง"/>
    <s v="โครงการปกติ 2563"/>
    <x v="1"/>
    <x v="3"/>
    <x v="0"/>
    <m/>
  </r>
  <r>
    <s v="โครงการพัฒนาหลักประกันทางธุรกิจสู่มาตรฐานสากล"/>
    <s v="โครงการพัฒนาหลักประกันทางธุรกิจสู่มาตรฐานสากล"/>
    <s v="ด้านการสร้างความสามารถในการแข่งขัน"/>
    <x v="4"/>
    <s v="ตุลาคม 2562"/>
    <s v="กันยายน 2563"/>
    <s v="กองทะเบียนหลักประกันทางธุรกิจ"/>
    <s v="กรมพัฒนาธุรกิจการค้า"/>
    <s v="พค."/>
    <s v="กระทรวงพาณิชย์"/>
    <m/>
    <x v="1"/>
    <x v="3"/>
    <x v="0"/>
    <m/>
  </r>
  <r>
    <s v="โครงการสนับสนุน SMEs รายย่อย ผ่านกองทุนส่งเสริมวิสาหกิจขนาดกลางและขนาดย่อม"/>
    <s v="โครงการสนับสนุน SMEs รายย่อย ผ่านกองทุนส่งเสริมวิสาหกิจขนาดกลางและขนาดย่อม"/>
    <s v="ด้านการสร้างความสามารถในการแข่งขัน"/>
    <x v="4"/>
    <s v="มิถุนายน 2563"/>
    <s v="กันยายน 2564"/>
    <m/>
    <s v="ธนาคารพัฒนาวิสาหกิจขนาดกลางและขนาดย่อมแห่งประเทศไทย"/>
    <s v="ธพว."/>
    <s v="กระทรวงการคลัง"/>
    <m/>
    <x v="1"/>
    <x v="3"/>
    <x v="0"/>
    <m/>
  </r>
  <r>
    <s v="โครงการพัฒนาระบบการประเมินศักยภาพ MSME (SME Scoring/Big DATA)"/>
    <s v="โครงการพัฒนาระบบการประเมินศักยภาพ MSME (SME Scoring/Big DATA)"/>
    <s v="ด้านการสร้างความสามารถในการแข่งขัน"/>
    <x v="4"/>
    <s v="กุมภาพันธ์ 2563"/>
    <s v="กุมภาพันธ์ 2564"/>
    <s v="ฝ่ายนโยบายและแผนส่งเสริม SMEs"/>
    <s v="สำนักงานส่งเสริมวิสาหกิจขนาดกลางและขนาดย่อม"/>
    <s v="สสว."/>
    <s v="สำนักนายกรัฐมนตรี"/>
    <m/>
    <x v="0"/>
    <x v="0"/>
    <x v="0"/>
    <m/>
  </r>
  <r>
    <s v="ยกระดับศักยภาพการดำเนินธุรกิจของ SMEs"/>
    <s v="ยกระดับศักยภาพการดำเนินธุรกิจของ SMEs"/>
    <s v="ด้านการสร้างความสามารถในการแข่งขัน"/>
    <x v="4"/>
    <s v="มกราคม 2563"/>
    <s v="ธันวาคม 2563"/>
    <s v="กลุ่มงานยุทธศาสตร์องค์กร"/>
    <s v="ธนาคารแห่งประเทศไทย"/>
    <s v="ธปท."/>
    <s v="หน่วยงานอื่นๆ"/>
    <m/>
    <x v="0"/>
    <x v="0"/>
    <x v="0"/>
    <m/>
  </r>
  <r>
    <s v="โครงการสินเชื่อ SME โตไว ไทยยั่งยืน (ภายใต้กองทุนพัฒนาเอสเอ็มอีตามแนวประชารัฐ)"/>
    <s v="โครงการสินเชื่อ SME โตไว ไทยยั่งยืน (ภายใต้กองทุนพัฒนาเอสเอ็มอีตามแนวประชารัฐ)"/>
    <s v="ด้านการสร้างความสามารถในการแข่งขัน"/>
    <x v="4"/>
    <s v="พฤศจิกายน 2562"/>
    <s v="เมษายน 2563"/>
    <m/>
    <s v="ธนาคารพัฒนาวิสาหกิจขนาดกลางและขนาดย่อมแห่งประเทศไทย"/>
    <s v="ธพว."/>
    <s v="กระทรวงการคลัง"/>
    <m/>
    <x v="2"/>
    <x v="4"/>
    <x v="0"/>
    <m/>
  </r>
  <r>
    <s v="ยกระดับศักยภาพการดำเนินธุรกิจของ SMEs"/>
    <s v="ยกระดับศักยภาพการดำเนินธุรกิจของ SMEs"/>
    <s v="ด้านการสร้างความสามารถในการแข่งขัน"/>
    <x v="5"/>
    <s v="มกราคม 2564"/>
    <s v="ธันวาคม 2565"/>
    <s v="กลุ่มงานยุทธศาสตร์องค์กร"/>
    <s v="ธนาคารแห่งประเทศไทย"/>
    <s v="ธปท."/>
    <s v="หน่วยงานอื่นๆ"/>
    <s v="โครงการปกติ 2564"/>
    <x v="0"/>
    <x v="0"/>
    <x v="0"/>
    <m/>
  </r>
  <r>
    <s v="โครงการค้ำประกันสินเชื่อเพื่อผู้ประกอบการ Micro Entrepreneurs ระยะที่ 4"/>
    <s v="โครงการค้ำประกันสินเชื่อเพื่อผู้ประกอบการ Micro Entrepreneurs ระยะที่ 4"/>
    <s v="ด้านการสร้างความสามารถในการแข่งขัน"/>
    <x v="5"/>
    <s v="ธันวาคม 2563"/>
    <s v="พฤศจิกายน 2577"/>
    <m/>
    <s v="บรรษัทประกันสินเชื่ออุตสาหกรรมขนาดย่อม"/>
    <s v="บสย."/>
    <s v="กระทรวงการคลัง"/>
    <s v="โครงการปกติ 2564"/>
    <x v="0"/>
    <x v="0"/>
    <x v="0"/>
    <m/>
  </r>
  <r>
    <s v="โครงการค้ำประกันสินเชื่อ Portfolio Guarantee Scheme ระยะที่ 9"/>
    <s v="โครงการค้ำประกันสินเชื่อ Portfolio Guarantee Scheme ระยะที่ 9"/>
    <s v="ด้านการสร้างความสามารถในการแข่งขัน"/>
    <x v="5"/>
    <s v="ธันวาคม 2563"/>
    <s v="พฤศจิกายน 2577"/>
    <m/>
    <s v="บรรษัทประกันสินเชื่ออุตสาหกรรมขนาดย่อม"/>
    <s v="บสย."/>
    <s v="กระทรวงการคลัง"/>
    <s v="โครงการปกติ 2564"/>
    <x v="0"/>
    <x v="0"/>
    <x v="0"/>
    <m/>
  </r>
  <r>
    <s v="โครงการสินเชื่อเพื่อยกระดับเศรษฐกิจชุมชน (Local Economy Loan) ระยะที่ 4 (19 ธันวาคม 2563 - 18 ธันวาคม 2564)"/>
    <s v="โครงการสินเชื่อเพื่อยกระดับเศรษฐกิจชุมชน (Local Economy Loan) ระยะที่ 4 (19 ธันวาคม 2563 - 18 ธันวาคม 2564)"/>
    <s v="ด้านการสร้างความสามารถในการแข่งขัน"/>
    <x v="5"/>
    <s v="ธันวาคม 2563"/>
    <s v="ธันวาคม 2564"/>
    <s v="ฝ่ายกลยุทธ์แผนงานและงบประมาณ"/>
    <s v="ธนาคารพัฒนาวิสาหกิจขนาดกลางและขนาดย่อมแห่งประเทศไทย"/>
    <s v="ธพว."/>
    <s v="กระทรวงการคลัง"/>
    <s v="โครงการปกติ 2564"/>
    <x v="1"/>
    <x v="1"/>
    <x v="0"/>
    <m/>
  </r>
  <r>
    <s v="สินเชื่อเพื่อช่วยเหลือผู้ประกอบการรายย่อยที่ได้รับผลกระทบจากการระบาดของไวรัสโคโรนา (COVID-19) – รายเล็ก Extra cash ระยะที่ 2"/>
    <s v="สินเชื่อเพื่อช่วยเหลือผู้ประกอบการรายย่อยที่ได้รับผลกระทบจากการระบาดของไวรัสโคโรนา (COVID-19) – รายเล็ก Extra cash ระยะที่ 2"/>
    <s v="ด้านการสร้างความสามารถในการแข่งขัน"/>
    <x v="5"/>
    <s v="เมษายน 2563"/>
    <s v="มิถุนายน 2564"/>
    <m/>
    <s v="ธนาคารพัฒนาวิสาหกิจขนาดกลางและขนาดย่อมแห่งประเทศไทย"/>
    <s v="ธพว."/>
    <s v="กระทรวงการคลัง"/>
    <s v="โครงการปกติ 2564"/>
    <x v="1"/>
    <x v="3"/>
    <x v="0"/>
    <m/>
  </r>
  <r>
    <s v="โครงการสินเชื่อ เสริมพลัง สร้างอนาคต SME ไทย (ภายใต้กองทุนพัฒนาเอสเอ็มอีตามแนวประชารัฐ)"/>
    <s v="โครงการสินเชื่อ เสริมพลัง สร้างอนาคต SME ไทย (ภายใต้กองทุนพัฒนาเอสเอ็มอีตามแนวประชารัฐ)"/>
    <s v="ด้านการสร้างความสามารถในการแข่งขัน"/>
    <x v="5"/>
    <s v="มกราคม 2564"/>
    <s v="กันยายน 2564"/>
    <m/>
    <s v="ธนาคารพัฒนาวิสาหกิจขนาดกลางและขนาดย่อมแห่งประเทศไทย"/>
    <s v="ธพว."/>
    <s v="กระทรวงการคลัง"/>
    <s v="โครงการปกติ 2564"/>
    <x v="0"/>
    <x v="0"/>
    <x v="0"/>
    <m/>
  </r>
  <r>
    <s v="โครงการ DR BIZ การปรับปรุงโครงสร้างหนี้ลูกหนี้ธุรกิจที่มีเจ้าหนี้หลายราย"/>
    <s v="โครงการ DR BIZ การปรับปรุงโครงสร้างหนี้ลูกหนี้ธุรกิจที่มีเจ้าหนี้หลายราย"/>
    <s v="ด้านการสร้างความสามารถในการแข่งขัน"/>
    <x v="5"/>
    <s v="กันยายน 2563"/>
    <s v="ธันวาคม 2564"/>
    <s v="กลุ่มงานปรับโครงสร้างหนี้"/>
    <s v="ธนาคารแห่งประเทศไทย"/>
    <s v="ธปท."/>
    <s v="หน่วยงานอื่นๆ"/>
    <s v="โครงการปกติ 2564"/>
    <x v="1"/>
    <x v="3"/>
    <x v="0"/>
    <m/>
  </r>
  <r>
    <s v="โครงการ soft loan ธปท."/>
    <s v="โครงการ soft loan ธปท."/>
    <s v="ด้านการสร้างความสามารถในการแข่งขัน"/>
    <x v="5"/>
    <s v="เมษายน 2563"/>
    <s v="เมษายน 2564"/>
    <s v="ฝ่ายตรวจสอบ 2"/>
    <s v="ธนาคารแห่งประเทศไทย"/>
    <s v="ธปท."/>
    <s v="หน่วยงานอื่นๆ"/>
    <s v="โครงการปกติ 2564"/>
    <x v="1"/>
    <x v="3"/>
    <x v="0"/>
    <m/>
  </r>
  <r>
    <s v="แนวทางการดำเนินการที่เกี่ยวข้องกับการปรับปรุงโครงสร้างหนี้เพื่อช่วยเหลือลูกหนี้ธุรกิจภายหลังสิ้นสุดมาตรการชะลอการชำระหนี้ตามพระราชกำหนด"/>
    <s v="แนวทางการดำเนินการที่เกี่ยวข้องกับการปรับปรุงโครงสร้างหนี้เพื่อช่วยเหลือลูกหนี้ธุรกิจภายหลังสิ้นสุดมาตรการชะลอการชำระหนี้ตามพระราชกำหนด"/>
    <s v="ด้านการสร้างความสามารถในการแข่งขัน"/>
    <x v="5"/>
    <s v="ตุลาคม 2563"/>
    <s v="มิถุนายน 2564"/>
    <s v="ฝ่ายนโยบายและกำกับสถาบันการเงิน 2"/>
    <s v="ธนาคารแห่งประเทศไทย"/>
    <s v="ธปท."/>
    <s v="หน่วยงานอื่นๆ"/>
    <s v="โครงการปกติ 2564"/>
    <x v="2"/>
    <x v="2"/>
    <x v="1"/>
    <s v="นับซ้ำ"/>
  </r>
  <r>
    <s v="โครงการแปลงเครื่องจักรเป็นทุนและปรับเปลี่ยนเครื่องจักรเพื่อลดต้นทุนด้านพลังงานในภาคอุตสาหกรรม ประจำปีงบประมาณ พ.ศ. 2564"/>
    <s v="โครงการแปลงเครื่องจักรเป็นทุนและปรับเปลี่ยนเครื่องจักรเพื่อลดต้นทุนด้านพลังงานในภาคอุตสาหกรรม ประจำปีงบประมาณ พ.ศ. 2564"/>
    <s v="ด้านการสร้างความสามารถในการแข่งขัน"/>
    <x v="6"/>
    <s v="มกราคม 2565"/>
    <s v="มกราคม 2566"/>
    <s v="สำนักงานทะเบียนเครื่องจักรกลาง"/>
    <s v="กรมโรงงานอุตสาหกรรม"/>
    <s v="กรอ."/>
    <s v="กระทรวงอุตสาหกรรม"/>
    <s v="โครงการปกติ 2565"/>
    <x v="1"/>
    <x v="1"/>
    <x v="1"/>
    <m/>
  </r>
  <r>
    <s v="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 ปี 2565"/>
    <s v="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 ปี 2565"/>
    <s v="ด้านการสร้างความสามารถในการแข่งขัน"/>
    <x v="6"/>
    <s v="มกราคม 2565"/>
    <s v="กันยายน 2565"/>
    <s v="สำนักงานทะเบียนเครื่องจักรกลาง"/>
    <s v="กรมโรงงานอุตสาหกรรม"/>
    <s v="กรอ."/>
    <s v="กระทรวงอุตสาหกรรม"/>
    <s v="โครงการปกติ 2565"/>
    <x v="0"/>
    <x v="0"/>
    <x v="1"/>
    <m/>
  </r>
  <r>
    <s v="โครงการผู้ประกอบการ SME เข้าถึงแหล่งทุนด้วยกฎหมายหลักประกันทางธุรกิจ "/>
    <s v="โครงการผู้ประกอบการ SME เข้าถึงแหล่งทุนด้วยกฎหมายหลักประกันทางธุรกิจ "/>
    <s v="ด้านการสร้างความสามารถในการแข่งขัน"/>
    <x v="6"/>
    <s v="ตุลาคม 2564"/>
    <s v="กันยายน 2565"/>
    <s v="กองทะเบียนหลักประกันทางธุรกิจ"/>
    <s v="กรมพัฒนาธุรกิจการค้า"/>
    <s v="พค."/>
    <s v="กระทรวงพาณิชย์"/>
    <s v="โครงการปกติ 2565"/>
    <x v="1"/>
    <x v="1"/>
    <x v="0"/>
    <m/>
  </r>
  <r>
    <s v="โครงการสินเชื่อ เสริมพลัง สร้างอนาคต SME ไทย (ระยะที่ 2) ภายใต้กองทุนพัฒนาเอสเอ็มอีตามแนวประชารัฐ"/>
    <s v="โครงการสินเชื่อ เสริมพลัง สร้างอนาคต SME ไทย (ระยะที่ 2) ภายใต้กองทุนพัฒนาเอสเอ็มอีตามแนวประชารัฐ"/>
    <s v="ด้านการสร้างความสามารถในการแข่งขัน"/>
    <x v="6"/>
    <s v="กรกฎาคม 2564"/>
    <s v="ธันวาคม 2564"/>
    <s v="ฝ่ายกลยุทธ์แผนงานและงบประมาณ"/>
    <s v="ธนาคารพัฒนาวิสาหกิจขนาดกลางและขนาดย่อมแห่งประเทศไทย"/>
    <s v="ธพว."/>
    <s v="กระทรวงการคลัง"/>
    <s v="โครงการปกติ 2565"/>
    <x v="1"/>
    <x v="1"/>
    <x v="0"/>
    <m/>
  </r>
  <r>
    <s v="โครงการสนับสนุน SMEs รายย่อย (ระยะที่ 2) ผ่านกองทุนส่งเสริมวิสาหกิจขนาดกลางและขนาดย่อม"/>
    <s v="โครงการสนับสนุน SMEs รายย่อย (ระยะที่ 2) ผ่านกองทุนส่งเสริมวิสาหกิจขนาดกลางและขนาดย่อม"/>
    <s v="ด้านการสร้างความสามารถในการแข่งขัน"/>
    <x v="6"/>
    <s v="กรกฎาคม 2564"/>
    <s v="กันยายน 2564"/>
    <s v="ฝ่ายกลยุทธ์แผนงานและงบประมาณ"/>
    <s v="ธนาคารพัฒนาวิสาหกิจขนาดกลางและขนาดย่อมแห่งประเทศไทย"/>
    <s v="ธพว."/>
    <s v="กระทรวงการคลัง"/>
    <s v="โครงการปกติ 2565"/>
    <x v="1"/>
    <x v="1"/>
    <x v="0"/>
    <m/>
  </r>
  <r>
    <s v="โครงการสินเชื่อเพื่อช่วยเหลือผู้ประกอบการรายย่อยที่ได้รับผลกระทบจากการระบาดของไวรัสโคโรนา (COVID-19) -รายเล็ก Extra Cash ระยะที่ 3"/>
    <s v="โครงการสินเชื่อเพื่อช่วยเหลือผู้ประกอบการรายย่อยที่ได้รับผลกระทบจากการระบาดของไวรัสโคโรนา (COVID-19) -รายเล็ก Extra Cash ระยะที่ 3"/>
    <s v="ด้านการสร้างความสามารถในการแข่งขัน"/>
    <x v="6"/>
    <s v="กรกฎาคม 2564"/>
    <s v="ธันวาคม 2564"/>
    <s v="ฝ่ายกลยุทธ์แผนงานและงบประมาณ"/>
    <s v="ธนาคารพัฒนาวิสาหกิจขนาดกลางและขนาดย่อมแห่งประเทศไทย"/>
    <s v="ธพว."/>
    <s v="กระทรวงการคลัง"/>
    <s v="โครงการปกติ 2565"/>
    <x v="1"/>
    <x v="1"/>
    <x v="0"/>
    <m/>
  </r>
  <r>
    <s v="โครงการส่งเสริม SME เข้าถึงแหล่งทุน"/>
    <s v="โครงการส่งเสริม SME เข้าถึงแหล่งทุน"/>
    <s v="ด้านการสร้างความสามารถในการแข่งขัน"/>
    <x v="7"/>
    <s v="ตุลาคม 2565"/>
    <s v="กันยายน 2566"/>
    <s v="กองทะเบียนหลักประกันทางธุรกิจ"/>
    <s v="กรมพัฒนาธุรกิจการค้า"/>
    <s v="พค."/>
    <s v="กระทรวงพาณิชย์"/>
    <s v="โครงการปกติ 2566"/>
    <x v="1"/>
    <x v="1"/>
    <x v="0"/>
    <m/>
  </r>
  <r>
    <s v="โครงการค้ำประกันสินเชื่อ Portfolio Guarantee Scheme ระยะที่ 10 "/>
    <s v="โครงการค้ำประกันสินเชื่อ Portfolio Guarantee Scheme ระยะที่ 10 "/>
    <s v="ด้านการสร้างความสามารถในการแข่งขัน"/>
    <x v="7"/>
    <s v="กุมภาพันธ์ 2566"/>
    <s v="กุมภาพันธ์ 2575"/>
    <m/>
    <s v="บรรษัทประกันสินเชื่ออุตสาหกรรมขนาดย่อม"/>
    <s v="บสย."/>
    <s v="กระทรวงการคลัง"/>
    <s v="ปรับปรุงข้อเสนอโครงการ 2566"/>
    <x v="1"/>
    <x v="3"/>
    <x v="0"/>
    <m/>
  </r>
  <r>
    <s v="การพัฒนาโครงสร้างพื้นฐานทางการเงินและการชำระเงินดิจิทัลสำหรับภาคธุรกิจ (PromptBiz)"/>
    <s v="การพัฒนาโครงสร้างพื้นฐานทางการเงินและการชำระเงินดิจิทัลสำหรับภาคธุรกิจ (PromptBiz)"/>
    <s v="ด้านการสร้างความสามารถในการแข่งขัน"/>
    <x v="7"/>
    <s v="มกราคม 2566"/>
    <s v="ธันวาคม 2566"/>
    <s v="กลุ่มงานยุทธศาสตร์องค์กร"/>
    <s v="ธนาคารแห่งประเทศไทย"/>
    <s v="ธปท."/>
    <s v="หน่วยงานอื่นๆ"/>
    <s v="โครงการปกติ 2566"/>
    <x v="1"/>
    <x v="3"/>
    <x v="0"/>
    <m/>
  </r>
  <r>
    <s v="โครงการเร่งรัดการจดทะเบียนเครื่องจักรของวิสาหกิจขนาดกลางและขนาดย่อม(ภายใต้ค่าใช้จ่ายในการส่งเสริมปรับเปลี่ยนเครื่องจักรเพื่อเพิ่มประสิทธิภาพ) ปีงบประมาณ พ.ศ. 2566"/>
    <s v="โครงการเร่งรัดการจดทะเบียนเครื่องจักรของวิสาหกิจขนาดกลางและขนาดย่อม(ภายใต้ค่าใช้จ่ายในการส่งเสริมปรับเปลี่ยนเครื่องจักรเพื่อเพิ่มประสิทธิภาพ) ปีงบประมาณ พ.ศ. 2566"/>
    <s v="ด้านการสร้างความสามารถในการแข่งขัน"/>
    <x v="7"/>
    <s v="ตุลาคม 2565"/>
    <s v="กันยายน 2566"/>
    <s v="สำนักงานทะเบียนเครื่องจักรกลาง"/>
    <s v="กรมโรงงานอุตสาหกรรม"/>
    <s v="กรอ."/>
    <s v="กระทรวงอุตสาหกรรม"/>
    <s v="โครงการปกติ 2566"/>
    <x v="1"/>
    <x v="3"/>
    <x v="0"/>
    <m/>
  </r>
  <r>
    <s v="โครงการบริหารจัดการสินทรัพย์ด้อยคุณภาพและทรัพย์สินรอการขาย"/>
    <s v="โครงการบริหารจัดการสินทรัพย์ด้อยคุณภาพและทรัพย์สินรอการขาย"/>
    <s v="ด้านการสร้างความสามารถในการแข่งขัน"/>
    <x v="7"/>
    <s v="มกราคม 2566"/>
    <s v="ธันวาคม 2566"/>
    <s v="บริษัท บริหารสินทรัพย์ ธนาคารอิสลามแห่งประเทศไทย จำกัด"/>
    <s v="บริษัท บริหารสินทรัพย์ ธนาคารอิสลามแห่งประเทศไทย จำกัด"/>
    <s v="บสอ."/>
    <s v="กระทรวงการคลัง"/>
    <s v="โครงการปกติ 2566"/>
    <x v="1"/>
    <x v="1"/>
    <x v="0"/>
    <m/>
  </r>
  <r>
    <s v="การพัฒนาโครงสร้างพื้นฐานทางการเงินและการชำระเงินดิจิทัลสำหรับภาคธุรกิจ (PromptBiz)"/>
    <s v="การพัฒนาโครงสร้างพื้นฐานทางการเงินและการชำระเงินดิจิทัลสำหรับภาคธุรกิจ (PromptBiz)"/>
    <s v="ด้านการสร้างความสามารถในการแข่งขัน"/>
    <x v="7"/>
    <s v="มกราคม 2566"/>
    <s v="ธันวาคม 2566"/>
    <s v="กลุ่มงานยุทธศาสตร์องค์กร"/>
    <s v="ธนาคารแห่งประเทศไทย"/>
    <s v="ธปท."/>
    <s v="หน่วยงานอื่นๆ"/>
    <s v="โครงการปกติ 2566"/>
    <x v="0"/>
    <x v="5"/>
    <x v="0"/>
    <m/>
  </r>
  <r>
    <s v="การพัฒนาโครงสร้างพื้นฐานทางการเงินและการชำระเงินดิจิทัลสำหรับภาคธุรกิจ (PromptBiz)"/>
    <s v="การพัฒนาโครงสร้างพื้นฐานทางการเงินและการชำระเงินดิจิทัลสำหรับภาคธุรกิจ (PromptBiz)"/>
    <s v="ด้านการสร้างความสามารถในการแข่งขัน"/>
    <x v="7"/>
    <s v="มกราคม 2566"/>
    <s v="ธันวาคม 2566"/>
    <s v="กลุ่มงานยุทธศาสตร์องค์กร"/>
    <s v="ธนาคารแห่งประเทศไทย"/>
    <s v="ธปท."/>
    <s v="หน่วยงานอื่นๆ"/>
    <s v="โครงการปกติ 2566"/>
    <x v="1"/>
    <x v="1"/>
    <x v="0"/>
    <m/>
  </r>
  <r>
    <s v="โครงการพัฒนานวัตกรรมและแหล่งเรียนรู้เพื่อส่งเสริมผู้ประกอบการพร้อมยกระดับมาตรฐานผลิตภัณฑ์จากกลุ่มสัตว์น้ำจืด จังหวัดสุพรรณบุรี"/>
    <s v="โครงการพัฒนานวัตกรรมและแหล่งเรียนรู้เพื่อส่งเสริมผู้ประกอบการพร้อมยกระดับมาตรฐานผลิตภัณฑ์จากกลุ่มสัตว์น้ำจืด จังหวัดสุพรรณบุรี"/>
    <s v="ด้านการสร้างความสามารถในการแข่งขัน"/>
    <x v="7"/>
    <s v="สิงหาคม 2566"/>
    <s v="สิงหาคม 2566"/>
    <s v="สภาบันวิจัยและพัฒนา"/>
    <s v="มหาวิทยาลัยเทคโนโลยีราชมงคลกรุงเทพ"/>
    <s v="มทร.กรุงเทพ"/>
    <s v="กระทรวงการอุดมศึกษา วิทยาศาสตร์ วิจัยและนวัตกรรม"/>
    <s v="โครงการปกติ 2566"/>
    <x v="2"/>
    <x v="4"/>
    <x v="0"/>
    <m/>
  </r>
  <r>
    <s v="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"/>
    <s v="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"/>
    <s v="ด้านการสร้างความสามารถในการแข่งขัน"/>
    <x v="8"/>
    <s v="เมษายน 2567"/>
    <s v="กันยายน 2567"/>
    <s v="สำนักงานทะเบียนเครื่องจักรกลาง"/>
    <s v="กรมโรงงานอุตสาหกรรม"/>
    <s v="กรอ."/>
    <s v="กระทรวงอุตสาหกรรม"/>
    <s v="โครงการปกติ 2567"/>
    <x v="1"/>
    <x v="3"/>
    <x v="0"/>
    <m/>
  </r>
  <r>
    <s v="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 ปีงบประมาณ พ.ศ. 2567"/>
    <s v="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 ปีงบประมาณ พ.ศ. 2567"/>
    <s v="ด้านการสร้างความสามารถในการแข่งขัน"/>
    <x v="8"/>
    <s v="ตุลาคม 2566"/>
    <s v="กันยายน 2567"/>
    <s v="สำนักงานทะเบียนเครื่องจักรกลาง"/>
    <s v="กรมโรงงานอุตสาหกรรม"/>
    <s v="กรอ."/>
    <s v="กระทรวงอุตสาหกรรม"/>
    <s v="โครงการปกติ 2567"/>
    <x v="2"/>
    <x v="4"/>
    <x v="0"/>
    <m/>
  </r>
  <r>
    <s v="โครงการส่งเสริม SME เข้าถึงแหล่งเงินทุนด้วยกฎหมายหลักประกันทางธุรกิจ"/>
    <s v="โครงการส่งเสริม SME เข้าถึงแหล่งเงินทุนด้วยกฎหมายหลักประกันทางธุรกิจ"/>
    <s v="ด้านการสร้างความสามารถในการแข่งขัน"/>
    <x v="8"/>
    <s v="ตุลาคม 2566"/>
    <s v="กันยายน 2567"/>
    <s v="กองทะเบียนหลักประกันทางธุรกิจ"/>
    <s v="กรมพัฒนาธุรกิจการค้า"/>
    <s v="พค."/>
    <s v="กระทรวงพาณิชย์"/>
    <s v="โครงการปกติ 2567"/>
    <x v="1"/>
    <x v="1"/>
    <x v="0"/>
    <m/>
  </r>
  <r>
    <s v="การเงินดิจิทัล"/>
    <s v="การเงินดิจิทัล"/>
    <s v="ด้านการสร้างความสามารถในการแข่งขัน"/>
    <x v="8"/>
    <s v="มกราคม 2567"/>
    <s v="ธันวาคม 2569"/>
    <s v="กลุ่มงานยุทธศาสตร์องค์กร"/>
    <s v="ธนาคารแห่งประเทศไทย"/>
    <s v="ธปท."/>
    <s v="หน่วยงานอื่นๆ"/>
    <s v="โครงการปกติ 2567"/>
    <x v="1"/>
    <x v="1"/>
    <x v="0"/>
    <m/>
  </r>
  <r>
    <s v="การพิจารณาให้ความเห็นชอบแผนธุรกิจของสถาบันการเงินเฉพาะกิจตามแนวนโยบาย การดำเนินงานของสถาบันการเงินเฉพาะกิจ"/>
    <s v="การพิจารณาให้ความเห็นชอบแผนธุรกิจของสถาบันการเงินเฉพาะกิจตามแนวนโยบาย การดำเนินงานของสถาบันการเงินเฉพาะกิจ"/>
    <s v="ด้านการสร้างความสามารถในการแข่งขัน"/>
    <x v="8"/>
    <s v="ตุลาคม 2566"/>
    <s v="กันยายน 2567"/>
    <s v="สำนักนโยบายระบบการเงินและสถาบันการเงิน"/>
    <s v="สำนักงานเศรษฐกิจการคลัง"/>
    <s v="สศค."/>
    <s v="กระทรวงการคลัง"/>
    <s v="โครงการปกติ 2567"/>
    <x v="2"/>
    <x v="4"/>
    <x v="0"/>
    <m/>
  </r>
  <r>
    <s v="การรายงานผลการดำเนินงานตามแผนพัฒนารัฐวิสาหกิจ พ.ศ. 2566 - 2570  และจัดทำแผนพัฒนารัฐวิสาหกิจ พ.ศ. 2571 - 2575"/>
    <s v="การรายงานผลการดำเนินงานตามแผนพัฒนารัฐวิสาหกิจ พ.ศ. 2566 - 2570  และจัดทำแผนพัฒนารัฐวิสาหกิจ พ.ศ. 2571 - 2575"/>
    <s v="ด้านการสร้างความสามารถในการแข่งขัน"/>
    <x v="8"/>
    <s v="ตุลาคม 2566"/>
    <s v="กันยายน 2567"/>
    <s v="สำนักนโยบายและแผนรัฐวิสาหกิจ"/>
    <s v="สำนักงานคณะกรรมการนโยบายรัฐวิสาหกิจ"/>
    <s v="สคร."/>
    <s v="กระทรวงการคลัง"/>
    <s v="โครงการปกติ 2567"/>
    <x v="1"/>
    <x v="3"/>
    <x v="0"/>
    <m/>
  </r>
  <r>
    <s v="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"/>
    <s v="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"/>
    <s v="ด้านการสร้างความสามารถในการแข่งขัน"/>
    <x v="9"/>
    <s v="มกราคม 2568"/>
    <s v="กันยายน 2568"/>
    <s v="สำนักงานทะเบียนเครื่องจักรกลาง"/>
    <s v="กรมโรงงานอุตสาหกรรม"/>
    <s v="กรอ."/>
    <s v="กระทรวงอุตสาหกรรม"/>
    <s v="โครงการปกติ 2568"/>
    <x v="2"/>
    <x v="4"/>
    <x v="0"/>
    <m/>
  </r>
  <r>
    <s v="โครงการส่งเสริมและพัฒนาศักยภาพ SME เข้าถึงแหล่งเงินทุน "/>
    <s v="โครงการส่งเสริมและพัฒนาศักยภาพ SME เข้าถึงแหล่งเงินทุน "/>
    <s v="ด้านการสร้างความสามารถในการแข่งขัน"/>
    <x v="9"/>
    <s v="ตุลาคม 2567"/>
    <s v="กันยายน 2568"/>
    <s v="กองทะเบียนหลักประกันทางธุรกิจ"/>
    <s v="กรมพัฒนาธุรกิจการค้า"/>
    <s v="พค."/>
    <s v="กระทรวงพาณิชย์"/>
    <s v="โครงการปกติ 2568"/>
    <x v="1"/>
    <x v="3"/>
    <x v="0"/>
    <m/>
  </r>
  <r>
    <s v="การพิจารณาให้ความเห็นชอบแผนธุรกิจของสถาบันการเงินเฉพาะกิจตามแนวนโยบาย การดำเนินงานของสถาบันการเงินเฉพาะกิจ"/>
    <s v="การพิจารณาให้ความเห็นชอบแผนธุรกิจของสถาบันการเงินเฉพาะกิจตามแนวนโยบาย การดำเนินงานของสถาบันการเงินเฉพาะกิจ"/>
    <s v="ด้านการสร้างความสามารถในการแข่งขัน"/>
    <x v="9"/>
    <s v="ตุลาคม 2567"/>
    <s v="กันยายน 2568"/>
    <s v="สำนักนโยบายระบบการเงินและสถาบันการเงิน"/>
    <s v="สำนักงานเศรษฐกิจการคลัง"/>
    <s v="สศค."/>
    <s v="กระทรวงการคลัง"/>
    <s v="โครงการปกติ 2568"/>
    <x v="1"/>
    <x v="3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472088-3836-4460-931D-4AAE164FFCBF}" name="PivotTable1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4" minRefreshableVersion="3" useAutoFormatting="1" itemPrintTitles="1" createdVersion="4" indent="0" outline="1" outlineData="1" multipleFieldFilters="0" rowHeaderCaption="" colHeaderCaption="ปีงบประมาณ">
  <location ref="A1:J19" firstHeaderRow="1" firstDataRow="2" firstDataCol="1"/>
  <pivotFields count="14">
    <pivotField showAll="0"/>
    <pivotField dataField="1" showAll="0"/>
    <pivotField showAll="0"/>
    <pivotField showAll="0"/>
    <pivotField axis="axisCol" showAll="0">
      <items count="9">
        <item x="2"/>
        <item x="1"/>
        <item x="0"/>
        <item x="3"/>
        <item x="4"/>
        <item x="5"/>
        <item x="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axis="axisRow" showAll="0">
      <items count="14">
        <item x="6"/>
        <item x="8"/>
        <item x="0"/>
        <item x="7"/>
        <item x="4"/>
        <item x="2"/>
        <item x="1"/>
        <item x="9"/>
        <item x="10"/>
        <item x="11"/>
        <item x="3"/>
        <item x="12"/>
        <item x="5"/>
        <item t="default"/>
      </items>
    </pivotField>
  </pivotFields>
  <rowFields count="2">
    <field x="12"/>
    <field x="13"/>
  </rowFields>
  <rowItems count="17">
    <i>
      <x/>
    </i>
    <i r="1">
      <x/>
    </i>
    <i r="1">
      <x v="1"/>
    </i>
    <i r="1">
      <x v="2"/>
    </i>
    <i>
      <x v="1"/>
    </i>
    <i r="1">
      <x v="3"/>
    </i>
    <i r="1">
      <x v="4"/>
    </i>
    <i r="1">
      <x v="5"/>
    </i>
    <i r="1">
      <x v="6"/>
    </i>
    <i r="1">
      <x v="7"/>
    </i>
    <i r="1">
      <x v="8"/>
    </i>
    <i>
      <x v="2"/>
    </i>
    <i r="1">
      <x v="9"/>
    </i>
    <i r="1">
      <x v="10"/>
    </i>
    <i r="1">
      <x v="11"/>
    </i>
    <i r="1">
      <x v="12"/>
    </i>
    <i t="grand">
      <x/>
    </i>
  </rowItems>
  <colFields count="1">
    <field x="4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องค์ประกอบ/ปัจจัย" fld="1" subtotal="count" baseField="0" baseItem="0"/>
  </dataFields>
  <formats count="10">
    <format dxfId="22">
      <pivotArea collapsedLevelsAreSubtotals="1" fieldPosition="0">
        <references count="2">
          <reference field="12" count="1" selected="0">
            <x v="2"/>
          </reference>
          <reference field="13" count="1">
            <x v="11"/>
          </reference>
        </references>
      </pivotArea>
    </format>
    <format dxfId="21">
      <pivotArea dataOnly="0" labelOnly="1" fieldPosition="0">
        <references count="2">
          <reference field="12" count="1" selected="0">
            <x v="2"/>
          </reference>
          <reference field="13" count="1">
            <x v="11"/>
          </reference>
        </references>
      </pivotArea>
    </format>
    <format dxfId="20">
      <pivotArea collapsedLevelsAreSubtotals="1" fieldPosition="0">
        <references count="2">
          <reference field="12" count="1" selected="0">
            <x v="2"/>
          </reference>
          <reference field="13" count="1">
            <x v="9"/>
          </reference>
        </references>
      </pivotArea>
    </format>
    <format dxfId="19">
      <pivotArea dataOnly="0" labelOnly="1" fieldPosition="0">
        <references count="2">
          <reference field="12" count="1" selected="0">
            <x v="2"/>
          </reference>
          <reference field="13" count="1">
            <x v="9"/>
          </reference>
        </references>
      </pivotArea>
    </format>
    <format dxfId="18">
      <pivotArea collapsedLevelsAreSubtotals="1" fieldPosition="0">
        <references count="2">
          <reference field="12" count="1" selected="0">
            <x v="1"/>
          </reference>
          <reference field="13" count="2">
            <x v="7"/>
            <x v="8"/>
          </reference>
        </references>
      </pivotArea>
    </format>
    <format dxfId="17">
      <pivotArea dataOnly="0" labelOnly="1" fieldPosition="0">
        <references count="2">
          <reference field="12" count="1" selected="0">
            <x v="1"/>
          </reference>
          <reference field="13" count="2">
            <x v="7"/>
            <x v="8"/>
          </reference>
        </references>
      </pivotArea>
    </format>
    <format dxfId="16">
      <pivotArea collapsedLevelsAreSubtotals="1" fieldPosition="0">
        <references count="2">
          <reference field="12" count="1" selected="0">
            <x v="0"/>
          </reference>
          <reference field="13" count="1">
            <x v="1"/>
          </reference>
        </references>
      </pivotArea>
    </format>
    <format dxfId="15">
      <pivotArea dataOnly="0" labelOnly="1" fieldPosition="0">
        <references count="2">
          <reference field="12" count="1" selected="0">
            <x v="0"/>
          </reference>
          <reference field="13" count="1">
            <x v="1"/>
          </reference>
        </references>
      </pivotArea>
    </format>
    <format dxfId="14">
      <pivotArea type="all" dataOnly="0" outline="0" fieldPosition="0"/>
    </format>
    <format dxfId="13">
      <pivotArea type="all" dataOnly="0" outline="0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22C721-5089-45D3-B045-0FA38BA327C9}" name="PivotTable1" cacheId="2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4" indent="0" outline="1" outlineData="1" multipleFieldFilters="0" rowHeaderCaption="" colHeaderCaption="ปีงบประมาณ">
  <location ref="A1:L18" firstHeaderRow="1" firstDataRow="2" firstDataCol="1"/>
  <pivotFields count="15">
    <pivotField showAll="0"/>
    <pivotField showAll="0"/>
    <pivotField showAll="0"/>
    <pivotField axis="axisCol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 sortType="ascending">
      <items count="4">
        <item x="0"/>
        <item x="1"/>
        <item x="2"/>
        <item t="default"/>
      </items>
    </pivotField>
    <pivotField axis="axisRow" dataField="1" showAll="0" sortType="ascending">
      <items count="7">
        <item x="0"/>
        <item x="5"/>
        <item x="1"/>
        <item x="3"/>
        <item x="2"/>
        <item x="4"/>
        <item t="default"/>
      </items>
    </pivotField>
    <pivotField axis="axisRow" showAll="0" sortType="descending">
      <items count="3">
        <item x="0"/>
        <item x="1"/>
        <item t="default"/>
      </items>
    </pivotField>
    <pivotField showAll="0"/>
  </pivotFields>
  <rowFields count="2">
    <field x="12"/>
    <field x="13"/>
  </rowFields>
  <rowItems count="16">
    <i>
      <x/>
    </i>
    <i r="1">
      <x/>
    </i>
    <i r="1">
      <x v="1"/>
    </i>
    <i>
      <x v="1"/>
    </i>
    <i r="1">
      <x/>
    </i>
    <i>
      <x v="2"/>
    </i>
    <i r="1">
      <x/>
    </i>
    <i r="1">
      <x v="1"/>
    </i>
    <i>
      <x v="3"/>
    </i>
    <i r="1">
      <x/>
    </i>
    <i>
      <x v="4"/>
    </i>
    <i r="1">
      <x/>
    </i>
    <i r="1">
      <x v="1"/>
    </i>
    <i>
      <x v="5"/>
    </i>
    <i r="1">
      <x/>
    </i>
    <i t="grand">
      <x/>
    </i>
  </rowItems>
  <colFields count="1">
    <field x="3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colItems>
  <dataFields count="1">
    <dataField name="Count of ปัจจัย" fld="12" subtotal="count" baseField="0" baseItem="0"/>
  </dataFields>
  <formats count="2">
    <format dxfId="12">
      <pivotArea type="all" dataOnly="0" outline="0" fieldPosition="0"/>
    </format>
    <format dxfId="11">
      <pivotArea type="all" dataOnly="0" outline="0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2" cacheId="1" applyNumberFormats="0" applyBorderFormats="0" applyFontFormats="0" applyPatternFormats="0" applyAlignmentFormats="0" applyWidthHeightFormats="1" dataCaption="Values" grandTotalCaption="รวมจำนวนโครงการทั้งหมด" updatedVersion="4" minRefreshableVersion="3" useAutoFormatting="1" itemPrintTitles="1" createdVersion="4" indent="0" outline="1" outlineData="1" multipleFieldFilters="0" rowHeaderCaption="หน่วยงานระดับกระทรวง/กรม">
  <location ref="A1:B41" firstHeaderRow="1" firstDataRow="1" firstDataCol="1"/>
  <pivotFields count="12">
    <pivotField dataField="1" showAll="0"/>
    <pivotField showAll="0"/>
    <pivotField showAll="0"/>
    <pivotField showAll="0"/>
    <pivotField showAll="0"/>
    <pivotField showAll="0"/>
    <pivotField axis="axisRow" showAll="0">
      <items count="10">
        <item x="6"/>
        <item x="0"/>
        <item x="7"/>
        <item x="5"/>
        <item x="3"/>
        <item x="2"/>
        <item x="1"/>
        <item x="4"/>
        <item sd="0" x="8"/>
        <item t="default"/>
      </items>
    </pivotField>
    <pivotField axis="axisRow" showAll="0">
      <items count="8">
        <item x="2"/>
        <item x="3"/>
        <item x="5"/>
        <item x="0"/>
        <item x="1"/>
        <item x="4"/>
        <item sd="0" x="6"/>
        <item t="default"/>
      </items>
    </pivotField>
    <pivotField showAll="0"/>
    <pivotField showAll="0"/>
    <pivotField axis="axisRow" showAll="0">
      <items count="4">
        <item x="0"/>
        <item x="1"/>
        <item x="2"/>
        <item t="default"/>
      </items>
    </pivotField>
    <pivotField axis="axisRow" showAll="0">
      <items count="14">
        <item x="6"/>
        <item x="8"/>
        <item x="0"/>
        <item x="7"/>
        <item x="4"/>
        <item x="2"/>
        <item x="1"/>
        <item x="9"/>
        <item x="10"/>
        <item x="11"/>
        <item x="3"/>
        <item x="12"/>
        <item x="5"/>
        <item t="default"/>
      </items>
    </pivotField>
  </pivotFields>
  <rowFields count="4">
    <field x="7"/>
    <field x="6"/>
    <field x="10"/>
    <field x="11"/>
  </rowFields>
  <rowItems count="40">
    <i>
      <x/>
    </i>
    <i r="1">
      <x v="2"/>
    </i>
    <i r="2">
      <x/>
    </i>
    <i r="3">
      <x/>
    </i>
    <i r="2">
      <x v="1"/>
    </i>
    <i r="3">
      <x v="3"/>
    </i>
    <i r="3">
      <x v="5"/>
    </i>
    <i r="1">
      <x v="4"/>
    </i>
    <i r="2">
      <x v="1"/>
    </i>
    <i r="3">
      <x v="4"/>
    </i>
    <i r="1">
      <x v="5"/>
    </i>
    <i r="2">
      <x v="2"/>
    </i>
    <i r="3">
      <x v="10"/>
    </i>
    <i>
      <x v="1"/>
    </i>
    <i r="1">
      <x v="7"/>
    </i>
    <i r="2">
      <x v="1"/>
    </i>
    <i r="3">
      <x v="6"/>
    </i>
    <i>
      <x v="2"/>
    </i>
    <i r="1">
      <x/>
    </i>
    <i r="2">
      <x v="2"/>
    </i>
    <i r="3">
      <x v="10"/>
    </i>
    <i>
      <x v="3"/>
    </i>
    <i r="1">
      <x v="1"/>
    </i>
    <i r="2">
      <x/>
    </i>
    <i r="3">
      <x/>
    </i>
    <i r="3">
      <x v="2"/>
    </i>
    <i>
      <x v="4"/>
    </i>
    <i r="1">
      <x v="6"/>
    </i>
    <i r="2">
      <x v="1"/>
    </i>
    <i r="3">
      <x v="5"/>
    </i>
    <i r="3">
      <x v="6"/>
    </i>
    <i r="2">
      <x v="2"/>
    </i>
    <i r="3">
      <x v="12"/>
    </i>
    <i>
      <x v="5"/>
    </i>
    <i r="1">
      <x v="3"/>
    </i>
    <i r="2">
      <x v="1"/>
    </i>
    <i r="3">
      <x v="5"/>
    </i>
    <i r="3">
      <x v="6"/>
    </i>
    <i>
      <x v="6"/>
    </i>
    <i t="grand">
      <x/>
    </i>
  </rowItems>
  <colItems count="1">
    <i/>
  </colItems>
  <dataFields count="1">
    <dataField name="จำนวนโครงการ/การดำเนินการ" fld="0" subtotal="count" baseField="0" baseItem="0"/>
  </dataFields>
  <formats count="8">
    <format dxfId="7">
      <pivotArea type="all" dataOnly="0" outline="0" fieldPosition="0"/>
    </format>
    <format dxfId="6">
      <pivotArea type="all" dataOnly="0" outline="0" fieldPosition="0"/>
    </format>
    <format dxfId="5">
      <pivotArea grandRow="1" outline="0" collapsedLevelsAreSubtotals="1" fieldPosition="0"/>
    </format>
    <format dxfId="4">
      <pivotArea dataOnly="0" labelOnly="1" grandRow="1" outline="0" fieldPosition="0"/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8AC515-1C7A-4169-8BB0-40A6097E6E4A}" name="Table1" displayName="Table1" ref="M2:M18" totalsRowShown="0" headerRowDxfId="10" dataDxfId="9">
  <autoFilter ref="M2:M18" xr:uid="{0EE3B9CF-44AA-4DE8-B333-ECD3FBCBDB28}"/>
  <tableColumns count="1">
    <tableColumn id="1" xr3:uid="{6C8EE8ED-6446-4AE1-AE4D-B5E91D52BC1E}" name="จำนวนโครงการห้วงที่ 2 (66-68)" dataDxfId="8">
      <calculatedColumnFormula>SUM(I3:K3)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d64a1bbac810e7c85cce97d&amp;username=tcg1" TargetMode="External"/><Relationship Id="rId18" Type="http://schemas.openxmlformats.org/officeDocument/2006/relationships/hyperlink" Target="https://emenscr.nesdc.go.th/viewer/view.html?id=5df0b17f11e6364ece801e31&amp;username=smebank1" TargetMode="External"/><Relationship Id="rId26" Type="http://schemas.openxmlformats.org/officeDocument/2006/relationships/hyperlink" Target="https://emenscr.nesdc.go.th/viewer/view.html?id=5f2d1b1467a1a91b6c4af36e&amp;username=ubu05291" TargetMode="External"/><Relationship Id="rId39" Type="http://schemas.openxmlformats.org/officeDocument/2006/relationships/hyperlink" Target="https://emenscr.nesdc.go.th/viewer/view.html?id=611a79b6e587a9706c8ae36b&amp;username=tcg1" TargetMode="External"/><Relationship Id="rId21" Type="http://schemas.openxmlformats.org/officeDocument/2006/relationships/hyperlink" Target="https://emenscr.nesdc.go.th/viewer/view.html?id=5ed11a7e1509637ddb3b77e2&amp;username=osmep53111" TargetMode="External"/><Relationship Id="rId34" Type="http://schemas.openxmlformats.org/officeDocument/2006/relationships/hyperlink" Target="https://emenscr.nesdc.go.th/viewer/view.html?id=60d2fee3d6b15e36c5904444&amp;username=bot3" TargetMode="External"/><Relationship Id="rId42" Type="http://schemas.openxmlformats.org/officeDocument/2006/relationships/hyperlink" Target="https://emenscr.nesdc.go.th/viewer/view.html?id=6183c67a0f6a4831a38bf727&amp;username=smebank1" TargetMode="External"/><Relationship Id="rId7" Type="http://schemas.openxmlformats.org/officeDocument/2006/relationships/hyperlink" Target="https://emenscr.nesdc.go.th/viewer/view.html?id=5b2b1e93a26675329346949a&amp;username=tcg1" TargetMode="External"/><Relationship Id="rId2" Type="http://schemas.openxmlformats.org/officeDocument/2006/relationships/hyperlink" Target="https://emenscr.nesdc.go.th/viewer/view.html?id=5b209646ea79507e38d7c813&amp;username=osmep53111" TargetMode="External"/><Relationship Id="rId16" Type="http://schemas.openxmlformats.org/officeDocument/2006/relationships/hyperlink" Target="https://emenscr.nesdc.go.th/viewer/view.html?id=5d808565c9040805a02867ce&amp;username=moc08201" TargetMode="External"/><Relationship Id="rId20" Type="http://schemas.openxmlformats.org/officeDocument/2006/relationships/hyperlink" Target="https://emenscr.nesdc.go.th/viewer/view.html?id=5e9715f5c6cc39562100d670&amp;username=bot021" TargetMode="External"/><Relationship Id="rId29" Type="http://schemas.openxmlformats.org/officeDocument/2006/relationships/hyperlink" Target="https://emenscr.nesdc.go.th/viewer/view.html?id=60124251dca25b658e8ee48b&amp;username=smebank1" TargetMode="External"/><Relationship Id="rId41" Type="http://schemas.openxmlformats.org/officeDocument/2006/relationships/hyperlink" Target="https://emenscr.nesdc.go.th/viewer/view.html?id=61836e37f1b02731a2313276&amp;username=smebank1" TargetMode="External"/><Relationship Id="rId1" Type="http://schemas.openxmlformats.org/officeDocument/2006/relationships/hyperlink" Target="https://emenscr.nesdc.go.th/viewer/view.html?id=5b1f4f2abdb2d17e2f9a16cb&amp;username=industry03091" TargetMode="External"/><Relationship Id="rId6" Type="http://schemas.openxmlformats.org/officeDocument/2006/relationships/hyperlink" Target="https://emenscr.nesdc.go.th/viewer/view.html?id=5b21f683bdb2d17e2f9a1aa1&amp;username=tcg1" TargetMode="External"/><Relationship Id="rId11" Type="http://schemas.openxmlformats.org/officeDocument/2006/relationships/hyperlink" Target="https://emenscr.nesdc.go.th/viewer/view.html?id=5c1b604913e5f340d33cf8a9&amp;username=tcg1" TargetMode="External"/><Relationship Id="rId24" Type="http://schemas.openxmlformats.org/officeDocument/2006/relationships/hyperlink" Target="https://emenscr.nesdc.go.th/viewer/view.html?id=5f2a6ac3adc5890c1c144dba&amp;username=moc08081" TargetMode="External"/><Relationship Id="rId32" Type="http://schemas.openxmlformats.org/officeDocument/2006/relationships/hyperlink" Target="https://emenscr.nesdc.go.th/viewer/view.html?id=60b44e88d88a3742e427020f&amp;username=tcg1" TargetMode="External"/><Relationship Id="rId37" Type="http://schemas.openxmlformats.org/officeDocument/2006/relationships/hyperlink" Target="https://emenscr.nesdc.go.th/viewer/view.html?id=6118fc6cee6abd1f9490292f&amp;username=rru054801021" TargetMode="External"/><Relationship Id="rId40" Type="http://schemas.openxmlformats.org/officeDocument/2006/relationships/hyperlink" Target="https://emenscr.nesdc.go.th/viewer/view.html?id=617badc0cfa3f00d7e2e7a59&amp;username=moc08201" TargetMode="External"/><Relationship Id="rId5" Type="http://schemas.openxmlformats.org/officeDocument/2006/relationships/hyperlink" Target="https://emenscr.nesdc.go.th/viewer/view.html?id=5b21f1bb7587e67e2e721331&amp;username=tcg1" TargetMode="External"/><Relationship Id="rId15" Type="http://schemas.openxmlformats.org/officeDocument/2006/relationships/hyperlink" Target="https://emenscr.nesdc.go.th/viewer/view.html?id=5d68ed9ed2f5cc7c82447f15&amp;username=bot021" TargetMode="External"/><Relationship Id="rId23" Type="http://schemas.openxmlformats.org/officeDocument/2006/relationships/hyperlink" Target="https://emenscr.nesdc.go.th/viewer/view.html?id=5f2a4ec7adc5890c1c144d1f&amp;username=moc08081" TargetMode="External"/><Relationship Id="rId28" Type="http://schemas.openxmlformats.org/officeDocument/2006/relationships/hyperlink" Target="https://emenscr.nesdc.go.th/viewer/view.html?id=600566806bbd3e1ca33a79ab&amp;username=tcg1" TargetMode="External"/><Relationship Id="rId36" Type="http://schemas.openxmlformats.org/officeDocument/2006/relationships/hyperlink" Target="https://emenscr.nesdc.go.th/viewer/view.html?id=61162befe303335e1a75e7b8&amp;username=smebank1" TargetMode="External"/><Relationship Id="rId10" Type="http://schemas.openxmlformats.org/officeDocument/2006/relationships/hyperlink" Target="https://emenscr.nesdc.go.th/viewer/view.html?id=5c1b4f84b5776840dd12a31e&amp;username=tcg1" TargetMode="External"/><Relationship Id="rId19" Type="http://schemas.openxmlformats.org/officeDocument/2006/relationships/hyperlink" Target="https://emenscr.nesdc.go.th/viewer/view.html?id=5df1fa5721057f4ecfc9ee7e&amp;username=smebank1" TargetMode="External"/><Relationship Id="rId31" Type="http://schemas.openxmlformats.org/officeDocument/2006/relationships/hyperlink" Target="https://emenscr.nesdc.go.th/viewer/view.html?id=601cee67cb34a615b0f6fa01&amp;username=bot021" TargetMode="External"/><Relationship Id="rId44" Type="http://schemas.openxmlformats.org/officeDocument/2006/relationships/hyperlink" Target="https://emenscr.nesdc.go.th/viewer/view.html?id=61f337279fe28a31fa08d32c&amp;username=industry03151" TargetMode="External"/><Relationship Id="rId4" Type="http://schemas.openxmlformats.org/officeDocument/2006/relationships/hyperlink" Target="https://emenscr.nesdc.go.th/viewer/view.html?id=5b20cb6dea79507e38d7c8d5&amp;username=mof10031" TargetMode="External"/><Relationship Id="rId9" Type="http://schemas.openxmlformats.org/officeDocument/2006/relationships/hyperlink" Target="https://emenscr.nesdc.go.th/viewer/view.html?id=5c12014913e5f340d33cf886&amp;username=tcg1" TargetMode="External"/><Relationship Id="rId14" Type="http://schemas.openxmlformats.org/officeDocument/2006/relationships/hyperlink" Target="https://emenscr.nesdc.go.th/viewer/view.html?id=5d64aad5d2f5cc7c82447d7a&amp;username=tcg1" TargetMode="External"/><Relationship Id="rId22" Type="http://schemas.openxmlformats.org/officeDocument/2006/relationships/hyperlink" Target="https://emenscr.nesdc.go.th/viewer/view.html?id=5f21363b4d7f042741c56fae&amp;username=exim1" TargetMode="External"/><Relationship Id="rId27" Type="http://schemas.openxmlformats.org/officeDocument/2006/relationships/hyperlink" Target="https://emenscr.nesdc.go.th/viewer/view.html?id=60055e434c8c2f1ca150daf9&amp;username=tcg1" TargetMode="External"/><Relationship Id="rId30" Type="http://schemas.openxmlformats.org/officeDocument/2006/relationships/hyperlink" Target="https://emenscr.nesdc.go.th/viewer/view.html?id=60182e7eb9d9366e127fd60b&amp;username=smebank1" TargetMode="External"/><Relationship Id="rId35" Type="http://schemas.openxmlformats.org/officeDocument/2006/relationships/hyperlink" Target="https://emenscr.nesdc.go.th/viewer/view.html?id=60deb9b475014657e04d9dc4&amp;username=bot2" TargetMode="External"/><Relationship Id="rId43" Type="http://schemas.openxmlformats.org/officeDocument/2006/relationships/hyperlink" Target="https://emenscr.nesdc.go.th/viewer/view.html?id=6184ee77cf0a5831abe26125&amp;username=smebank1" TargetMode="External"/><Relationship Id="rId8" Type="http://schemas.openxmlformats.org/officeDocument/2006/relationships/hyperlink" Target="https://emenscr.nesdc.go.th/viewer/view.html?id=5baf1503e8a05d0f344e4e1f&amp;username=mdes06031" TargetMode="External"/><Relationship Id="rId3" Type="http://schemas.openxmlformats.org/officeDocument/2006/relationships/hyperlink" Target="https://emenscr.nesdc.go.th/viewer/view.html?id=5b209c91ea79507e38d7c82f&amp;username=osmep53111" TargetMode="External"/><Relationship Id="rId12" Type="http://schemas.openxmlformats.org/officeDocument/2006/relationships/hyperlink" Target="https://emenscr.nesdc.go.th/viewer/view.html?id=5c1c5df513e5f340d33cf8b0&amp;username=tcg1" TargetMode="External"/><Relationship Id="rId17" Type="http://schemas.openxmlformats.org/officeDocument/2006/relationships/hyperlink" Target="https://emenscr.nesdc.go.th/viewer/view.html?id=5de626b309987646b1c793dd&amp;username=moc08201" TargetMode="External"/><Relationship Id="rId25" Type="http://schemas.openxmlformats.org/officeDocument/2006/relationships/hyperlink" Target="https://emenscr.nesdc.go.th/viewer/view.html?id=5f2be4a4ab9aa9251e67f703&amp;username=tcg1" TargetMode="External"/><Relationship Id="rId33" Type="http://schemas.openxmlformats.org/officeDocument/2006/relationships/hyperlink" Target="https://emenscr.nesdc.go.th/viewer/view.html?id=60d2f2c2eb717d36c65ee98d&amp;username=bot1" TargetMode="External"/><Relationship Id="rId38" Type="http://schemas.openxmlformats.org/officeDocument/2006/relationships/hyperlink" Target="https://emenscr.nesdc.go.th/viewer/view.html?id=611a715583a6677074486350&amp;username=tcg1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emenscr.nesdc.go.th/viewer/view.html?id=611a79b6e587a9706c8ae36b&amp;username=tcg1" TargetMode="External"/><Relationship Id="rId1" Type="http://schemas.openxmlformats.org/officeDocument/2006/relationships/hyperlink" Target="https://emenscr.nesdc.go.th/viewer/view.html?id=611a715583a6677074486350&amp;username=tcg1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d64a1bbac810e7c85cce97d&amp;username=tcg1" TargetMode="External"/><Relationship Id="rId18" Type="http://schemas.openxmlformats.org/officeDocument/2006/relationships/hyperlink" Target="https://emenscr.nesdc.go.th/viewer/view.html?id=5df0b17f11e6364ece801e31&amp;username=smebank1" TargetMode="External"/><Relationship Id="rId26" Type="http://schemas.openxmlformats.org/officeDocument/2006/relationships/hyperlink" Target="https://emenscr.nesdc.go.th/viewer/view.html?id=60b44e88d88a3742e427020f&amp;username=tcg1" TargetMode="External"/><Relationship Id="rId39" Type="http://schemas.openxmlformats.org/officeDocument/2006/relationships/drawing" Target="../drawings/drawing6.xml"/><Relationship Id="rId21" Type="http://schemas.openxmlformats.org/officeDocument/2006/relationships/hyperlink" Target="https://emenscr.nesdc.go.th/viewer/view.html?id=5ed11a7e1509637ddb3b77e2&amp;username=osmep53111" TargetMode="External"/><Relationship Id="rId34" Type="http://schemas.openxmlformats.org/officeDocument/2006/relationships/hyperlink" Target="https://emenscr.nesdc.go.th/viewer/view.html?id=61836e37f1b02731a2313276&amp;username=smebank1" TargetMode="External"/><Relationship Id="rId7" Type="http://schemas.openxmlformats.org/officeDocument/2006/relationships/hyperlink" Target="https://emenscr.nesdc.go.th/viewer/view.html?id=5b2b1e93a26675329346949a&amp;username=tcg1" TargetMode="External"/><Relationship Id="rId12" Type="http://schemas.openxmlformats.org/officeDocument/2006/relationships/hyperlink" Target="https://emenscr.nesdc.go.th/viewer/view.html?id=5c1c5df513e5f340d33cf8b0&amp;username=tcg1" TargetMode="External"/><Relationship Id="rId17" Type="http://schemas.openxmlformats.org/officeDocument/2006/relationships/hyperlink" Target="https://emenscr.nesdc.go.th/viewer/view.html?id=5de626b309987646b1c793dd&amp;username=moc08201" TargetMode="External"/><Relationship Id="rId25" Type="http://schemas.openxmlformats.org/officeDocument/2006/relationships/hyperlink" Target="https://emenscr.nesdc.go.th/viewer/view.html?id=601cee67cb34a615b0f6fa01&amp;username=bot021" TargetMode="External"/><Relationship Id="rId33" Type="http://schemas.openxmlformats.org/officeDocument/2006/relationships/hyperlink" Target="https://emenscr.nesdc.go.th/viewer/view.html?id=617badc0cfa3f00d7e2e7a59&amp;username=moc08201" TargetMode="External"/><Relationship Id="rId38" Type="http://schemas.openxmlformats.org/officeDocument/2006/relationships/printerSettings" Target="../printerSettings/printerSettings5.bin"/><Relationship Id="rId2" Type="http://schemas.openxmlformats.org/officeDocument/2006/relationships/hyperlink" Target="https://emenscr.nesdc.go.th/viewer/view.html?id=5b209646ea79507e38d7c813&amp;username=osmep53111" TargetMode="External"/><Relationship Id="rId16" Type="http://schemas.openxmlformats.org/officeDocument/2006/relationships/hyperlink" Target="https://emenscr.nesdc.go.th/viewer/view.html?id=5d808565c9040805a02867ce&amp;username=moc08201" TargetMode="External"/><Relationship Id="rId20" Type="http://schemas.openxmlformats.org/officeDocument/2006/relationships/hyperlink" Target="https://emenscr.nesdc.go.th/viewer/view.html?id=5e9715f5c6cc39562100d670&amp;username=bot021" TargetMode="External"/><Relationship Id="rId29" Type="http://schemas.openxmlformats.org/officeDocument/2006/relationships/hyperlink" Target="https://emenscr.nesdc.go.th/viewer/view.html?id=60deb9b475014657e04d9dc4&amp;username=bot2" TargetMode="External"/><Relationship Id="rId1" Type="http://schemas.openxmlformats.org/officeDocument/2006/relationships/hyperlink" Target="https://emenscr.nesdc.go.th/viewer/view.html?id=5b1f4f2abdb2d17e2f9a16cb&amp;username=industry03091" TargetMode="External"/><Relationship Id="rId6" Type="http://schemas.openxmlformats.org/officeDocument/2006/relationships/hyperlink" Target="https://emenscr.nesdc.go.th/viewer/view.html?id=5b21f683bdb2d17e2f9a1aa1&amp;username=tcg1" TargetMode="External"/><Relationship Id="rId11" Type="http://schemas.openxmlformats.org/officeDocument/2006/relationships/hyperlink" Target="https://emenscr.nesdc.go.th/viewer/view.html?id=5c1b604913e5f340d33cf8a9&amp;username=tcg1" TargetMode="External"/><Relationship Id="rId24" Type="http://schemas.openxmlformats.org/officeDocument/2006/relationships/hyperlink" Target="https://emenscr.nesdc.go.th/viewer/view.html?id=60182e7eb9d9366e127fd60b&amp;username=smebank1" TargetMode="External"/><Relationship Id="rId32" Type="http://schemas.openxmlformats.org/officeDocument/2006/relationships/hyperlink" Target="https://emenscr.nesdc.go.th/viewer/view.html?id=611a79b6e587a9706c8ae36b&amp;username=tcg1" TargetMode="External"/><Relationship Id="rId37" Type="http://schemas.openxmlformats.org/officeDocument/2006/relationships/hyperlink" Target="https://emenscr.nesdc.go.th/viewer/view.html?id=61f337279fe28a31fa08d32c&amp;username=industry03151" TargetMode="External"/><Relationship Id="rId5" Type="http://schemas.openxmlformats.org/officeDocument/2006/relationships/hyperlink" Target="https://emenscr.nesdc.go.th/viewer/view.html?id=5b21f1bb7587e67e2e721331&amp;username=tcg1" TargetMode="External"/><Relationship Id="rId15" Type="http://schemas.openxmlformats.org/officeDocument/2006/relationships/hyperlink" Target="https://emenscr.nesdc.go.th/viewer/view.html?id=5d68ed9ed2f5cc7c82447f15&amp;username=bot021" TargetMode="External"/><Relationship Id="rId23" Type="http://schemas.openxmlformats.org/officeDocument/2006/relationships/hyperlink" Target="https://emenscr.nesdc.go.th/viewer/view.html?id=60124251dca25b658e8ee48b&amp;username=smebank1" TargetMode="External"/><Relationship Id="rId28" Type="http://schemas.openxmlformats.org/officeDocument/2006/relationships/hyperlink" Target="https://emenscr.nesdc.go.th/viewer/view.html?id=60d2fee3d6b15e36c5904444&amp;username=bot3" TargetMode="External"/><Relationship Id="rId36" Type="http://schemas.openxmlformats.org/officeDocument/2006/relationships/hyperlink" Target="https://emenscr.nesdc.go.th/viewer/view.html?id=6184ee77cf0a5831abe26125&amp;username=smebank1" TargetMode="External"/><Relationship Id="rId10" Type="http://schemas.openxmlformats.org/officeDocument/2006/relationships/hyperlink" Target="https://emenscr.nesdc.go.th/viewer/view.html?id=5c1b4f84b5776840dd12a31e&amp;username=tcg1" TargetMode="External"/><Relationship Id="rId19" Type="http://schemas.openxmlformats.org/officeDocument/2006/relationships/hyperlink" Target="https://emenscr.nesdc.go.th/viewer/view.html?id=5df1fa5721057f4ecfc9ee7e&amp;username=smebank1" TargetMode="External"/><Relationship Id="rId31" Type="http://schemas.openxmlformats.org/officeDocument/2006/relationships/hyperlink" Target="https://emenscr.nesdc.go.th/viewer/view.html?id=611a715583a6677074486350&amp;username=tcg1" TargetMode="External"/><Relationship Id="rId4" Type="http://schemas.openxmlformats.org/officeDocument/2006/relationships/hyperlink" Target="https://emenscr.nesdc.go.th/viewer/view.html?id=5b20cb6dea79507e38d7c8d5&amp;username=mof10031" TargetMode="External"/><Relationship Id="rId9" Type="http://schemas.openxmlformats.org/officeDocument/2006/relationships/hyperlink" Target="https://emenscr.nesdc.go.th/viewer/view.html?id=5c12014913e5f340d33cf886&amp;username=tcg1" TargetMode="External"/><Relationship Id="rId14" Type="http://schemas.openxmlformats.org/officeDocument/2006/relationships/hyperlink" Target="https://emenscr.nesdc.go.th/viewer/view.html?id=5d64aad5d2f5cc7c82447d7a&amp;username=tcg1" TargetMode="External"/><Relationship Id="rId22" Type="http://schemas.openxmlformats.org/officeDocument/2006/relationships/hyperlink" Target="https://emenscr.nesdc.go.th/viewer/view.html?id=600566806bbd3e1ca33a79ab&amp;username=tcg1" TargetMode="External"/><Relationship Id="rId27" Type="http://schemas.openxmlformats.org/officeDocument/2006/relationships/hyperlink" Target="https://emenscr.nesdc.go.th/viewer/view.html?id=60d2f2c2eb717d36c65ee98d&amp;username=bot1" TargetMode="External"/><Relationship Id="rId30" Type="http://schemas.openxmlformats.org/officeDocument/2006/relationships/hyperlink" Target="https://emenscr.nesdc.go.th/viewer/view.html?id=61162befe303335e1a75e7b8&amp;username=smebank1" TargetMode="External"/><Relationship Id="rId35" Type="http://schemas.openxmlformats.org/officeDocument/2006/relationships/hyperlink" Target="https://emenscr.nesdc.go.th/viewer/view.html?id=6183c67a0f6a4831a38bf727&amp;username=smebank1" TargetMode="External"/><Relationship Id="rId8" Type="http://schemas.openxmlformats.org/officeDocument/2006/relationships/hyperlink" Target="https://emenscr.nesdc.go.th/viewer/view.html?id=5baf1503e8a05d0f344e4e1f&amp;username=mdes06031" TargetMode="External"/><Relationship Id="rId3" Type="http://schemas.openxmlformats.org/officeDocument/2006/relationships/hyperlink" Target="https://emenscr.nesdc.go.th/viewer/view.html?id=5b209c91ea79507e38d7c82f&amp;username=osmep53111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d64a1bbac810e7c85cce97d&amp;username=tcg1" TargetMode="External"/><Relationship Id="rId18" Type="http://schemas.openxmlformats.org/officeDocument/2006/relationships/hyperlink" Target="https://emenscr.nesdc.go.th/viewer/view.html?id=5df0b17f11e6364ece801e31&amp;username=smebank1" TargetMode="External"/><Relationship Id="rId26" Type="http://schemas.openxmlformats.org/officeDocument/2006/relationships/hyperlink" Target="https://emenscr.nesdc.go.th/viewer/view.html?id=60b44e88d88a3742e427020f&amp;username=tcg1" TargetMode="External"/><Relationship Id="rId21" Type="http://schemas.openxmlformats.org/officeDocument/2006/relationships/hyperlink" Target="https://emenscr.nesdc.go.th/viewer/view.html?id=5ed11a7e1509637ddb3b77e2&amp;username=osmep53111" TargetMode="External"/><Relationship Id="rId34" Type="http://schemas.openxmlformats.org/officeDocument/2006/relationships/hyperlink" Target="https://emenscr.nesdc.go.th/viewer/view.html?id=61836e37f1b02731a2313276&amp;username=smebank1" TargetMode="External"/><Relationship Id="rId7" Type="http://schemas.openxmlformats.org/officeDocument/2006/relationships/hyperlink" Target="https://emenscr.nesdc.go.th/viewer/view.html?id=5b2b1e93a26675329346949a&amp;username=tcg1" TargetMode="External"/><Relationship Id="rId12" Type="http://schemas.openxmlformats.org/officeDocument/2006/relationships/hyperlink" Target="https://emenscr.nesdc.go.th/viewer/view.html?id=5c1c5df513e5f340d33cf8b0&amp;username=tcg1" TargetMode="External"/><Relationship Id="rId17" Type="http://schemas.openxmlformats.org/officeDocument/2006/relationships/hyperlink" Target="https://emenscr.nesdc.go.th/viewer/view.html?id=5de626b309987646b1c793dd&amp;username=moc08201" TargetMode="External"/><Relationship Id="rId25" Type="http://schemas.openxmlformats.org/officeDocument/2006/relationships/hyperlink" Target="https://emenscr.nesdc.go.th/viewer/view.html?id=601cee67cb34a615b0f6fa01&amp;username=bot021" TargetMode="External"/><Relationship Id="rId33" Type="http://schemas.openxmlformats.org/officeDocument/2006/relationships/hyperlink" Target="https://emenscr.nesdc.go.th/viewer/view.html?id=617badc0cfa3f00d7e2e7a59&amp;username=moc08201" TargetMode="External"/><Relationship Id="rId2" Type="http://schemas.openxmlformats.org/officeDocument/2006/relationships/hyperlink" Target="https://emenscr.nesdc.go.th/viewer/view.html?id=5b209646ea79507e38d7c813&amp;username=osmep53111" TargetMode="External"/><Relationship Id="rId16" Type="http://schemas.openxmlformats.org/officeDocument/2006/relationships/hyperlink" Target="https://emenscr.nesdc.go.th/viewer/view.html?id=5d808565c9040805a02867ce&amp;username=moc08201" TargetMode="External"/><Relationship Id="rId20" Type="http://schemas.openxmlformats.org/officeDocument/2006/relationships/hyperlink" Target="https://emenscr.nesdc.go.th/viewer/view.html?id=5e9715f5c6cc39562100d670&amp;username=bot021" TargetMode="External"/><Relationship Id="rId29" Type="http://schemas.openxmlformats.org/officeDocument/2006/relationships/hyperlink" Target="https://emenscr.nesdc.go.th/viewer/view.html?id=60deb9b475014657e04d9dc4&amp;username=bot2" TargetMode="External"/><Relationship Id="rId1" Type="http://schemas.openxmlformats.org/officeDocument/2006/relationships/hyperlink" Target="https://emenscr.nesdc.go.th/viewer/view.html?id=5b1f4f2abdb2d17e2f9a16cb&amp;username=industry03091" TargetMode="External"/><Relationship Id="rId6" Type="http://schemas.openxmlformats.org/officeDocument/2006/relationships/hyperlink" Target="https://emenscr.nesdc.go.th/viewer/view.html?id=5b21f683bdb2d17e2f9a1aa1&amp;username=tcg1" TargetMode="External"/><Relationship Id="rId11" Type="http://schemas.openxmlformats.org/officeDocument/2006/relationships/hyperlink" Target="https://emenscr.nesdc.go.th/viewer/view.html?id=5c1b604913e5f340d33cf8a9&amp;username=tcg1" TargetMode="External"/><Relationship Id="rId24" Type="http://schemas.openxmlformats.org/officeDocument/2006/relationships/hyperlink" Target="https://emenscr.nesdc.go.th/viewer/view.html?id=60182e7eb9d9366e127fd60b&amp;username=smebank1" TargetMode="External"/><Relationship Id="rId32" Type="http://schemas.openxmlformats.org/officeDocument/2006/relationships/hyperlink" Target="https://emenscr.nesdc.go.th/viewer/view.html?id=611a79b6e587a9706c8ae36b&amp;username=tcg1" TargetMode="External"/><Relationship Id="rId37" Type="http://schemas.openxmlformats.org/officeDocument/2006/relationships/hyperlink" Target="https://emenscr.nesdc.go.th/viewer/view.html?id=61f337279fe28a31fa08d32c&amp;username=industry03151" TargetMode="External"/><Relationship Id="rId5" Type="http://schemas.openxmlformats.org/officeDocument/2006/relationships/hyperlink" Target="https://emenscr.nesdc.go.th/viewer/view.html?id=5b21f1bb7587e67e2e721331&amp;username=tcg1" TargetMode="External"/><Relationship Id="rId15" Type="http://schemas.openxmlformats.org/officeDocument/2006/relationships/hyperlink" Target="https://emenscr.nesdc.go.th/viewer/view.html?id=5d68ed9ed2f5cc7c82447f15&amp;username=bot021" TargetMode="External"/><Relationship Id="rId23" Type="http://schemas.openxmlformats.org/officeDocument/2006/relationships/hyperlink" Target="https://emenscr.nesdc.go.th/viewer/view.html?id=60124251dca25b658e8ee48b&amp;username=smebank1" TargetMode="External"/><Relationship Id="rId28" Type="http://schemas.openxmlformats.org/officeDocument/2006/relationships/hyperlink" Target="https://emenscr.nesdc.go.th/viewer/view.html?id=60d2fee3d6b15e36c5904444&amp;username=bot3" TargetMode="External"/><Relationship Id="rId36" Type="http://schemas.openxmlformats.org/officeDocument/2006/relationships/hyperlink" Target="https://emenscr.nesdc.go.th/viewer/view.html?id=6184ee77cf0a5831abe26125&amp;username=smebank1" TargetMode="External"/><Relationship Id="rId10" Type="http://schemas.openxmlformats.org/officeDocument/2006/relationships/hyperlink" Target="https://emenscr.nesdc.go.th/viewer/view.html?id=5c1b4f84b5776840dd12a31e&amp;username=tcg1" TargetMode="External"/><Relationship Id="rId19" Type="http://schemas.openxmlformats.org/officeDocument/2006/relationships/hyperlink" Target="https://emenscr.nesdc.go.th/viewer/view.html?id=5df1fa5721057f4ecfc9ee7e&amp;username=smebank1" TargetMode="External"/><Relationship Id="rId31" Type="http://schemas.openxmlformats.org/officeDocument/2006/relationships/hyperlink" Target="https://emenscr.nesdc.go.th/viewer/view.html?id=611a715583a6677074486350&amp;username=tcg1" TargetMode="External"/><Relationship Id="rId4" Type="http://schemas.openxmlformats.org/officeDocument/2006/relationships/hyperlink" Target="https://emenscr.nesdc.go.th/viewer/view.html?id=5b20cb6dea79507e38d7c8d5&amp;username=mof10031" TargetMode="External"/><Relationship Id="rId9" Type="http://schemas.openxmlformats.org/officeDocument/2006/relationships/hyperlink" Target="https://emenscr.nesdc.go.th/viewer/view.html?id=5c12014913e5f340d33cf886&amp;username=tcg1" TargetMode="External"/><Relationship Id="rId14" Type="http://schemas.openxmlformats.org/officeDocument/2006/relationships/hyperlink" Target="https://emenscr.nesdc.go.th/viewer/view.html?id=5d64aad5d2f5cc7c82447d7a&amp;username=tcg1" TargetMode="External"/><Relationship Id="rId22" Type="http://schemas.openxmlformats.org/officeDocument/2006/relationships/hyperlink" Target="https://emenscr.nesdc.go.th/viewer/view.html?id=600566806bbd3e1ca33a79ab&amp;username=tcg1" TargetMode="External"/><Relationship Id="rId27" Type="http://schemas.openxmlformats.org/officeDocument/2006/relationships/hyperlink" Target="https://emenscr.nesdc.go.th/viewer/view.html?id=60d2f2c2eb717d36c65ee98d&amp;username=bot1" TargetMode="External"/><Relationship Id="rId30" Type="http://schemas.openxmlformats.org/officeDocument/2006/relationships/hyperlink" Target="https://emenscr.nesdc.go.th/viewer/view.html?id=61162befe303335e1a75e7b8&amp;username=smebank1" TargetMode="External"/><Relationship Id="rId35" Type="http://schemas.openxmlformats.org/officeDocument/2006/relationships/hyperlink" Target="https://emenscr.nesdc.go.th/viewer/view.html?id=6183c67a0f6a4831a38bf727&amp;username=smebank1" TargetMode="External"/><Relationship Id="rId8" Type="http://schemas.openxmlformats.org/officeDocument/2006/relationships/hyperlink" Target="https://emenscr.nesdc.go.th/viewer/view.html?id=5baf1503e8a05d0f344e4e1f&amp;username=mdes06031" TargetMode="External"/><Relationship Id="rId3" Type="http://schemas.openxmlformats.org/officeDocument/2006/relationships/hyperlink" Target="https://emenscr.nesdc.go.th/viewer/view.html?id=5b209c91ea79507e38d7c82f&amp;username=osmep53111" TargetMode="External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601cee67cb34a615b0f6fa01&amp;username=bot021" TargetMode="External"/><Relationship Id="rId18" Type="http://schemas.openxmlformats.org/officeDocument/2006/relationships/hyperlink" Target="https://emenscr.nesdc.go.th/viewer/view.html?id=5e9715f5c6cc39562100d670&amp;username=bot021" TargetMode="External"/><Relationship Id="rId26" Type="http://schemas.openxmlformats.org/officeDocument/2006/relationships/hyperlink" Target="https://emenscr.nesdc.go.th/viewer/view.html?id=5c1c5df513e5f340d33cf8b0&amp;username=tcg1" TargetMode="External"/><Relationship Id="rId21" Type="http://schemas.openxmlformats.org/officeDocument/2006/relationships/hyperlink" Target="https://emenscr.nesdc.go.th/viewer/view.html?id=5de626b309987646b1c793dd&amp;username=moc08201" TargetMode="External"/><Relationship Id="rId34" Type="http://schemas.openxmlformats.org/officeDocument/2006/relationships/hyperlink" Target="https://emenscr.nesdc.go.th/viewer/view.html?id=5b20cb6dea79507e38d7c8d5&amp;username=mof10031" TargetMode="External"/><Relationship Id="rId7" Type="http://schemas.openxmlformats.org/officeDocument/2006/relationships/hyperlink" Target="https://emenscr.nesdc.go.th/viewer/view.html?id=611a715583a6677074486350&amp;username=tcg1" TargetMode="External"/><Relationship Id="rId12" Type="http://schemas.openxmlformats.org/officeDocument/2006/relationships/hyperlink" Target="https://emenscr.nesdc.go.th/viewer/view.html?id=60b44e88d88a3742e427020f&amp;username=tcg1" TargetMode="External"/><Relationship Id="rId17" Type="http://schemas.openxmlformats.org/officeDocument/2006/relationships/hyperlink" Target="https://emenscr.nesdc.go.th/viewer/view.html?id=5ed11a7e1509637ddb3b77e2&amp;username=osmep53111" TargetMode="External"/><Relationship Id="rId25" Type="http://schemas.openxmlformats.org/officeDocument/2006/relationships/hyperlink" Target="https://emenscr.nesdc.go.th/viewer/view.html?id=5d64a1bbac810e7c85cce97d&amp;username=tcg1" TargetMode="External"/><Relationship Id="rId33" Type="http://schemas.openxmlformats.org/officeDocument/2006/relationships/hyperlink" Target="https://emenscr.nesdc.go.th/viewer/view.html?id=5b21f1bb7587e67e2e721331&amp;username=tcg1" TargetMode="External"/><Relationship Id="rId2" Type="http://schemas.openxmlformats.org/officeDocument/2006/relationships/hyperlink" Target="https://emenscr.nesdc.go.th/viewer/view.html?id=6184ee77cf0a5831abe26125&amp;username=smebank1" TargetMode="External"/><Relationship Id="rId16" Type="http://schemas.openxmlformats.org/officeDocument/2006/relationships/hyperlink" Target="https://emenscr.nesdc.go.th/viewer/view.html?id=600566806bbd3e1ca33a79ab&amp;username=tcg1" TargetMode="External"/><Relationship Id="rId20" Type="http://schemas.openxmlformats.org/officeDocument/2006/relationships/hyperlink" Target="https://emenscr.nesdc.go.th/viewer/view.html?id=5df0b17f11e6364ece801e31&amp;username=smebank1" TargetMode="External"/><Relationship Id="rId29" Type="http://schemas.openxmlformats.org/officeDocument/2006/relationships/hyperlink" Target="https://emenscr.nesdc.go.th/viewer/view.html?id=5c12014913e5f340d33cf886&amp;username=tcg1" TargetMode="External"/><Relationship Id="rId1" Type="http://schemas.openxmlformats.org/officeDocument/2006/relationships/hyperlink" Target="https://emenscr.nesdc.go.th/viewer/view.html?id=61f337279fe28a31fa08d32c&amp;username=industry03151" TargetMode="External"/><Relationship Id="rId6" Type="http://schemas.openxmlformats.org/officeDocument/2006/relationships/hyperlink" Target="https://emenscr.nesdc.go.th/viewer/view.html?id=611a79b6e587a9706c8ae36b&amp;username=tcg1" TargetMode="External"/><Relationship Id="rId11" Type="http://schemas.openxmlformats.org/officeDocument/2006/relationships/hyperlink" Target="https://emenscr.nesdc.go.th/viewer/view.html?id=60d2f2c2eb717d36c65ee98d&amp;username=bot1" TargetMode="External"/><Relationship Id="rId24" Type="http://schemas.openxmlformats.org/officeDocument/2006/relationships/hyperlink" Target="https://emenscr.nesdc.go.th/viewer/view.html?id=5d64aad5d2f5cc7c82447d7a&amp;username=tcg1" TargetMode="External"/><Relationship Id="rId32" Type="http://schemas.openxmlformats.org/officeDocument/2006/relationships/hyperlink" Target="https://emenscr.nesdc.go.th/viewer/view.html?id=5b21f683bdb2d17e2f9a1aa1&amp;username=tcg1" TargetMode="External"/><Relationship Id="rId37" Type="http://schemas.openxmlformats.org/officeDocument/2006/relationships/hyperlink" Target="https://emenscr.nesdc.go.th/viewer/view.html?id=5b1f4f2abdb2d17e2f9a16cb&amp;username=industry03091" TargetMode="External"/><Relationship Id="rId5" Type="http://schemas.openxmlformats.org/officeDocument/2006/relationships/hyperlink" Target="https://emenscr.nesdc.go.th/viewer/view.html?id=617badc0cfa3f00d7e2e7a59&amp;username=moc08201" TargetMode="External"/><Relationship Id="rId15" Type="http://schemas.openxmlformats.org/officeDocument/2006/relationships/hyperlink" Target="https://emenscr.nesdc.go.th/viewer/view.html?id=60124251dca25b658e8ee48b&amp;username=smebank1" TargetMode="External"/><Relationship Id="rId23" Type="http://schemas.openxmlformats.org/officeDocument/2006/relationships/hyperlink" Target="https://emenscr.nesdc.go.th/viewer/view.html?id=5d68ed9ed2f5cc7c82447f15&amp;username=bot021" TargetMode="External"/><Relationship Id="rId28" Type="http://schemas.openxmlformats.org/officeDocument/2006/relationships/hyperlink" Target="https://emenscr.nesdc.go.th/viewer/view.html?id=5c1b4f84b5776840dd12a31e&amp;username=tcg1" TargetMode="External"/><Relationship Id="rId36" Type="http://schemas.openxmlformats.org/officeDocument/2006/relationships/hyperlink" Target="https://emenscr.nesdc.go.th/viewer/view.html?id=5b209646ea79507e38d7c813&amp;username=osmep53111" TargetMode="External"/><Relationship Id="rId10" Type="http://schemas.openxmlformats.org/officeDocument/2006/relationships/hyperlink" Target="https://emenscr.nesdc.go.th/viewer/view.html?id=60d2fee3d6b15e36c5904444&amp;username=bot3" TargetMode="External"/><Relationship Id="rId19" Type="http://schemas.openxmlformats.org/officeDocument/2006/relationships/hyperlink" Target="https://emenscr.nesdc.go.th/viewer/view.html?id=5df1fa5721057f4ecfc9ee7e&amp;username=smebank1" TargetMode="External"/><Relationship Id="rId31" Type="http://schemas.openxmlformats.org/officeDocument/2006/relationships/hyperlink" Target="https://emenscr.nesdc.go.th/viewer/view.html?id=5b2b1e93a26675329346949a&amp;username=tcg1" TargetMode="External"/><Relationship Id="rId4" Type="http://schemas.openxmlformats.org/officeDocument/2006/relationships/hyperlink" Target="https://emenscr.nesdc.go.th/viewer/view.html?id=61836e37f1b02731a2313276&amp;username=smebank1" TargetMode="External"/><Relationship Id="rId9" Type="http://schemas.openxmlformats.org/officeDocument/2006/relationships/hyperlink" Target="https://emenscr.nesdc.go.th/viewer/view.html?id=60deb9b475014657e04d9dc4&amp;username=bot2" TargetMode="External"/><Relationship Id="rId14" Type="http://schemas.openxmlformats.org/officeDocument/2006/relationships/hyperlink" Target="https://emenscr.nesdc.go.th/viewer/view.html?id=60182e7eb9d9366e127fd60b&amp;username=smebank1" TargetMode="External"/><Relationship Id="rId22" Type="http://schemas.openxmlformats.org/officeDocument/2006/relationships/hyperlink" Target="https://emenscr.nesdc.go.th/viewer/view.html?id=5d808565c9040805a02867ce&amp;username=moc08201" TargetMode="External"/><Relationship Id="rId27" Type="http://schemas.openxmlformats.org/officeDocument/2006/relationships/hyperlink" Target="https://emenscr.nesdc.go.th/viewer/view.html?id=5c1b604913e5f340d33cf8a9&amp;username=tcg1" TargetMode="External"/><Relationship Id="rId30" Type="http://schemas.openxmlformats.org/officeDocument/2006/relationships/hyperlink" Target="https://emenscr.nesdc.go.th/viewer/view.html?id=5baf1503e8a05d0f344e4e1f&amp;username=mdes06031" TargetMode="External"/><Relationship Id="rId35" Type="http://schemas.openxmlformats.org/officeDocument/2006/relationships/hyperlink" Target="https://emenscr.nesdc.go.th/viewer/view.html?id=5b209c91ea79507e38d7c82f&amp;username=osmep53111" TargetMode="External"/><Relationship Id="rId8" Type="http://schemas.openxmlformats.org/officeDocument/2006/relationships/hyperlink" Target="https://emenscr.nesdc.go.th/viewer/view.html?id=61162befe303335e1a75e7b8&amp;username=smebank1" TargetMode="External"/><Relationship Id="rId3" Type="http://schemas.openxmlformats.org/officeDocument/2006/relationships/hyperlink" Target="https://emenscr.nesdc.go.th/viewer/view.html?id=6183c67a0f6a4831a38bf727&amp;username=smebank1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d64a1bbac810e7c85cce97d&amp;username=tcg1" TargetMode="External"/><Relationship Id="rId18" Type="http://schemas.openxmlformats.org/officeDocument/2006/relationships/hyperlink" Target="https://emenscr.nesdc.go.th/viewer/view.html?id=5df0b17f11e6364ece801e31&amp;username=smebank1" TargetMode="External"/><Relationship Id="rId26" Type="http://schemas.openxmlformats.org/officeDocument/2006/relationships/hyperlink" Target="https://emenscr.nesdc.go.th/viewer/view.html?id=5f2d1b1467a1a91b6c4af36e&amp;username=ubu05291" TargetMode="External"/><Relationship Id="rId39" Type="http://schemas.openxmlformats.org/officeDocument/2006/relationships/hyperlink" Target="https://emenscr.nesdc.go.th/viewer/view.html?id=611a79b6e587a9706c8ae36b&amp;username=tcg1" TargetMode="External"/><Relationship Id="rId21" Type="http://schemas.openxmlformats.org/officeDocument/2006/relationships/hyperlink" Target="https://emenscr.nesdc.go.th/viewer/view.html?id=5ed11a7e1509637ddb3b77e2&amp;username=osmep53111" TargetMode="External"/><Relationship Id="rId34" Type="http://schemas.openxmlformats.org/officeDocument/2006/relationships/hyperlink" Target="https://emenscr.nesdc.go.th/viewer/view.html?id=60d2fee3d6b15e36c5904444&amp;username=bot3" TargetMode="External"/><Relationship Id="rId42" Type="http://schemas.openxmlformats.org/officeDocument/2006/relationships/hyperlink" Target="https://emenscr.nesdc.go.th/viewer/view.html?id=6183c67a0f6a4831a38bf727&amp;username=smebank1" TargetMode="External"/><Relationship Id="rId7" Type="http://schemas.openxmlformats.org/officeDocument/2006/relationships/hyperlink" Target="https://emenscr.nesdc.go.th/viewer/view.html?id=5b2b1e93a26675329346949a&amp;username=tcg1" TargetMode="External"/><Relationship Id="rId2" Type="http://schemas.openxmlformats.org/officeDocument/2006/relationships/hyperlink" Target="https://emenscr.nesdc.go.th/viewer/view.html?id=5b209646ea79507e38d7c813&amp;username=osmep53111" TargetMode="External"/><Relationship Id="rId16" Type="http://schemas.openxmlformats.org/officeDocument/2006/relationships/hyperlink" Target="https://emenscr.nesdc.go.th/viewer/view.html?id=5d808565c9040805a02867ce&amp;username=moc08201" TargetMode="External"/><Relationship Id="rId20" Type="http://schemas.openxmlformats.org/officeDocument/2006/relationships/hyperlink" Target="https://emenscr.nesdc.go.th/viewer/view.html?id=5e9715f5c6cc39562100d670&amp;username=bot021" TargetMode="External"/><Relationship Id="rId29" Type="http://schemas.openxmlformats.org/officeDocument/2006/relationships/hyperlink" Target="https://emenscr.nesdc.go.th/viewer/view.html?id=60124251dca25b658e8ee48b&amp;username=smebank1" TargetMode="External"/><Relationship Id="rId41" Type="http://schemas.openxmlformats.org/officeDocument/2006/relationships/hyperlink" Target="https://emenscr.nesdc.go.th/viewer/view.html?id=61836e37f1b02731a2313276&amp;username=smebank1" TargetMode="External"/><Relationship Id="rId1" Type="http://schemas.openxmlformats.org/officeDocument/2006/relationships/hyperlink" Target="https://emenscr.nesdc.go.th/viewer/view.html?id=5b1f4f2abdb2d17e2f9a16cb&amp;username=industry03091" TargetMode="External"/><Relationship Id="rId6" Type="http://schemas.openxmlformats.org/officeDocument/2006/relationships/hyperlink" Target="https://emenscr.nesdc.go.th/viewer/view.html?id=5b21f683bdb2d17e2f9a1aa1&amp;username=tcg1" TargetMode="External"/><Relationship Id="rId11" Type="http://schemas.openxmlformats.org/officeDocument/2006/relationships/hyperlink" Target="https://emenscr.nesdc.go.th/viewer/view.html?id=5c1b604913e5f340d33cf8a9&amp;username=tcg1" TargetMode="External"/><Relationship Id="rId24" Type="http://schemas.openxmlformats.org/officeDocument/2006/relationships/hyperlink" Target="https://emenscr.nesdc.go.th/viewer/view.html?id=5f2a6ac3adc5890c1c144dba&amp;username=moc08081" TargetMode="External"/><Relationship Id="rId32" Type="http://schemas.openxmlformats.org/officeDocument/2006/relationships/hyperlink" Target="https://emenscr.nesdc.go.th/viewer/view.html?id=60b44e88d88a3742e427020f&amp;username=tcg1" TargetMode="External"/><Relationship Id="rId37" Type="http://schemas.openxmlformats.org/officeDocument/2006/relationships/hyperlink" Target="https://emenscr.nesdc.go.th/viewer/view.html?id=6118fc6cee6abd1f9490292f&amp;username=rru054801021" TargetMode="External"/><Relationship Id="rId40" Type="http://schemas.openxmlformats.org/officeDocument/2006/relationships/hyperlink" Target="https://emenscr.nesdc.go.th/viewer/view.html?id=617badc0cfa3f00d7e2e7a59&amp;username=moc08201" TargetMode="External"/><Relationship Id="rId5" Type="http://schemas.openxmlformats.org/officeDocument/2006/relationships/hyperlink" Target="https://emenscr.nesdc.go.th/viewer/view.html?id=5b21f1bb7587e67e2e721331&amp;username=tcg1" TargetMode="External"/><Relationship Id="rId15" Type="http://schemas.openxmlformats.org/officeDocument/2006/relationships/hyperlink" Target="https://emenscr.nesdc.go.th/viewer/view.html?id=5d68ed9ed2f5cc7c82447f15&amp;username=bot021" TargetMode="External"/><Relationship Id="rId23" Type="http://schemas.openxmlformats.org/officeDocument/2006/relationships/hyperlink" Target="https://emenscr.nesdc.go.th/viewer/view.html?id=5f2a4ec7adc5890c1c144d1f&amp;username=moc08081" TargetMode="External"/><Relationship Id="rId28" Type="http://schemas.openxmlformats.org/officeDocument/2006/relationships/hyperlink" Target="https://emenscr.nesdc.go.th/viewer/view.html?id=600566806bbd3e1ca33a79ab&amp;username=tcg1" TargetMode="External"/><Relationship Id="rId36" Type="http://schemas.openxmlformats.org/officeDocument/2006/relationships/hyperlink" Target="https://emenscr.nesdc.go.th/viewer/view.html?id=61162befe303335e1a75e7b8&amp;username=smebank1" TargetMode="External"/><Relationship Id="rId10" Type="http://schemas.openxmlformats.org/officeDocument/2006/relationships/hyperlink" Target="https://emenscr.nesdc.go.th/viewer/view.html?id=5c1b4f84b5776840dd12a31e&amp;username=tcg1" TargetMode="External"/><Relationship Id="rId19" Type="http://schemas.openxmlformats.org/officeDocument/2006/relationships/hyperlink" Target="https://emenscr.nesdc.go.th/viewer/view.html?id=5df1fa5721057f4ecfc9ee7e&amp;username=smebank1" TargetMode="External"/><Relationship Id="rId31" Type="http://schemas.openxmlformats.org/officeDocument/2006/relationships/hyperlink" Target="https://emenscr.nesdc.go.th/viewer/view.html?id=601cee67cb34a615b0f6fa01&amp;username=bot021" TargetMode="External"/><Relationship Id="rId44" Type="http://schemas.openxmlformats.org/officeDocument/2006/relationships/hyperlink" Target="https://emenscr.nesdc.go.th/viewer/view.html?id=61f337279fe28a31fa08d32c&amp;username=industry03151" TargetMode="External"/><Relationship Id="rId4" Type="http://schemas.openxmlformats.org/officeDocument/2006/relationships/hyperlink" Target="https://emenscr.nesdc.go.th/viewer/view.html?id=5b20cb6dea79507e38d7c8d5&amp;username=mof10031" TargetMode="External"/><Relationship Id="rId9" Type="http://schemas.openxmlformats.org/officeDocument/2006/relationships/hyperlink" Target="https://emenscr.nesdc.go.th/viewer/view.html?id=5c12014913e5f340d33cf886&amp;username=tcg1" TargetMode="External"/><Relationship Id="rId14" Type="http://schemas.openxmlformats.org/officeDocument/2006/relationships/hyperlink" Target="https://emenscr.nesdc.go.th/viewer/view.html?id=5d64aad5d2f5cc7c82447d7a&amp;username=tcg1" TargetMode="External"/><Relationship Id="rId22" Type="http://schemas.openxmlformats.org/officeDocument/2006/relationships/hyperlink" Target="https://emenscr.nesdc.go.th/viewer/view.html?id=5f21363b4d7f042741c56fae&amp;username=exim1" TargetMode="External"/><Relationship Id="rId27" Type="http://schemas.openxmlformats.org/officeDocument/2006/relationships/hyperlink" Target="https://emenscr.nesdc.go.th/viewer/view.html?id=60055e434c8c2f1ca150daf9&amp;username=tcg1" TargetMode="External"/><Relationship Id="rId30" Type="http://schemas.openxmlformats.org/officeDocument/2006/relationships/hyperlink" Target="https://emenscr.nesdc.go.th/viewer/view.html?id=60182e7eb9d9366e127fd60b&amp;username=smebank1" TargetMode="External"/><Relationship Id="rId35" Type="http://schemas.openxmlformats.org/officeDocument/2006/relationships/hyperlink" Target="https://emenscr.nesdc.go.th/viewer/view.html?id=60deb9b475014657e04d9dc4&amp;username=bot2" TargetMode="External"/><Relationship Id="rId43" Type="http://schemas.openxmlformats.org/officeDocument/2006/relationships/hyperlink" Target="https://emenscr.nesdc.go.th/viewer/view.html?id=6184ee77cf0a5831abe26125&amp;username=smebank1" TargetMode="External"/><Relationship Id="rId8" Type="http://schemas.openxmlformats.org/officeDocument/2006/relationships/hyperlink" Target="https://emenscr.nesdc.go.th/viewer/view.html?id=5baf1503e8a05d0f344e4e1f&amp;username=mdes06031" TargetMode="External"/><Relationship Id="rId3" Type="http://schemas.openxmlformats.org/officeDocument/2006/relationships/hyperlink" Target="https://emenscr.nesdc.go.th/viewer/view.html?id=5b209c91ea79507e38d7c82f&amp;username=osmep53111" TargetMode="External"/><Relationship Id="rId12" Type="http://schemas.openxmlformats.org/officeDocument/2006/relationships/hyperlink" Target="https://emenscr.nesdc.go.th/viewer/view.html?id=5c1c5df513e5f340d33cf8b0&amp;username=tcg1" TargetMode="External"/><Relationship Id="rId17" Type="http://schemas.openxmlformats.org/officeDocument/2006/relationships/hyperlink" Target="https://emenscr.nesdc.go.th/viewer/view.html?id=5de626b309987646b1c793dd&amp;username=moc08201" TargetMode="External"/><Relationship Id="rId25" Type="http://schemas.openxmlformats.org/officeDocument/2006/relationships/hyperlink" Target="https://emenscr.nesdc.go.th/viewer/view.html?id=5f2be4a4ab9aa9251e67f703&amp;username=tcg1" TargetMode="External"/><Relationship Id="rId33" Type="http://schemas.openxmlformats.org/officeDocument/2006/relationships/hyperlink" Target="https://emenscr.nesdc.go.th/viewer/view.html?id=60d2f2c2eb717d36c65ee98d&amp;username=bot1" TargetMode="External"/><Relationship Id="rId38" Type="http://schemas.openxmlformats.org/officeDocument/2006/relationships/hyperlink" Target="https://emenscr.nesdc.go.th/viewer/view.html?id=611a715583a6677074486350&amp;username=tcg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baf1503e8a05d0f344e4e1f&amp;username=mdes06031" TargetMode="External"/><Relationship Id="rId13" Type="http://schemas.openxmlformats.org/officeDocument/2006/relationships/hyperlink" Target="https://emenscr.nesdc.go.th/viewer/view.html?id=5d64a1bbac810e7c85cce97d&amp;username=tcg1" TargetMode="External"/><Relationship Id="rId18" Type="http://schemas.openxmlformats.org/officeDocument/2006/relationships/hyperlink" Target="https://emenscr.nesdc.go.th/viewer/view.html?id=5df0b17f11e6364ece801e31&amp;username=smebank1" TargetMode="External"/><Relationship Id="rId3" Type="http://schemas.openxmlformats.org/officeDocument/2006/relationships/hyperlink" Target="https://emenscr.nesdc.go.th/viewer/view.html?id=5b209c91ea79507e38d7c82f&amp;username=osmep53111" TargetMode="External"/><Relationship Id="rId21" Type="http://schemas.openxmlformats.org/officeDocument/2006/relationships/hyperlink" Target="https://emenscr.nesdc.go.th/viewer/view.html?id=5ed11a7e1509637ddb3b77e2&amp;username=osmep53111" TargetMode="External"/><Relationship Id="rId7" Type="http://schemas.openxmlformats.org/officeDocument/2006/relationships/hyperlink" Target="https://emenscr.nesdc.go.th/viewer/view.html?id=5b2b1e93a26675329346949a&amp;username=tcg1" TargetMode="External"/><Relationship Id="rId12" Type="http://schemas.openxmlformats.org/officeDocument/2006/relationships/hyperlink" Target="https://emenscr.nesdc.go.th/viewer/view.html?id=5c1c5df513e5f340d33cf8b0&amp;username=tcg1" TargetMode="External"/><Relationship Id="rId17" Type="http://schemas.openxmlformats.org/officeDocument/2006/relationships/hyperlink" Target="https://emenscr.nesdc.go.th/viewer/view.html?id=5de626b309987646b1c793dd&amp;username=moc08201" TargetMode="External"/><Relationship Id="rId2" Type="http://schemas.openxmlformats.org/officeDocument/2006/relationships/hyperlink" Target="https://emenscr.nesdc.go.th/viewer/view.html?id=5b209646ea79507e38d7c813&amp;username=osmep53111" TargetMode="External"/><Relationship Id="rId16" Type="http://schemas.openxmlformats.org/officeDocument/2006/relationships/hyperlink" Target="https://emenscr.nesdc.go.th/viewer/view.html?id=5d808565c9040805a02867ce&amp;username=moc08201" TargetMode="External"/><Relationship Id="rId20" Type="http://schemas.openxmlformats.org/officeDocument/2006/relationships/hyperlink" Target="https://emenscr.nesdc.go.th/viewer/view.html?id=5e9715f5c6cc39562100d670&amp;username=bot021" TargetMode="External"/><Relationship Id="rId1" Type="http://schemas.openxmlformats.org/officeDocument/2006/relationships/hyperlink" Target="https://emenscr.nesdc.go.th/viewer/view.html?id=5b1f4f2abdb2d17e2f9a16cb&amp;username=industry03091" TargetMode="External"/><Relationship Id="rId6" Type="http://schemas.openxmlformats.org/officeDocument/2006/relationships/hyperlink" Target="https://emenscr.nesdc.go.th/viewer/view.html?id=5b21f683bdb2d17e2f9a1aa1&amp;username=tcg1" TargetMode="External"/><Relationship Id="rId11" Type="http://schemas.openxmlformats.org/officeDocument/2006/relationships/hyperlink" Target="https://emenscr.nesdc.go.th/viewer/view.html?id=5c1b604913e5f340d33cf8a9&amp;username=tcg1" TargetMode="External"/><Relationship Id="rId5" Type="http://schemas.openxmlformats.org/officeDocument/2006/relationships/hyperlink" Target="https://emenscr.nesdc.go.th/viewer/view.html?id=5b21f1bb7587e67e2e721331&amp;username=tcg1" TargetMode="External"/><Relationship Id="rId15" Type="http://schemas.openxmlformats.org/officeDocument/2006/relationships/hyperlink" Target="https://emenscr.nesdc.go.th/viewer/view.html?id=5d68ed9ed2f5cc7c82447f15&amp;username=bot021" TargetMode="External"/><Relationship Id="rId23" Type="http://schemas.openxmlformats.org/officeDocument/2006/relationships/drawing" Target="../drawings/drawing3.xml"/><Relationship Id="rId10" Type="http://schemas.openxmlformats.org/officeDocument/2006/relationships/hyperlink" Target="https://emenscr.nesdc.go.th/viewer/view.html?id=5c1b4f84b5776840dd12a31e&amp;username=tcg1" TargetMode="External"/><Relationship Id="rId19" Type="http://schemas.openxmlformats.org/officeDocument/2006/relationships/hyperlink" Target="https://emenscr.nesdc.go.th/viewer/view.html?id=5df1fa5721057f4ecfc9ee7e&amp;username=smebank1" TargetMode="External"/><Relationship Id="rId4" Type="http://schemas.openxmlformats.org/officeDocument/2006/relationships/hyperlink" Target="https://emenscr.nesdc.go.th/viewer/view.html?id=5b20cb6dea79507e38d7c8d5&amp;username=mof10031" TargetMode="External"/><Relationship Id="rId9" Type="http://schemas.openxmlformats.org/officeDocument/2006/relationships/hyperlink" Target="https://emenscr.nesdc.go.th/viewer/view.html?id=5c12014913e5f340d33cf886&amp;username=tcg1" TargetMode="External"/><Relationship Id="rId14" Type="http://schemas.openxmlformats.org/officeDocument/2006/relationships/hyperlink" Target="https://emenscr.nesdc.go.th/viewer/view.html?id=5d64aad5d2f5cc7c82447d7a&amp;username=tcg1" TargetMode="External"/><Relationship Id="rId22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baf1503e8a05d0f344e4e1f&amp;username=mdes06031" TargetMode="External"/><Relationship Id="rId13" Type="http://schemas.openxmlformats.org/officeDocument/2006/relationships/hyperlink" Target="https://emenscr.nesdc.go.th/viewer/view.html?id=5d64a1bbac810e7c85cce97d&amp;username=tcg1" TargetMode="External"/><Relationship Id="rId18" Type="http://schemas.openxmlformats.org/officeDocument/2006/relationships/hyperlink" Target="https://emenscr.nesdc.go.th/viewer/view.html?id=5df0b17f11e6364ece801e31&amp;username=smebank1" TargetMode="External"/><Relationship Id="rId3" Type="http://schemas.openxmlformats.org/officeDocument/2006/relationships/hyperlink" Target="https://emenscr.nesdc.go.th/viewer/view.html?id=5b209c91ea79507e38d7c82f&amp;username=osmep53111" TargetMode="External"/><Relationship Id="rId21" Type="http://schemas.openxmlformats.org/officeDocument/2006/relationships/hyperlink" Target="https://emenscr.nesdc.go.th/viewer/view.html?id=5ed11a7e1509637ddb3b77e2&amp;username=osmep53111" TargetMode="External"/><Relationship Id="rId7" Type="http://schemas.openxmlformats.org/officeDocument/2006/relationships/hyperlink" Target="https://emenscr.nesdc.go.th/viewer/view.html?id=5b2b1e93a26675329346949a&amp;username=tcg1" TargetMode="External"/><Relationship Id="rId12" Type="http://schemas.openxmlformats.org/officeDocument/2006/relationships/hyperlink" Target="https://emenscr.nesdc.go.th/viewer/view.html?id=5c1c5df513e5f340d33cf8b0&amp;username=tcg1" TargetMode="External"/><Relationship Id="rId17" Type="http://schemas.openxmlformats.org/officeDocument/2006/relationships/hyperlink" Target="https://emenscr.nesdc.go.th/viewer/view.html?id=5de626b309987646b1c793dd&amp;username=moc08201" TargetMode="External"/><Relationship Id="rId2" Type="http://schemas.openxmlformats.org/officeDocument/2006/relationships/hyperlink" Target="https://emenscr.nesdc.go.th/viewer/view.html?id=5b209646ea79507e38d7c813&amp;username=osmep53111" TargetMode="External"/><Relationship Id="rId16" Type="http://schemas.openxmlformats.org/officeDocument/2006/relationships/hyperlink" Target="https://emenscr.nesdc.go.th/viewer/view.html?id=5d808565c9040805a02867ce&amp;username=moc08201" TargetMode="External"/><Relationship Id="rId20" Type="http://schemas.openxmlformats.org/officeDocument/2006/relationships/hyperlink" Target="https://emenscr.nesdc.go.th/viewer/view.html?id=5e9715f5c6cc39562100d670&amp;username=bot021" TargetMode="External"/><Relationship Id="rId1" Type="http://schemas.openxmlformats.org/officeDocument/2006/relationships/hyperlink" Target="https://emenscr.nesdc.go.th/viewer/view.html?id=5b1f4f2abdb2d17e2f9a16cb&amp;username=industry03091" TargetMode="External"/><Relationship Id="rId6" Type="http://schemas.openxmlformats.org/officeDocument/2006/relationships/hyperlink" Target="https://emenscr.nesdc.go.th/viewer/view.html?id=5b21f683bdb2d17e2f9a1aa1&amp;username=tcg1" TargetMode="External"/><Relationship Id="rId11" Type="http://schemas.openxmlformats.org/officeDocument/2006/relationships/hyperlink" Target="https://emenscr.nesdc.go.th/viewer/view.html?id=5c1b604913e5f340d33cf8a9&amp;username=tcg1" TargetMode="External"/><Relationship Id="rId5" Type="http://schemas.openxmlformats.org/officeDocument/2006/relationships/hyperlink" Target="https://emenscr.nesdc.go.th/viewer/view.html?id=5b21f1bb7587e67e2e721331&amp;username=tcg1" TargetMode="External"/><Relationship Id="rId15" Type="http://schemas.openxmlformats.org/officeDocument/2006/relationships/hyperlink" Target="https://emenscr.nesdc.go.th/viewer/view.html?id=5d68ed9ed2f5cc7c82447f15&amp;username=bot021" TargetMode="External"/><Relationship Id="rId10" Type="http://schemas.openxmlformats.org/officeDocument/2006/relationships/hyperlink" Target="https://emenscr.nesdc.go.th/viewer/view.html?id=5c1b4f84b5776840dd12a31e&amp;username=tcg1" TargetMode="External"/><Relationship Id="rId19" Type="http://schemas.openxmlformats.org/officeDocument/2006/relationships/hyperlink" Target="https://emenscr.nesdc.go.th/viewer/view.html?id=5df1fa5721057f4ecfc9ee7e&amp;username=smebank1" TargetMode="External"/><Relationship Id="rId4" Type="http://schemas.openxmlformats.org/officeDocument/2006/relationships/hyperlink" Target="https://emenscr.nesdc.go.th/viewer/view.html?id=5b20cb6dea79507e38d7c8d5&amp;username=mof10031" TargetMode="External"/><Relationship Id="rId9" Type="http://schemas.openxmlformats.org/officeDocument/2006/relationships/hyperlink" Target="https://emenscr.nesdc.go.th/viewer/view.html?id=5c12014913e5f340d33cf886&amp;username=tcg1" TargetMode="External"/><Relationship Id="rId14" Type="http://schemas.openxmlformats.org/officeDocument/2006/relationships/hyperlink" Target="https://emenscr.nesdc.go.th/viewer/view.html?id=5d64aad5d2f5cc7c82447d7a&amp;username=tcg1" TargetMode="External"/><Relationship Id="rId22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46"/>
  <sheetViews>
    <sheetView zoomScale="90" zoomScaleNormal="90" workbookViewId="0">
      <selection sqref="A1:XFD1048576"/>
    </sheetView>
  </sheetViews>
  <sheetFormatPr defaultColWidth="9.109375" defaultRowHeight="14.4" x14ac:dyDescent="0.3"/>
  <cols>
    <col min="1" max="1" width="17.5546875" customWidth="1"/>
    <col min="2" max="2" width="29.6640625" customWidth="1"/>
    <col min="3" max="3" width="54" customWidth="1"/>
    <col min="4" max="4" width="44.5546875" customWidth="1"/>
    <col min="5" max="5" width="37.88671875" customWidth="1"/>
    <col min="6" max="7" width="54" customWidth="1"/>
    <col min="8" max="8" width="51.33203125" customWidth="1"/>
    <col min="9" max="9" width="54" customWidth="1"/>
    <col min="10" max="10" width="31" customWidth="1"/>
    <col min="11" max="11" width="54" customWidth="1"/>
    <col min="12" max="12" width="37.88671875" customWidth="1"/>
    <col min="13" max="13" width="14.88671875" customWidth="1"/>
    <col min="14" max="14" width="28.33203125" customWidth="1"/>
    <col min="15" max="15" width="27" customWidth="1"/>
    <col min="16" max="16" width="32.44140625" customWidth="1"/>
    <col min="17" max="17" width="45.88671875" customWidth="1"/>
    <col min="18" max="18" width="44.5546875" customWidth="1"/>
    <col min="19" max="21" width="54" customWidth="1"/>
    <col min="22" max="22" width="16.109375" customWidth="1"/>
    <col min="23" max="23" width="20.33203125" customWidth="1"/>
    <col min="24" max="24" width="17.5546875" customWidth="1"/>
    <col min="25" max="25" width="31.109375" customWidth="1"/>
  </cols>
  <sheetData>
    <row r="1" spans="1:25" x14ac:dyDescent="0.3">
      <c r="A1" s="165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</row>
    <row r="2" spans="1:25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276</v>
      </c>
      <c r="Y2" s="1" t="s">
        <v>272</v>
      </c>
    </row>
    <row r="3" spans="1:25" ht="15" thickBot="1" x14ac:dyDescent="0.35">
      <c r="A3" t="s">
        <v>24</v>
      </c>
      <c r="B3" t="s">
        <v>25</v>
      </c>
      <c r="C3" t="s">
        <v>26</v>
      </c>
      <c r="F3" t="s">
        <v>27</v>
      </c>
      <c r="G3" t="s">
        <v>28</v>
      </c>
      <c r="H3" t="s">
        <v>29</v>
      </c>
      <c r="I3" t="s">
        <v>27</v>
      </c>
      <c r="J3" t="s">
        <v>30</v>
      </c>
      <c r="K3" t="s">
        <v>31</v>
      </c>
      <c r="L3" t="s">
        <v>32</v>
      </c>
      <c r="M3" t="s">
        <v>33</v>
      </c>
      <c r="N3" t="s">
        <v>34</v>
      </c>
      <c r="O3" t="s">
        <v>35</v>
      </c>
      <c r="P3" s="2">
        <v>12520900</v>
      </c>
      <c r="Q3" s="2">
        <v>12520900</v>
      </c>
      <c r="R3" t="s">
        <v>36</v>
      </c>
      <c r="S3" t="s">
        <v>37</v>
      </c>
      <c r="T3" t="s">
        <v>38</v>
      </c>
      <c r="Y3" s="6" t="s">
        <v>26</v>
      </c>
    </row>
    <row r="4" spans="1:25" ht="15" thickBot="1" x14ac:dyDescent="0.35">
      <c r="A4" t="s">
        <v>39</v>
      </c>
      <c r="B4" t="s">
        <v>40</v>
      </c>
      <c r="C4" t="s">
        <v>41</v>
      </c>
      <c r="F4" t="s">
        <v>27</v>
      </c>
      <c r="G4" t="s">
        <v>28</v>
      </c>
      <c r="H4" t="s">
        <v>42</v>
      </c>
      <c r="I4" t="s">
        <v>27</v>
      </c>
      <c r="J4" t="s">
        <v>30</v>
      </c>
      <c r="K4" t="s">
        <v>31</v>
      </c>
      <c r="L4" t="s">
        <v>43</v>
      </c>
      <c r="M4" t="s">
        <v>33</v>
      </c>
      <c r="N4" t="s">
        <v>44</v>
      </c>
      <c r="O4" t="s">
        <v>45</v>
      </c>
      <c r="P4" s="4">
        <v>0</v>
      </c>
      <c r="Q4" s="4">
        <v>0</v>
      </c>
      <c r="R4" t="s">
        <v>46</v>
      </c>
      <c r="S4" t="s">
        <v>47</v>
      </c>
      <c r="T4" t="s">
        <v>48</v>
      </c>
      <c r="Y4" s="7" t="s">
        <v>41</v>
      </c>
    </row>
    <row r="5" spans="1:25" ht="15" thickBot="1" x14ac:dyDescent="0.35">
      <c r="A5" t="s">
        <v>39</v>
      </c>
      <c r="B5" t="s">
        <v>49</v>
      </c>
      <c r="C5" t="s">
        <v>50</v>
      </c>
      <c r="F5" t="s">
        <v>27</v>
      </c>
      <c r="G5" t="s">
        <v>28</v>
      </c>
      <c r="H5" t="s">
        <v>42</v>
      </c>
      <c r="I5" t="s">
        <v>27</v>
      </c>
      <c r="J5" t="s">
        <v>30</v>
      </c>
      <c r="K5" t="s">
        <v>31</v>
      </c>
      <c r="L5" t="s">
        <v>51</v>
      </c>
      <c r="M5" t="s">
        <v>33</v>
      </c>
      <c r="N5" t="s">
        <v>44</v>
      </c>
      <c r="O5" t="s">
        <v>45</v>
      </c>
      <c r="P5" s="4">
        <v>0</v>
      </c>
      <c r="Q5" s="4">
        <v>0</v>
      </c>
      <c r="R5" t="s">
        <v>46</v>
      </c>
      <c r="S5" t="s">
        <v>47</v>
      </c>
      <c r="T5" t="s">
        <v>48</v>
      </c>
      <c r="Y5" s="7" t="s">
        <v>50</v>
      </c>
    </row>
    <row r="6" spans="1:25" ht="15" thickBot="1" x14ac:dyDescent="0.35">
      <c r="A6" t="s">
        <v>52</v>
      </c>
      <c r="B6" t="s">
        <v>53</v>
      </c>
      <c r="C6" t="s">
        <v>54</v>
      </c>
      <c r="F6" t="s">
        <v>27</v>
      </c>
      <c r="G6" t="s">
        <v>28</v>
      </c>
      <c r="H6" t="s">
        <v>55</v>
      </c>
      <c r="I6" t="s">
        <v>27</v>
      </c>
      <c r="J6" t="s">
        <v>30</v>
      </c>
      <c r="K6" t="s">
        <v>31</v>
      </c>
      <c r="L6" t="s">
        <v>56</v>
      </c>
      <c r="M6" t="s">
        <v>33</v>
      </c>
      <c r="N6" t="s">
        <v>44</v>
      </c>
      <c r="O6" t="s">
        <v>57</v>
      </c>
      <c r="P6" s="4">
        <v>0</v>
      </c>
      <c r="Q6" s="4">
        <v>0</v>
      </c>
      <c r="R6" t="s">
        <v>58</v>
      </c>
      <c r="S6" t="s">
        <v>59</v>
      </c>
      <c r="T6" t="s">
        <v>60</v>
      </c>
      <c r="Y6" s="7" t="s">
        <v>54</v>
      </c>
    </row>
    <row r="7" spans="1:25" ht="15" thickBot="1" x14ac:dyDescent="0.35">
      <c r="A7" t="s">
        <v>61</v>
      </c>
      <c r="B7" t="s">
        <v>62</v>
      </c>
      <c r="C7" t="s">
        <v>63</v>
      </c>
      <c r="F7" t="s">
        <v>27</v>
      </c>
      <c r="G7" t="s">
        <v>28</v>
      </c>
      <c r="I7" t="s">
        <v>27</v>
      </c>
      <c r="J7" t="s">
        <v>30</v>
      </c>
      <c r="K7" t="s">
        <v>31</v>
      </c>
      <c r="L7" t="s">
        <v>64</v>
      </c>
      <c r="M7" t="s">
        <v>33</v>
      </c>
      <c r="N7" t="s">
        <v>65</v>
      </c>
      <c r="O7" t="s">
        <v>66</v>
      </c>
      <c r="P7" s="2">
        <v>8545121300</v>
      </c>
      <c r="Q7" s="2">
        <v>8545121300</v>
      </c>
      <c r="S7" t="s">
        <v>67</v>
      </c>
      <c r="T7" t="s">
        <v>60</v>
      </c>
      <c r="Y7" s="7" t="s">
        <v>63</v>
      </c>
    </row>
    <row r="8" spans="1:25" ht="15" thickBot="1" x14ac:dyDescent="0.35">
      <c r="A8" t="s">
        <v>61</v>
      </c>
      <c r="B8" t="s">
        <v>68</v>
      </c>
      <c r="C8" t="s">
        <v>69</v>
      </c>
      <c r="F8" t="s">
        <v>27</v>
      </c>
      <c r="G8" t="s">
        <v>28</v>
      </c>
      <c r="I8" t="s">
        <v>27</v>
      </c>
      <c r="J8" t="s">
        <v>30</v>
      </c>
      <c r="K8" t="s">
        <v>31</v>
      </c>
      <c r="L8" t="s">
        <v>70</v>
      </c>
      <c r="M8" t="s">
        <v>33</v>
      </c>
      <c r="N8" t="s">
        <v>71</v>
      </c>
      <c r="O8" t="s">
        <v>72</v>
      </c>
      <c r="P8" s="2">
        <v>2871962740</v>
      </c>
      <c r="Q8" s="2">
        <v>2871962740</v>
      </c>
      <c r="S8" t="s">
        <v>67</v>
      </c>
      <c r="T8" t="s">
        <v>60</v>
      </c>
      <c r="Y8" s="7" t="s">
        <v>69</v>
      </c>
    </row>
    <row r="9" spans="1:25" ht="15" thickBot="1" x14ac:dyDescent="0.35">
      <c r="A9" t="s">
        <v>61</v>
      </c>
      <c r="B9" t="s">
        <v>73</v>
      </c>
      <c r="C9" t="s">
        <v>74</v>
      </c>
      <c r="F9" t="s">
        <v>27</v>
      </c>
      <c r="G9" t="s">
        <v>28</v>
      </c>
      <c r="I9" t="s">
        <v>27</v>
      </c>
      <c r="J9" t="s">
        <v>30</v>
      </c>
      <c r="K9" t="s">
        <v>31</v>
      </c>
      <c r="L9" t="s">
        <v>75</v>
      </c>
      <c r="M9" t="s">
        <v>33</v>
      </c>
      <c r="N9" t="s">
        <v>76</v>
      </c>
      <c r="O9" t="s">
        <v>77</v>
      </c>
      <c r="P9" s="2">
        <v>1349971100</v>
      </c>
      <c r="Q9" s="2">
        <v>1349971100</v>
      </c>
      <c r="S9" t="s">
        <v>67</v>
      </c>
      <c r="T9" t="s">
        <v>60</v>
      </c>
      <c r="Y9" s="7" t="s">
        <v>74</v>
      </c>
    </row>
    <row r="10" spans="1:25" ht="15" thickBot="1" x14ac:dyDescent="0.35">
      <c r="A10" t="s">
        <v>78</v>
      </c>
      <c r="B10" t="s">
        <v>79</v>
      </c>
      <c r="C10" t="s">
        <v>80</v>
      </c>
      <c r="F10" t="s">
        <v>27</v>
      </c>
      <c r="G10" t="s">
        <v>28</v>
      </c>
      <c r="H10" t="s">
        <v>29</v>
      </c>
      <c r="I10" t="s">
        <v>27</v>
      </c>
      <c r="J10" t="s">
        <v>30</v>
      </c>
      <c r="K10" t="s">
        <v>31</v>
      </c>
      <c r="L10" t="s">
        <v>81</v>
      </c>
      <c r="M10" t="s">
        <v>33</v>
      </c>
      <c r="N10" t="s">
        <v>82</v>
      </c>
      <c r="O10" t="s">
        <v>83</v>
      </c>
      <c r="P10" s="2">
        <v>5281300</v>
      </c>
      <c r="Q10" s="2">
        <v>5281300</v>
      </c>
      <c r="R10" t="s">
        <v>84</v>
      </c>
      <c r="S10" t="s">
        <v>85</v>
      </c>
      <c r="T10" t="s">
        <v>86</v>
      </c>
      <c r="Y10" s="7" t="s">
        <v>80</v>
      </c>
    </row>
    <row r="11" spans="1:25" ht="15" thickBot="1" x14ac:dyDescent="0.35">
      <c r="A11" t="s">
        <v>61</v>
      </c>
      <c r="B11" t="s">
        <v>87</v>
      </c>
      <c r="C11" t="s">
        <v>88</v>
      </c>
      <c r="F11" t="s">
        <v>27</v>
      </c>
      <c r="G11" t="s">
        <v>28</v>
      </c>
      <c r="I11" t="s">
        <v>27</v>
      </c>
      <c r="J11" t="s">
        <v>30</v>
      </c>
      <c r="K11" t="s">
        <v>31</v>
      </c>
      <c r="L11" t="s">
        <v>89</v>
      </c>
      <c r="M11" t="s">
        <v>33</v>
      </c>
      <c r="N11" t="s">
        <v>90</v>
      </c>
      <c r="O11" t="s">
        <v>91</v>
      </c>
      <c r="P11" s="2">
        <v>340030000</v>
      </c>
      <c r="Q11" s="2">
        <v>340030000</v>
      </c>
      <c r="S11" t="s">
        <v>67</v>
      </c>
      <c r="T11" t="s">
        <v>60</v>
      </c>
      <c r="Y11" s="7" t="s">
        <v>88</v>
      </c>
    </row>
    <row r="12" spans="1:25" ht="15" thickBot="1" x14ac:dyDescent="0.35">
      <c r="A12" t="s">
        <v>61</v>
      </c>
      <c r="B12" t="s">
        <v>92</v>
      </c>
      <c r="C12" t="s">
        <v>93</v>
      </c>
      <c r="F12" t="s">
        <v>27</v>
      </c>
      <c r="G12" t="s">
        <v>28</v>
      </c>
      <c r="I12" t="s">
        <v>27</v>
      </c>
      <c r="J12" t="s">
        <v>30</v>
      </c>
      <c r="K12" t="s">
        <v>31</v>
      </c>
      <c r="L12" t="s">
        <v>94</v>
      </c>
      <c r="M12" t="s">
        <v>33</v>
      </c>
      <c r="N12" t="s">
        <v>65</v>
      </c>
      <c r="O12" t="s">
        <v>95</v>
      </c>
      <c r="P12" s="2">
        <v>210210740</v>
      </c>
      <c r="Q12" s="2">
        <v>210210740</v>
      </c>
      <c r="S12" t="s">
        <v>67</v>
      </c>
      <c r="T12" t="s">
        <v>60</v>
      </c>
      <c r="Y12" s="7" t="s">
        <v>93</v>
      </c>
    </row>
    <row r="13" spans="1:25" ht="15" thickBot="1" x14ac:dyDescent="0.35">
      <c r="A13" t="s">
        <v>61</v>
      </c>
      <c r="B13" t="s">
        <v>96</v>
      </c>
      <c r="C13" t="s">
        <v>97</v>
      </c>
      <c r="F13" t="s">
        <v>27</v>
      </c>
      <c r="G13" t="s">
        <v>28</v>
      </c>
      <c r="I13" t="s">
        <v>27</v>
      </c>
      <c r="J13" t="s">
        <v>30</v>
      </c>
      <c r="K13" t="s">
        <v>31</v>
      </c>
      <c r="L13" t="s">
        <v>98</v>
      </c>
      <c r="M13" t="s">
        <v>33</v>
      </c>
      <c r="N13" t="s">
        <v>99</v>
      </c>
      <c r="O13" t="s">
        <v>100</v>
      </c>
      <c r="P13" s="2">
        <v>7039521940</v>
      </c>
      <c r="Q13" s="2">
        <v>7039521940</v>
      </c>
      <c r="S13" t="s">
        <v>67</v>
      </c>
      <c r="T13" t="s">
        <v>60</v>
      </c>
      <c r="Y13" s="7" t="s">
        <v>97</v>
      </c>
    </row>
    <row r="14" spans="1:25" ht="15" thickBot="1" x14ac:dyDescent="0.35">
      <c r="A14" t="s">
        <v>61</v>
      </c>
      <c r="B14" t="s">
        <v>101</v>
      </c>
      <c r="C14" t="s">
        <v>102</v>
      </c>
      <c r="F14" t="s">
        <v>27</v>
      </c>
      <c r="G14" t="s">
        <v>28</v>
      </c>
      <c r="I14" t="s">
        <v>27</v>
      </c>
      <c r="J14" t="s">
        <v>30</v>
      </c>
      <c r="K14" t="s">
        <v>31</v>
      </c>
      <c r="L14" t="s">
        <v>103</v>
      </c>
      <c r="M14" t="s">
        <v>33</v>
      </c>
      <c r="N14" t="s">
        <v>99</v>
      </c>
      <c r="O14" t="s">
        <v>104</v>
      </c>
      <c r="P14" s="2">
        <v>3000001700</v>
      </c>
      <c r="Q14" s="2">
        <v>3000001700</v>
      </c>
      <c r="S14" t="s">
        <v>67</v>
      </c>
      <c r="T14" t="s">
        <v>60</v>
      </c>
      <c r="Y14" s="7" t="s">
        <v>102</v>
      </c>
    </row>
    <row r="15" spans="1:25" ht="15" thickBot="1" x14ac:dyDescent="0.35">
      <c r="A15" t="s">
        <v>61</v>
      </c>
      <c r="B15" t="s">
        <v>105</v>
      </c>
      <c r="C15" t="s">
        <v>106</v>
      </c>
      <c r="F15" t="s">
        <v>27</v>
      </c>
      <c r="G15" t="s">
        <v>28</v>
      </c>
      <c r="I15" t="s">
        <v>27</v>
      </c>
      <c r="J15" t="s">
        <v>30</v>
      </c>
      <c r="K15" t="s">
        <v>31</v>
      </c>
      <c r="L15" t="s">
        <v>107</v>
      </c>
      <c r="M15" t="s">
        <v>33</v>
      </c>
      <c r="N15" t="s">
        <v>45</v>
      </c>
      <c r="O15" t="s">
        <v>108</v>
      </c>
      <c r="P15" s="2">
        <v>24000000000</v>
      </c>
      <c r="Q15" s="2">
        <v>24000000000</v>
      </c>
      <c r="S15" t="s">
        <v>67</v>
      </c>
      <c r="T15" t="s">
        <v>60</v>
      </c>
      <c r="Y15" s="7" t="s">
        <v>106</v>
      </c>
    </row>
    <row r="16" spans="1:25" ht="15" thickBot="1" x14ac:dyDescent="0.35">
      <c r="A16" t="s">
        <v>61</v>
      </c>
      <c r="B16" t="s">
        <v>109</v>
      </c>
      <c r="C16" t="s">
        <v>110</v>
      </c>
      <c r="F16" t="s">
        <v>27</v>
      </c>
      <c r="G16" t="s">
        <v>28</v>
      </c>
      <c r="I16" t="s">
        <v>27</v>
      </c>
      <c r="J16" t="s">
        <v>30</v>
      </c>
      <c r="K16" t="s">
        <v>31</v>
      </c>
      <c r="L16" t="s">
        <v>111</v>
      </c>
      <c r="M16" t="s">
        <v>33</v>
      </c>
      <c r="N16" t="s">
        <v>112</v>
      </c>
      <c r="O16" t="s">
        <v>113</v>
      </c>
      <c r="P16" s="2">
        <v>1360000000</v>
      </c>
      <c r="Q16" s="2">
        <v>1360000000</v>
      </c>
      <c r="S16" t="s">
        <v>67</v>
      </c>
      <c r="T16" t="s">
        <v>60</v>
      </c>
      <c r="Y16" s="7" t="s">
        <v>110</v>
      </c>
    </row>
    <row r="17" spans="1:25" ht="15" thickBot="1" x14ac:dyDescent="0.35">
      <c r="A17" t="s">
        <v>114</v>
      </c>
      <c r="B17" t="s">
        <v>115</v>
      </c>
      <c r="C17" t="s">
        <v>116</v>
      </c>
      <c r="F17" t="s">
        <v>27</v>
      </c>
      <c r="G17" t="s">
        <v>28</v>
      </c>
      <c r="H17" t="s">
        <v>42</v>
      </c>
      <c r="I17" t="s">
        <v>27</v>
      </c>
      <c r="J17" t="s">
        <v>30</v>
      </c>
      <c r="K17" t="s">
        <v>31</v>
      </c>
      <c r="L17" t="s">
        <v>117</v>
      </c>
      <c r="M17" t="s">
        <v>33</v>
      </c>
      <c r="N17" t="s">
        <v>118</v>
      </c>
      <c r="O17" t="s">
        <v>34</v>
      </c>
      <c r="P17" s="4">
        <v>0</v>
      </c>
      <c r="Q17" s="4">
        <v>0</v>
      </c>
      <c r="R17" t="s">
        <v>119</v>
      </c>
      <c r="S17" t="s">
        <v>120</v>
      </c>
      <c r="T17" t="s">
        <v>121</v>
      </c>
      <c r="Y17" s="7" t="s">
        <v>116</v>
      </c>
    </row>
    <row r="18" spans="1:25" ht="15" thickBot="1" x14ac:dyDescent="0.35">
      <c r="A18" t="s">
        <v>122</v>
      </c>
      <c r="B18" t="s">
        <v>123</v>
      </c>
      <c r="C18" t="s">
        <v>124</v>
      </c>
      <c r="F18" t="s">
        <v>27</v>
      </c>
      <c r="G18" t="s">
        <v>28</v>
      </c>
      <c r="I18" t="s">
        <v>27</v>
      </c>
      <c r="J18" t="s">
        <v>30</v>
      </c>
      <c r="K18" t="s">
        <v>31</v>
      </c>
      <c r="L18" t="s">
        <v>125</v>
      </c>
      <c r="M18" t="s">
        <v>33</v>
      </c>
      <c r="N18" t="s">
        <v>126</v>
      </c>
      <c r="O18" t="s">
        <v>45</v>
      </c>
      <c r="P18" s="2">
        <v>1344000</v>
      </c>
      <c r="Q18" s="3">
        <v>1339033.24</v>
      </c>
      <c r="R18" t="s">
        <v>127</v>
      </c>
      <c r="S18" t="s">
        <v>128</v>
      </c>
      <c r="T18" t="s">
        <v>129</v>
      </c>
      <c r="Y18" s="7" t="s">
        <v>124</v>
      </c>
    </row>
    <row r="19" spans="1:25" ht="15" thickBot="1" x14ac:dyDescent="0.35">
      <c r="A19" t="s">
        <v>122</v>
      </c>
      <c r="B19" t="s">
        <v>130</v>
      </c>
      <c r="C19" t="s">
        <v>131</v>
      </c>
      <c r="F19" t="s">
        <v>27</v>
      </c>
      <c r="G19" t="s">
        <v>28</v>
      </c>
      <c r="I19" t="s">
        <v>27</v>
      </c>
      <c r="J19" t="s">
        <v>30</v>
      </c>
      <c r="K19" t="s">
        <v>31</v>
      </c>
      <c r="L19" t="s">
        <v>132</v>
      </c>
      <c r="M19" t="s">
        <v>33</v>
      </c>
      <c r="N19" t="s">
        <v>133</v>
      </c>
      <c r="O19" t="s">
        <v>134</v>
      </c>
      <c r="P19" s="2">
        <v>779900</v>
      </c>
      <c r="Q19" s="2">
        <v>779900</v>
      </c>
      <c r="R19" t="s">
        <v>127</v>
      </c>
      <c r="S19" t="s">
        <v>128</v>
      </c>
      <c r="T19" t="s">
        <v>129</v>
      </c>
      <c r="Y19" s="7" t="s">
        <v>131</v>
      </c>
    </row>
    <row r="20" spans="1:25" ht="15" thickBot="1" x14ac:dyDescent="0.35">
      <c r="A20" t="s">
        <v>135</v>
      </c>
      <c r="B20" t="s">
        <v>136</v>
      </c>
      <c r="C20" t="s">
        <v>137</v>
      </c>
      <c r="F20" t="s">
        <v>27</v>
      </c>
      <c r="G20" t="s">
        <v>28</v>
      </c>
      <c r="I20" t="s">
        <v>27</v>
      </c>
      <c r="J20" t="s">
        <v>30</v>
      </c>
      <c r="K20" t="s">
        <v>31</v>
      </c>
      <c r="L20" t="s">
        <v>138</v>
      </c>
      <c r="M20" t="s">
        <v>33</v>
      </c>
      <c r="N20" t="s">
        <v>139</v>
      </c>
      <c r="O20" t="s">
        <v>140</v>
      </c>
      <c r="P20" s="2">
        <v>4890000000</v>
      </c>
      <c r="Q20" s="2">
        <v>4890000000</v>
      </c>
      <c r="S20" t="s">
        <v>141</v>
      </c>
      <c r="T20" t="s">
        <v>60</v>
      </c>
      <c r="Y20" s="7" t="s">
        <v>137</v>
      </c>
    </row>
    <row r="21" spans="1:25" ht="15" thickBot="1" x14ac:dyDescent="0.35">
      <c r="A21" t="s">
        <v>135</v>
      </c>
      <c r="B21" t="s">
        <v>142</v>
      </c>
      <c r="C21" t="s">
        <v>143</v>
      </c>
      <c r="F21" t="s">
        <v>27</v>
      </c>
      <c r="G21" t="s">
        <v>28</v>
      </c>
      <c r="I21" t="s">
        <v>27</v>
      </c>
      <c r="J21" t="s">
        <v>30</v>
      </c>
      <c r="K21" t="s">
        <v>31</v>
      </c>
      <c r="L21" t="s">
        <v>144</v>
      </c>
      <c r="M21" t="s">
        <v>33</v>
      </c>
      <c r="N21" t="s">
        <v>145</v>
      </c>
      <c r="O21" t="s">
        <v>146</v>
      </c>
      <c r="P21" s="2">
        <v>3000000000</v>
      </c>
      <c r="Q21" s="2">
        <v>3000000000</v>
      </c>
      <c r="S21" t="s">
        <v>141</v>
      </c>
      <c r="T21" t="s">
        <v>60</v>
      </c>
      <c r="Y21" s="7" t="s">
        <v>143</v>
      </c>
    </row>
    <row r="22" spans="1:25" ht="15" thickBot="1" x14ac:dyDescent="0.35">
      <c r="A22" t="s">
        <v>114</v>
      </c>
      <c r="B22" t="s">
        <v>147</v>
      </c>
      <c r="C22" t="s">
        <v>148</v>
      </c>
      <c r="F22" t="s">
        <v>27</v>
      </c>
      <c r="G22" t="s">
        <v>28</v>
      </c>
      <c r="H22" t="s">
        <v>29</v>
      </c>
      <c r="I22" t="s">
        <v>27</v>
      </c>
      <c r="J22" t="s">
        <v>30</v>
      </c>
      <c r="K22" t="s">
        <v>31</v>
      </c>
      <c r="L22" t="s">
        <v>149</v>
      </c>
      <c r="M22" t="s">
        <v>33</v>
      </c>
      <c r="N22" t="s">
        <v>150</v>
      </c>
      <c r="O22" t="s">
        <v>151</v>
      </c>
      <c r="P22" s="4">
        <v>0</v>
      </c>
      <c r="Q22" s="4">
        <v>0</v>
      </c>
      <c r="R22" t="s">
        <v>119</v>
      </c>
      <c r="S22" t="s">
        <v>120</v>
      </c>
      <c r="T22" t="s">
        <v>121</v>
      </c>
      <c r="Y22" s="7" t="s">
        <v>148</v>
      </c>
    </row>
    <row r="23" spans="1:25" ht="15" thickBot="1" x14ac:dyDescent="0.35">
      <c r="A23" t="s">
        <v>39</v>
      </c>
      <c r="B23" t="s">
        <v>152</v>
      </c>
      <c r="C23" t="s">
        <v>153</v>
      </c>
      <c r="F23" t="s">
        <v>27</v>
      </c>
      <c r="G23" t="s">
        <v>28</v>
      </c>
      <c r="H23" t="s">
        <v>29</v>
      </c>
      <c r="I23" t="s">
        <v>27</v>
      </c>
      <c r="J23" t="s">
        <v>30</v>
      </c>
      <c r="K23" t="s">
        <v>31</v>
      </c>
      <c r="L23" t="s">
        <v>154</v>
      </c>
      <c r="M23" t="s">
        <v>33</v>
      </c>
      <c r="N23" t="s">
        <v>155</v>
      </c>
      <c r="O23" t="s">
        <v>156</v>
      </c>
      <c r="P23" s="2">
        <v>20000000</v>
      </c>
      <c r="Q23" s="2">
        <v>20000000</v>
      </c>
      <c r="R23" t="s">
        <v>46</v>
      </c>
      <c r="S23" t="s">
        <v>47</v>
      </c>
      <c r="T23" t="s">
        <v>48</v>
      </c>
      <c r="Y23" s="7" t="s">
        <v>153</v>
      </c>
    </row>
    <row r="24" spans="1:25" ht="15" thickBot="1" x14ac:dyDescent="0.35">
      <c r="A24" t="s">
        <v>157</v>
      </c>
      <c r="B24" t="s">
        <v>158</v>
      </c>
      <c r="C24" t="s">
        <v>159</v>
      </c>
      <c r="F24" t="s">
        <v>27</v>
      </c>
      <c r="G24" t="s">
        <v>28</v>
      </c>
      <c r="I24" t="s">
        <v>27</v>
      </c>
      <c r="J24" t="s">
        <v>30</v>
      </c>
      <c r="K24" t="s">
        <v>31</v>
      </c>
      <c r="L24" t="s">
        <v>160</v>
      </c>
      <c r="M24" t="s">
        <v>33</v>
      </c>
      <c r="N24" t="s">
        <v>161</v>
      </c>
      <c r="O24" t="s">
        <v>162</v>
      </c>
      <c r="P24" s="4">
        <v>0</v>
      </c>
      <c r="Q24" s="4">
        <v>0</v>
      </c>
      <c r="S24" t="s">
        <v>163</v>
      </c>
      <c r="T24" t="s">
        <v>60</v>
      </c>
      <c r="U24" t="s">
        <v>164</v>
      </c>
      <c r="V24" t="s">
        <v>165</v>
      </c>
      <c r="W24" t="s">
        <v>166</v>
      </c>
      <c r="Y24" s="7" t="s">
        <v>159</v>
      </c>
    </row>
    <row r="25" spans="1:25" ht="15" thickBot="1" x14ac:dyDescent="0.35">
      <c r="A25" t="s">
        <v>167</v>
      </c>
      <c r="B25" t="s">
        <v>168</v>
      </c>
      <c r="C25" t="s">
        <v>169</v>
      </c>
      <c r="F25" t="s">
        <v>27</v>
      </c>
      <c r="G25" t="s">
        <v>28</v>
      </c>
      <c r="I25" t="s">
        <v>27</v>
      </c>
      <c r="J25" t="s">
        <v>30</v>
      </c>
      <c r="K25" t="s">
        <v>31</v>
      </c>
      <c r="L25" t="s">
        <v>170</v>
      </c>
      <c r="M25" t="s">
        <v>33</v>
      </c>
      <c r="N25" t="s">
        <v>171</v>
      </c>
      <c r="O25" t="s">
        <v>172</v>
      </c>
      <c r="P25" s="2">
        <v>23000000</v>
      </c>
      <c r="Q25" s="2">
        <v>23000000</v>
      </c>
      <c r="R25" t="s">
        <v>173</v>
      </c>
      <c r="S25" t="s">
        <v>128</v>
      </c>
      <c r="T25" t="s">
        <v>129</v>
      </c>
      <c r="U25" t="s">
        <v>174</v>
      </c>
      <c r="V25" t="s">
        <v>165</v>
      </c>
      <c r="W25" t="s">
        <v>175</v>
      </c>
      <c r="Y25" s="7" t="s">
        <v>169</v>
      </c>
    </row>
    <row r="26" spans="1:25" ht="15" thickBot="1" x14ac:dyDescent="0.35">
      <c r="A26" t="s">
        <v>167</v>
      </c>
      <c r="B26" t="s">
        <v>176</v>
      </c>
      <c r="C26" t="s">
        <v>177</v>
      </c>
      <c r="F26" t="s">
        <v>27</v>
      </c>
      <c r="G26" t="s">
        <v>28</v>
      </c>
      <c r="I26" t="s">
        <v>27</v>
      </c>
      <c r="J26" t="s">
        <v>30</v>
      </c>
      <c r="K26" t="s">
        <v>31</v>
      </c>
      <c r="L26" t="s">
        <v>178</v>
      </c>
      <c r="M26" t="s">
        <v>33</v>
      </c>
      <c r="N26" t="s">
        <v>171</v>
      </c>
      <c r="O26" t="s">
        <v>172</v>
      </c>
      <c r="P26" s="2">
        <v>5100000</v>
      </c>
      <c r="Q26" s="2">
        <v>5100000</v>
      </c>
      <c r="R26" t="s">
        <v>173</v>
      </c>
      <c r="S26" t="s">
        <v>128</v>
      </c>
      <c r="T26" t="s">
        <v>129</v>
      </c>
      <c r="U26" t="s">
        <v>174</v>
      </c>
      <c r="V26" t="s">
        <v>179</v>
      </c>
      <c r="W26" t="s">
        <v>180</v>
      </c>
      <c r="Y26" s="7" t="s">
        <v>177</v>
      </c>
    </row>
    <row r="27" spans="1:25" ht="15" thickBot="1" x14ac:dyDescent="0.35">
      <c r="A27" t="s">
        <v>61</v>
      </c>
      <c r="B27" t="s">
        <v>181</v>
      </c>
      <c r="C27" t="s">
        <v>182</v>
      </c>
      <c r="F27" t="s">
        <v>27</v>
      </c>
      <c r="G27" t="s">
        <v>28</v>
      </c>
      <c r="I27" t="s">
        <v>27</v>
      </c>
      <c r="J27" t="s">
        <v>30</v>
      </c>
      <c r="K27" t="s">
        <v>31</v>
      </c>
      <c r="L27" t="s">
        <v>183</v>
      </c>
      <c r="M27" t="s">
        <v>33</v>
      </c>
      <c r="N27" t="s">
        <v>184</v>
      </c>
      <c r="O27" t="s">
        <v>185</v>
      </c>
      <c r="P27" s="2">
        <v>12000000000</v>
      </c>
      <c r="Q27" s="2">
        <v>12000000000</v>
      </c>
      <c r="S27" t="s">
        <v>67</v>
      </c>
      <c r="T27" t="s">
        <v>60</v>
      </c>
      <c r="U27" t="s">
        <v>164</v>
      </c>
      <c r="V27" t="s">
        <v>165</v>
      </c>
      <c r="W27" t="s">
        <v>186</v>
      </c>
      <c r="Y27" s="7" t="s">
        <v>273</v>
      </c>
    </row>
    <row r="28" spans="1:25" ht="15" thickBot="1" x14ac:dyDescent="0.35">
      <c r="A28" t="s">
        <v>187</v>
      </c>
      <c r="B28" t="s">
        <v>188</v>
      </c>
      <c r="C28" t="s">
        <v>189</v>
      </c>
      <c r="F28" t="s">
        <v>27</v>
      </c>
      <c r="G28" t="s">
        <v>28</v>
      </c>
      <c r="I28" t="s">
        <v>27</v>
      </c>
      <c r="J28" t="s">
        <v>30</v>
      </c>
      <c r="K28" t="s">
        <v>31</v>
      </c>
      <c r="L28" t="s">
        <v>190</v>
      </c>
      <c r="M28" t="s">
        <v>33</v>
      </c>
      <c r="N28" t="s">
        <v>171</v>
      </c>
      <c r="O28" t="s">
        <v>172</v>
      </c>
      <c r="P28" s="4">
        <v>0</v>
      </c>
      <c r="Q28" s="2">
        <v>2700000</v>
      </c>
      <c r="R28" t="s">
        <v>191</v>
      </c>
      <c r="S28" t="s">
        <v>191</v>
      </c>
      <c r="T28" t="s">
        <v>192</v>
      </c>
      <c r="U28" t="s">
        <v>174</v>
      </c>
      <c r="V28" t="s">
        <v>179</v>
      </c>
      <c r="W28" t="s">
        <v>193</v>
      </c>
      <c r="Y28" s="7" t="s">
        <v>189</v>
      </c>
    </row>
    <row r="29" spans="1:25" ht="15" thickBot="1" x14ac:dyDescent="0.35">
      <c r="A29" t="s">
        <v>61</v>
      </c>
      <c r="B29" t="s">
        <v>194</v>
      </c>
      <c r="C29" t="s">
        <v>195</v>
      </c>
      <c r="F29" t="s">
        <v>27</v>
      </c>
      <c r="G29" t="s">
        <v>28</v>
      </c>
      <c r="I29" t="s">
        <v>27</v>
      </c>
      <c r="J29" t="s">
        <v>30</v>
      </c>
      <c r="K29" t="s">
        <v>31</v>
      </c>
      <c r="L29" t="s">
        <v>196</v>
      </c>
      <c r="M29" t="s">
        <v>33</v>
      </c>
      <c r="N29" t="s">
        <v>151</v>
      </c>
      <c r="O29" t="s">
        <v>197</v>
      </c>
      <c r="P29" s="2">
        <v>5750000000</v>
      </c>
      <c r="Q29" s="2">
        <v>5750000000</v>
      </c>
      <c r="S29" t="s">
        <v>67</v>
      </c>
      <c r="T29" t="s">
        <v>60</v>
      </c>
      <c r="U29" t="s">
        <v>198</v>
      </c>
      <c r="V29" t="s">
        <v>165</v>
      </c>
      <c r="W29" t="s">
        <v>186</v>
      </c>
      <c r="Y29" s="7" t="s">
        <v>195</v>
      </c>
    </row>
    <row r="30" spans="1:25" ht="15" thickBot="1" x14ac:dyDescent="0.35">
      <c r="A30" t="s">
        <v>61</v>
      </c>
      <c r="B30" t="s">
        <v>199</v>
      </c>
      <c r="C30" t="s">
        <v>200</v>
      </c>
      <c r="F30" t="s">
        <v>27</v>
      </c>
      <c r="G30" t="s">
        <v>28</v>
      </c>
      <c r="I30" t="s">
        <v>27</v>
      </c>
      <c r="J30" t="s">
        <v>30</v>
      </c>
      <c r="K30" t="s">
        <v>31</v>
      </c>
      <c r="L30" t="s">
        <v>201</v>
      </c>
      <c r="M30" t="s">
        <v>33</v>
      </c>
      <c r="N30" t="s">
        <v>151</v>
      </c>
      <c r="O30" t="s">
        <v>197</v>
      </c>
      <c r="P30" s="2">
        <v>24000000000</v>
      </c>
      <c r="Q30" s="2">
        <v>24000000000</v>
      </c>
      <c r="S30" t="s">
        <v>67</v>
      </c>
      <c r="T30" t="s">
        <v>60</v>
      </c>
      <c r="U30" t="s">
        <v>202</v>
      </c>
      <c r="V30" t="s">
        <v>165</v>
      </c>
      <c r="W30" t="s">
        <v>186</v>
      </c>
      <c r="Y30" s="7" t="s">
        <v>200</v>
      </c>
    </row>
    <row r="31" spans="1:25" ht="15" thickBot="1" x14ac:dyDescent="0.35">
      <c r="A31" t="s">
        <v>135</v>
      </c>
      <c r="B31" t="s">
        <v>203</v>
      </c>
      <c r="C31" t="s">
        <v>204</v>
      </c>
      <c r="F31" t="s">
        <v>27</v>
      </c>
      <c r="G31" t="s">
        <v>28</v>
      </c>
      <c r="H31" t="s">
        <v>29</v>
      </c>
      <c r="I31" t="s">
        <v>27</v>
      </c>
      <c r="J31" t="s">
        <v>30</v>
      </c>
      <c r="K31" t="s">
        <v>31</v>
      </c>
      <c r="L31" t="s">
        <v>205</v>
      </c>
      <c r="M31" t="s">
        <v>33</v>
      </c>
      <c r="N31" t="s">
        <v>184</v>
      </c>
      <c r="O31" t="s">
        <v>140</v>
      </c>
      <c r="P31" s="2">
        <v>1000000000</v>
      </c>
      <c r="Q31" s="2">
        <v>1000000000</v>
      </c>
      <c r="S31" t="s">
        <v>141</v>
      </c>
      <c r="T31" t="s">
        <v>60</v>
      </c>
      <c r="V31" t="s">
        <v>179</v>
      </c>
      <c r="W31" t="s">
        <v>193</v>
      </c>
      <c r="Y31" s="7" t="s">
        <v>204</v>
      </c>
    </row>
    <row r="32" spans="1:25" ht="15" thickBot="1" x14ac:dyDescent="0.35">
      <c r="A32" t="s">
        <v>135</v>
      </c>
      <c r="B32" t="s">
        <v>206</v>
      </c>
      <c r="C32" t="s">
        <v>207</v>
      </c>
      <c r="F32" t="s">
        <v>27</v>
      </c>
      <c r="G32" t="s">
        <v>28</v>
      </c>
      <c r="H32" t="s">
        <v>29</v>
      </c>
      <c r="I32" t="s">
        <v>27</v>
      </c>
      <c r="J32" t="s">
        <v>30</v>
      </c>
      <c r="K32" t="s">
        <v>31</v>
      </c>
      <c r="L32" t="s">
        <v>201</v>
      </c>
      <c r="M32" t="s">
        <v>33</v>
      </c>
      <c r="N32" t="s">
        <v>146</v>
      </c>
      <c r="O32" t="s">
        <v>208</v>
      </c>
      <c r="P32" s="2">
        <v>10000000000</v>
      </c>
      <c r="Q32" s="2">
        <v>10000000000</v>
      </c>
      <c r="S32" t="s">
        <v>141</v>
      </c>
      <c r="T32" t="s">
        <v>60</v>
      </c>
      <c r="U32" t="s">
        <v>202</v>
      </c>
      <c r="V32" t="s">
        <v>165</v>
      </c>
      <c r="W32" t="s">
        <v>166</v>
      </c>
      <c r="Y32" s="7" t="s">
        <v>207</v>
      </c>
    </row>
    <row r="33" spans="1:25" ht="15" thickBot="1" x14ac:dyDescent="0.35">
      <c r="A33" t="s">
        <v>114</v>
      </c>
      <c r="B33" t="s">
        <v>209</v>
      </c>
      <c r="C33" t="s">
        <v>148</v>
      </c>
      <c r="F33" t="s">
        <v>27</v>
      </c>
      <c r="G33" t="s">
        <v>28</v>
      </c>
      <c r="I33" t="s">
        <v>27</v>
      </c>
      <c r="J33" t="s">
        <v>30</v>
      </c>
      <c r="K33" t="s">
        <v>31</v>
      </c>
      <c r="L33" t="s">
        <v>210</v>
      </c>
      <c r="M33" t="s">
        <v>33</v>
      </c>
      <c r="N33" t="s">
        <v>184</v>
      </c>
      <c r="O33" t="s">
        <v>162</v>
      </c>
      <c r="P33" s="4">
        <v>0</v>
      </c>
      <c r="Q33" s="4">
        <v>0</v>
      </c>
      <c r="R33" t="s">
        <v>119</v>
      </c>
      <c r="S33" t="s">
        <v>120</v>
      </c>
      <c r="T33" t="s">
        <v>121</v>
      </c>
      <c r="V33" t="s">
        <v>165</v>
      </c>
      <c r="W33" t="s">
        <v>175</v>
      </c>
      <c r="Y33" s="7" t="s">
        <v>148</v>
      </c>
    </row>
    <row r="34" spans="1:25" ht="15" thickBot="1" x14ac:dyDescent="0.35">
      <c r="A34" t="s">
        <v>61</v>
      </c>
      <c r="B34" t="s">
        <v>211</v>
      </c>
      <c r="C34" t="s">
        <v>195</v>
      </c>
      <c r="F34" t="s">
        <v>27</v>
      </c>
      <c r="G34" t="s">
        <v>28</v>
      </c>
      <c r="I34" t="s">
        <v>27</v>
      </c>
      <c r="J34" t="s">
        <v>30</v>
      </c>
      <c r="K34" t="s">
        <v>31</v>
      </c>
      <c r="L34" t="s">
        <v>201</v>
      </c>
      <c r="M34" t="s">
        <v>33</v>
      </c>
      <c r="N34" t="s">
        <v>151</v>
      </c>
      <c r="O34" t="s">
        <v>197</v>
      </c>
      <c r="P34" s="2">
        <v>5750000000</v>
      </c>
      <c r="Q34" s="2">
        <v>5750000000</v>
      </c>
      <c r="S34" t="s">
        <v>67</v>
      </c>
      <c r="T34" t="s">
        <v>60</v>
      </c>
      <c r="U34" t="s">
        <v>202</v>
      </c>
      <c r="V34" t="s">
        <v>165</v>
      </c>
      <c r="W34" t="s">
        <v>186</v>
      </c>
      <c r="Y34" s="7" t="s">
        <v>195</v>
      </c>
    </row>
    <row r="35" spans="1:25" ht="15" thickBot="1" x14ac:dyDescent="0.35">
      <c r="A35" t="s">
        <v>212</v>
      </c>
      <c r="B35" t="s">
        <v>213</v>
      </c>
      <c r="C35" t="s">
        <v>214</v>
      </c>
      <c r="F35" t="s">
        <v>27</v>
      </c>
      <c r="G35" t="s">
        <v>28</v>
      </c>
      <c r="H35" t="s">
        <v>29</v>
      </c>
      <c r="I35" t="s">
        <v>27</v>
      </c>
      <c r="J35" t="s">
        <v>30</v>
      </c>
      <c r="K35" t="s">
        <v>31</v>
      </c>
      <c r="L35" t="s">
        <v>215</v>
      </c>
      <c r="M35" t="s">
        <v>33</v>
      </c>
      <c r="N35" t="s">
        <v>216</v>
      </c>
      <c r="O35" t="s">
        <v>208</v>
      </c>
      <c r="P35" s="4">
        <v>0</v>
      </c>
      <c r="Q35" s="4">
        <v>0</v>
      </c>
      <c r="R35" t="s">
        <v>217</v>
      </c>
      <c r="S35" t="s">
        <v>120</v>
      </c>
      <c r="T35" t="s">
        <v>121</v>
      </c>
      <c r="U35" t="s">
        <v>202</v>
      </c>
      <c r="V35" t="s">
        <v>165</v>
      </c>
      <c r="W35" t="s">
        <v>175</v>
      </c>
      <c r="Y35" s="7" t="s">
        <v>214</v>
      </c>
    </row>
    <row r="36" spans="1:25" ht="15" thickBot="1" x14ac:dyDescent="0.35">
      <c r="A36" t="s">
        <v>218</v>
      </c>
      <c r="B36" t="s">
        <v>219</v>
      </c>
      <c r="C36" t="s">
        <v>220</v>
      </c>
      <c r="F36" t="s">
        <v>27</v>
      </c>
      <c r="G36" t="s">
        <v>28</v>
      </c>
      <c r="H36" t="s">
        <v>29</v>
      </c>
      <c r="I36" t="s">
        <v>27</v>
      </c>
      <c r="J36" t="s">
        <v>30</v>
      </c>
      <c r="K36" t="s">
        <v>31</v>
      </c>
      <c r="L36" t="s">
        <v>221</v>
      </c>
      <c r="M36" t="s">
        <v>33</v>
      </c>
      <c r="N36" t="s">
        <v>146</v>
      </c>
      <c r="O36" t="s">
        <v>222</v>
      </c>
      <c r="P36" s="4">
        <v>0</v>
      </c>
      <c r="Q36" s="4">
        <v>0</v>
      </c>
      <c r="R36" t="s">
        <v>223</v>
      </c>
      <c r="S36" t="s">
        <v>120</v>
      </c>
      <c r="T36" t="s">
        <v>121</v>
      </c>
      <c r="U36" t="s">
        <v>202</v>
      </c>
      <c r="V36" t="s">
        <v>165</v>
      </c>
      <c r="W36" t="s">
        <v>175</v>
      </c>
      <c r="Y36" s="7" t="s">
        <v>220</v>
      </c>
    </row>
    <row r="37" spans="1:25" ht="15" thickBot="1" x14ac:dyDescent="0.35">
      <c r="A37" t="s">
        <v>224</v>
      </c>
      <c r="B37" t="s">
        <v>225</v>
      </c>
      <c r="C37" t="s">
        <v>226</v>
      </c>
      <c r="F37" t="s">
        <v>27</v>
      </c>
      <c r="G37" t="s">
        <v>28</v>
      </c>
      <c r="H37" t="s">
        <v>29</v>
      </c>
      <c r="I37" t="s">
        <v>27</v>
      </c>
      <c r="J37" t="s">
        <v>30</v>
      </c>
      <c r="K37" t="s">
        <v>31</v>
      </c>
      <c r="L37" t="s">
        <v>227</v>
      </c>
      <c r="M37" t="s">
        <v>33</v>
      </c>
      <c r="N37" t="s">
        <v>134</v>
      </c>
      <c r="O37" t="s">
        <v>228</v>
      </c>
      <c r="P37" s="4">
        <v>0</v>
      </c>
      <c r="Q37" s="4">
        <v>0</v>
      </c>
      <c r="R37" t="s">
        <v>229</v>
      </c>
      <c r="S37" t="s">
        <v>120</v>
      </c>
      <c r="T37" t="s">
        <v>121</v>
      </c>
      <c r="U37" t="s">
        <v>202</v>
      </c>
      <c r="V37" t="s">
        <v>165</v>
      </c>
      <c r="W37" t="s">
        <v>175</v>
      </c>
      <c r="Y37" s="7" t="s">
        <v>226</v>
      </c>
    </row>
    <row r="38" spans="1:25" ht="15" thickBot="1" x14ac:dyDescent="0.35">
      <c r="A38" t="s">
        <v>135</v>
      </c>
      <c r="B38" t="s">
        <v>230</v>
      </c>
      <c r="C38" t="s">
        <v>231</v>
      </c>
      <c r="F38" t="s">
        <v>27</v>
      </c>
      <c r="G38" t="s">
        <v>28</v>
      </c>
      <c r="I38" t="s">
        <v>27</v>
      </c>
      <c r="J38" t="s">
        <v>30</v>
      </c>
      <c r="K38" t="s">
        <v>31</v>
      </c>
      <c r="L38" t="s">
        <v>232</v>
      </c>
      <c r="M38" t="s">
        <v>33</v>
      </c>
      <c r="N38" t="s">
        <v>151</v>
      </c>
      <c r="O38" t="s">
        <v>228</v>
      </c>
      <c r="P38" s="2">
        <v>9500000000</v>
      </c>
      <c r="Q38" s="2">
        <v>9500000000</v>
      </c>
      <c r="R38" t="s">
        <v>233</v>
      </c>
      <c r="S38" t="s">
        <v>141</v>
      </c>
      <c r="T38" t="s">
        <v>60</v>
      </c>
      <c r="V38" t="s">
        <v>165</v>
      </c>
      <c r="W38" t="s">
        <v>166</v>
      </c>
      <c r="Y38" s="7" t="s">
        <v>231</v>
      </c>
    </row>
    <row r="39" spans="1:25" ht="15" thickBot="1" x14ac:dyDescent="0.35">
      <c r="A39" t="s">
        <v>234</v>
      </c>
      <c r="B39" t="s">
        <v>235</v>
      </c>
      <c r="C39" t="s">
        <v>236</v>
      </c>
      <c r="F39" t="s">
        <v>27</v>
      </c>
      <c r="G39" t="s">
        <v>28</v>
      </c>
      <c r="I39" t="s">
        <v>27</v>
      </c>
      <c r="J39" t="s">
        <v>30</v>
      </c>
      <c r="K39" t="s">
        <v>31</v>
      </c>
      <c r="L39" t="s">
        <v>237</v>
      </c>
      <c r="M39" t="s">
        <v>33</v>
      </c>
      <c r="N39" t="s">
        <v>238</v>
      </c>
      <c r="O39" t="s">
        <v>239</v>
      </c>
      <c r="P39" s="2">
        <v>400000</v>
      </c>
      <c r="Q39" s="2">
        <v>400000</v>
      </c>
      <c r="R39" t="s">
        <v>240</v>
      </c>
      <c r="S39" t="s">
        <v>241</v>
      </c>
      <c r="T39" t="s">
        <v>192</v>
      </c>
      <c r="U39" t="s">
        <v>242</v>
      </c>
      <c r="V39" s="5" t="s">
        <v>179</v>
      </c>
      <c r="W39" s="5" t="s">
        <v>193</v>
      </c>
      <c r="Y39" s="7" t="s">
        <v>236</v>
      </c>
    </row>
    <row r="40" spans="1:25" ht="15" thickBot="1" x14ac:dyDescent="0.35">
      <c r="A40" t="s">
        <v>61</v>
      </c>
      <c r="B40" t="s">
        <v>243</v>
      </c>
      <c r="C40" t="s">
        <v>244</v>
      </c>
      <c r="F40" t="s">
        <v>27</v>
      </c>
      <c r="G40" t="s">
        <v>28</v>
      </c>
      <c r="I40" t="s">
        <v>27</v>
      </c>
      <c r="J40" t="s">
        <v>30</v>
      </c>
      <c r="K40" t="s">
        <v>31</v>
      </c>
      <c r="L40" t="s">
        <v>245</v>
      </c>
      <c r="M40" t="s">
        <v>33</v>
      </c>
      <c r="N40" t="s">
        <v>161</v>
      </c>
      <c r="O40" t="s">
        <v>108</v>
      </c>
      <c r="P40" s="2">
        <v>7200000000</v>
      </c>
      <c r="Q40" s="2">
        <v>7200000000</v>
      </c>
      <c r="S40" t="s">
        <v>67</v>
      </c>
      <c r="T40" t="s">
        <v>60</v>
      </c>
      <c r="U40" t="s">
        <v>246</v>
      </c>
      <c r="V40" s="5" t="s">
        <v>165</v>
      </c>
      <c r="W40" s="5" t="s">
        <v>186</v>
      </c>
      <c r="Y40" s="7" t="s">
        <v>274</v>
      </c>
    </row>
    <row r="41" spans="1:25" ht="15" thickBot="1" x14ac:dyDescent="0.35">
      <c r="A41" t="s">
        <v>61</v>
      </c>
      <c r="B41" t="s">
        <v>247</v>
      </c>
      <c r="C41" t="s">
        <v>248</v>
      </c>
      <c r="F41" t="s">
        <v>27</v>
      </c>
      <c r="G41" t="s">
        <v>28</v>
      </c>
      <c r="I41" t="s">
        <v>27</v>
      </c>
      <c r="J41" t="s">
        <v>30</v>
      </c>
      <c r="K41" t="s">
        <v>31</v>
      </c>
      <c r="L41" t="s">
        <v>249</v>
      </c>
      <c r="M41" t="s">
        <v>33</v>
      </c>
      <c r="N41" t="s">
        <v>250</v>
      </c>
      <c r="O41" t="s">
        <v>251</v>
      </c>
      <c r="P41" s="2">
        <v>25500000000</v>
      </c>
      <c r="Q41" s="2">
        <v>25500000000</v>
      </c>
      <c r="S41" t="s">
        <v>67</v>
      </c>
      <c r="T41" t="s">
        <v>60</v>
      </c>
      <c r="U41" t="s">
        <v>246</v>
      </c>
      <c r="V41" s="5" t="s">
        <v>165</v>
      </c>
      <c r="W41" s="5" t="s">
        <v>186</v>
      </c>
      <c r="Y41" s="7" t="s">
        <v>275</v>
      </c>
    </row>
    <row r="42" spans="1:25" ht="15" thickBot="1" x14ac:dyDescent="0.35">
      <c r="A42" t="s">
        <v>122</v>
      </c>
      <c r="B42" t="s">
        <v>252</v>
      </c>
      <c r="C42" t="s">
        <v>253</v>
      </c>
      <c r="F42" t="s">
        <v>27</v>
      </c>
      <c r="G42" t="s">
        <v>28</v>
      </c>
      <c r="I42" t="s">
        <v>27</v>
      </c>
      <c r="J42" t="s">
        <v>30</v>
      </c>
      <c r="K42" t="s">
        <v>31</v>
      </c>
      <c r="L42" t="s">
        <v>254</v>
      </c>
      <c r="M42" t="s">
        <v>33</v>
      </c>
      <c r="N42" t="s">
        <v>171</v>
      </c>
      <c r="O42" t="s">
        <v>172</v>
      </c>
      <c r="P42" s="2">
        <v>1000000</v>
      </c>
      <c r="Q42" s="2">
        <v>1000000</v>
      </c>
      <c r="R42" t="s">
        <v>127</v>
      </c>
      <c r="S42" t="s">
        <v>128</v>
      </c>
      <c r="T42" t="s">
        <v>129</v>
      </c>
      <c r="V42" t="s">
        <v>255</v>
      </c>
      <c r="W42" t="s">
        <v>256</v>
      </c>
      <c r="Y42" s="7" t="s">
        <v>253</v>
      </c>
    </row>
    <row r="43" spans="1:25" ht="15" thickBot="1" x14ac:dyDescent="0.35">
      <c r="A43" t="s">
        <v>135</v>
      </c>
      <c r="B43" t="s">
        <v>257</v>
      </c>
      <c r="C43" t="s">
        <v>258</v>
      </c>
      <c r="F43" t="s">
        <v>27</v>
      </c>
      <c r="G43" t="s">
        <v>28</v>
      </c>
      <c r="H43" t="s">
        <v>29</v>
      </c>
      <c r="I43" t="s">
        <v>27</v>
      </c>
      <c r="J43" t="s">
        <v>30</v>
      </c>
      <c r="K43" t="s">
        <v>31</v>
      </c>
      <c r="L43" t="s">
        <v>259</v>
      </c>
      <c r="M43" t="s">
        <v>33</v>
      </c>
      <c r="N43" t="s">
        <v>260</v>
      </c>
      <c r="O43" t="s">
        <v>228</v>
      </c>
      <c r="P43" s="2">
        <v>2821000000</v>
      </c>
      <c r="Q43" s="2">
        <v>2821000000</v>
      </c>
      <c r="R43" t="s">
        <v>233</v>
      </c>
      <c r="S43" t="s">
        <v>141</v>
      </c>
      <c r="T43" t="s">
        <v>60</v>
      </c>
      <c r="V43" t="s">
        <v>179</v>
      </c>
      <c r="W43" t="s">
        <v>193</v>
      </c>
      <c r="Y43" s="7" t="s">
        <v>258</v>
      </c>
    </row>
    <row r="44" spans="1:25" ht="15" thickBot="1" x14ac:dyDescent="0.35">
      <c r="A44" t="s">
        <v>135</v>
      </c>
      <c r="B44" t="s">
        <v>261</v>
      </c>
      <c r="C44" t="s">
        <v>262</v>
      </c>
      <c r="F44" t="s">
        <v>27</v>
      </c>
      <c r="G44" t="s">
        <v>28</v>
      </c>
      <c r="H44" t="s">
        <v>29</v>
      </c>
      <c r="I44" t="s">
        <v>27</v>
      </c>
      <c r="J44" t="s">
        <v>30</v>
      </c>
      <c r="K44" t="s">
        <v>31</v>
      </c>
      <c r="L44" t="s">
        <v>263</v>
      </c>
      <c r="M44" t="s">
        <v>33</v>
      </c>
      <c r="N44" t="s">
        <v>260</v>
      </c>
      <c r="O44" t="s">
        <v>228</v>
      </c>
      <c r="P44" s="2">
        <v>300000000</v>
      </c>
      <c r="Q44" s="2">
        <v>300000000</v>
      </c>
      <c r="R44" t="s">
        <v>233</v>
      </c>
      <c r="S44" t="s">
        <v>141</v>
      </c>
      <c r="T44" t="s">
        <v>60</v>
      </c>
      <c r="V44" t="s">
        <v>179</v>
      </c>
      <c r="W44" t="s">
        <v>193</v>
      </c>
      <c r="Y44" s="7" t="s">
        <v>262</v>
      </c>
    </row>
    <row r="45" spans="1:25" ht="15" thickBot="1" x14ac:dyDescent="0.35">
      <c r="A45" t="s">
        <v>135</v>
      </c>
      <c r="B45" t="s">
        <v>264</v>
      </c>
      <c r="C45" t="s">
        <v>265</v>
      </c>
      <c r="F45" t="s">
        <v>27</v>
      </c>
      <c r="G45" t="s">
        <v>28</v>
      </c>
      <c r="I45" t="s">
        <v>27</v>
      </c>
      <c r="J45" t="s">
        <v>30</v>
      </c>
      <c r="K45" t="s">
        <v>31</v>
      </c>
      <c r="L45" t="s">
        <v>266</v>
      </c>
      <c r="M45" t="s">
        <v>33</v>
      </c>
      <c r="N45" t="s">
        <v>260</v>
      </c>
      <c r="O45" t="s">
        <v>140</v>
      </c>
      <c r="P45" s="2">
        <v>1200000000</v>
      </c>
      <c r="Q45" s="2">
        <v>1200000000</v>
      </c>
      <c r="R45" t="s">
        <v>233</v>
      </c>
      <c r="S45" t="s">
        <v>141</v>
      </c>
      <c r="T45" t="s">
        <v>60</v>
      </c>
      <c r="V45" t="s">
        <v>179</v>
      </c>
      <c r="W45" t="s">
        <v>193</v>
      </c>
      <c r="Y45" s="7" t="s">
        <v>265</v>
      </c>
    </row>
    <row r="46" spans="1:25" ht="15" thickBot="1" x14ac:dyDescent="0.35">
      <c r="A46" t="s">
        <v>267</v>
      </c>
      <c r="B46" t="s">
        <v>268</v>
      </c>
      <c r="C46" t="s">
        <v>269</v>
      </c>
      <c r="F46" t="s">
        <v>27</v>
      </c>
      <c r="G46" t="s">
        <v>28</v>
      </c>
      <c r="I46" t="s">
        <v>27</v>
      </c>
      <c r="J46" t="s">
        <v>30</v>
      </c>
      <c r="K46" t="s">
        <v>31</v>
      </c>
      <c r="L46" t="s">
        <v>270</v>
      </c>
      <c r="M46" t="s">
        <v>33</v>
      </c>
      <c r="N46" t="s">
        <v>161</v>
      </c>
      <c r="O46" t="s">
        <v>172</v>
      </c>
      <c r="P46" s="2">
        <v>5294800</v>
      </c>
      <c r="Q46" s="2">
        <v>5294800</v>
      </c>
      <c r="R46" t="s">
        <v>271</v>
      </c>
      <c r="S46" t="s">
        <v>37</v>
      </c>
      <c r="T46" t="s">
        <v>38</v>
      </c>
      <c r="V46" t="s">
        <v>179</v>
      </c>
      <c r="W46" t="s">
        <v>193</v>
      </c>
      <c r="Y46" s="8" t="s">
        <v>269</v>
      </c>
    </row>
  </sheetData>
  <mergeCells count="1">
    <mergeCell ref="A1:X1"/>
  </mergeCells>
  <hyperlinks>
    <hyperlink ref="Y3" r:id="rId1" display="https://emenscr.nesdc.go.th/viewer/view.html?id=5b1f4f2abdb2d17e2f9a16cb&amp;username=industry03091" xr:uid="{00000000-0004-0000-0000-000000000000}"/>
    <hyperlink ref="Y4" r:id="rId2" display="https://emenscr.nesdc.go.th/viewer/view.html?id=5b209646ea79507e38d7c813&amp;username=osmep53111" xr:uid="{00000000-0004-0000-0000-000001000000}"/>
    <hyperlink ref="Y5" r:id="rId3" display="https://emenscr.nesdc.go.th/viewer/view.html?id=5b209c91ea79507e38d7c82f&amp;username=osmep53111" xr:uid="{00000000-0004-0000-0000-000002000000}"/>
    <hyperlink ref="Y6" r:id="rId4" display="https://emenscr.nesdc.go.th/viewer/view.html?id=5b20cb6dea79507e38d7c8d5&amp;username=mof10031" xr:uid="{00000000-0004-0000-0000-000003000000}"/>
    <hyperlink ref="Y7" r:id="rId5" display="https://emenscr.nesdc.go.th/viewer/view.html?id=5b21f1bb7587e67e2e721331&amp;username=tcg1" xr:uid="{00000000-0004-0000-0000-000004000000}"/>
    <hyperlink ref="Y8" r:id="rId6" display="https://emenscr.nesdc.go.th/viewer/view.html?id=5b21f683bdb2d17e2f9a1aa1&amp;username=tcg1" xr:uid="{00000000-0004-0000-0000-000005000000}"/>
    <hyperlink ref="Y9" r:id="rId7" display="https://emenscr.nesdc.go.th/viewer/view.html?id=5b2b1e93a26675329346949a&amp;username=tcg1" xr:uid="{00000000-0004-0000-0000-000006000000}"/>
    <hyperlink ref="Y10" r:id="rId8" display="https://emenscr.nesdc.go.th/viewer/view.html?id=5baf1503e8a05d0f344e4e1f&amp;username=mdes06031" xr:uid="{00000000-0004-0000-0000-000007000000}"/>
    <hyperlink ref="Y11" r:id="rId9" display="https://emenscr.nesdc.go.th/viewer/view.html?id=5c12014913e5f340d33cf886&amp;username=tcg1" xr:uid="{00000000-0004-0000-0000-000008000000}"/>
    <hyperlink ref="Y12" r:id="rId10" display="https://emenscr.nesdc.go.th/viewer/view.html?id=5c1b4f84b5776840dd12a31e&amp;username=tcg1" xr:uid="{00000000-0004-0000-0000-000009000000}"/>
    <hyperlink ref="Y13" r:id="rId11" display="https://emenscr.nesdc.go.th/viewer/view.html?id=5c1b604913e5f340d33cf8a9&amp;username=tcg1" xr:uid="{00000000-0004-0000-0000-00000A000000}"/>
    <hyperlink ref="Y14" r:id="rId12" display="https://emenscr.nesdc.go.th/viewer/view.html?id=5c1c5df513e5f340d33cf8b0&amp;username=tcg1" xr:uid="{00000000-0004-0000-0000-00000B000000}"/>
    <hyperlink ref="Y15" r:id="rId13" display="https://emenscr.nesdc.go.th/viewer/view.html?id=5d64a1bbac810e7c85cce97d&amp;username=tcg1" xr:uid="{00000000-0004-0000-0000-00000C000000}"/>
    <hyperlink ref="Y16" r:id="rId14" display="https://emenscr.nesdc.go.th/viewer/view.html?id=5d64aad5d2f5cc7c82447d7a&amp;username=tcg1" xr:uid="{00000000-0004-0000-0000-00000D000000}"/>
    <hyperlink ref="Y17" r:id="rId15" display="https://emenscr.nesdc.go.th/viewer/view.html?id=5d68ed9ed2f5cc7c82447f15&amp;username=bot021" xr:uid="{00000000-0004-0000-0000-00000E000000}"/>
    <hyperlink ref="Y18" r:id="rId16" display="https://emenscr.nesdc.go.th/viewer/view.html?id=5d808565c9040805a02867ce&amp;username=moc08201" xr:uid="{00000000-0004-0000-0000-00000F000000}"/>
    <hyperlink ref="Y19" r:id="rId17" display="https://emenscr.nesdc.go.th/viewer/view.html?id=5de626b309987646b1c793dd&amp;username=moc08201" xr:uid="{00000000-0004-0000-0000-000010000000}"/>
    <hyperlink ref="Y20" r:id="rId18" display="https://emenscr.nesdc.go.th/viewer/view.html?id=5df0b17f11e6364ece801e31&amp;username=smebank1" xr:uid="{00000000-0004-0000-0000-000011000000}"/>
    <hyperlink ref="Y21" r:id="rId19" display="https://emenscr.nesdc.go.th/viewer/view.html?id=5df1fa5721057f4ecfc9ee7e&amp;username=smebank1" xr:uid="{00000000-0004-0000-0000-000012000000}"/>
    <hyperlink ref="Y22" r:id="rId20" display="https://emenscr.nesdc.go.th/viewer/view.html?id=5e9715f5c6cc39562100d670&amp;username=bot021" xr:uid="{00000000-0004-0000-0000-000013000000}"/>
    <hyperlink ref="Y23" r:id="rId21" display="https://emenscr.nesdc.go.th/viewer/view.html?id=5ed11a7e1509637ddb3b77e2&amp;username=osmep53111" xr:uid="{00000000-0004-0000-0000-000014000000}"/>
    <hyperlink ref="Y24" r:id="rId22" display="https://emenscr.nesdc.go.th/viewer/view.html?id=5f21363b4d7f042741c56fae&amp;username=exim1" xr:uid="{00000000-0004-0000-0000-000015000000}"/>
    <hyperlink ref="Y25" r:id="rId23" display="https://emenscr.nesdc.go.th/viewer/view.html?id=5f2a4ec7adc5890c1c144d1f&amp;username=moc08081" xr:uid="{00000000-0004-0000-0000-000016000000}"/>
    <hyperlink ref="Y26" r:id="rId24" display="https://emenscr.nesdc.go.th/viewer/view.html?id=5f2a6ac3adc5890c1c144dba&amp;username=moc08081" xr:uid="{00000000-0004-0000-0000-000017000000}"/>
    <hyperlink ref="Y27" r:id="rId25" display="https://emenscr.nesdc.go.th/viewer/view.html?id=5f2be4a4ab9aa9251e67f703&amp;username=tcg1" xr:uid="{00000000-0004-0000-0000-000018000000}"/>
    <hyperlink ref="Y28" r:id="rId26" display="https://emenscr.nesdc.go.th/viewer/view.html?id=5f2d1b1467a1a91b6c4af36e&amp;username=ubu05291" xr:uid="{00000000-0004-0000-0000-000019000000}"/>
    <hyperlink ref="Y29" r:id="rId27" display="https://emenscr.nesdc.go.th/viewer/view.html?id=60055e434c8c2f1ca150daf9&amp;username=tcg1" xr:uid="{00000000-0004-0000-0000-00001A000000}"/>
    <hyperlink ref="Y30" r:id="rId28" display="https://emenscr.nesdc.go.th/viewer/view.html?id=600566806bbd3e1ca33a79ab&amp;username=tcg1" xr:uid="{00000000-0004-0000-0000-00001B000000}"/>
    <hyperlink ref="Y31" r:id="rId29" display="https://emenscr.nesdc.go.th/viewer/view.html?id=60124251dca25b658e8ee48b&amp;username=smebank1" xr:uid="{00000000-0004-0000-0000-00001C000000}"/>
    <hyperlink ref="Y32" r:id="rId30" display="https://emenscr.nesdc.go.th/viewer/view.html?id=60182e7eb9d9366e127fd60b&amp;username=smebank1" xr:uid="{00000000-0004-0000-0000-00001D000000}"/>
    <hyperlink ref="Y33" r:id="rId31" display="https://emenscr.nesdc.go.th/viewer/view.html?id=601cee67cb34a615b0f6fa01&amp;username=bot021" xr:uid="{00000000-0004-0000-0000-00001E000000}"/>
    <hyperlink ref="Y34" r:id="rId32" display="https://emenscr.nesdc.go.th/viewer/view.html?id=60b44e88d88a3742e427020f&amp;username=tcg1" xr:uid="{00000000-0004-0000-0000-00001F000000}"/>
    <hyperlink ref="Y35" r:id="rId33" display="https://emenscr.nesdc.go.th/viewer/view.html?id=60d2f2c2eb717d36c65ee98d&amp;username=bot1" xr:uid="{00000000-0004-0000-0000-000020000000}"/>
    <hyperlink ref="Y36" r:id="rId34" display="https://emenscr.nesdc.go.th/viewer/view.html?id=60d2fee3d6b15e36c5904444&amp;username=bot3" xr:uid="{00000000-0004-0000-0000-000021000000}"/>
    <hyperlink ref="Y37" r:id="rId35" display="https://emenscr.nesdc.go.th/viewer/view.html?id=60deb9b475014657e04d9dc4&amp;username=bot2" xr:uid="{00000000-0004-0000-0000-000022000000}"/>
    <hyperlink ref="Y38" r:id="rId36" display="https://emenscr.nesdc.go.th/viewer/view.html?id=61162befe303335e1a75e7b8&amp;username=smebank1" xr:uid="{00000000-0004-0000-0000-000023000000}"/>
    <hyperlink ref="Y39" r:id="rId37" display="https://emenscr.nesdc.go.th/viewer/view.html?id=6118fc6cee6abd1f9490292f&amp;username=rru054801021" xr:uid="{00000000-0004-0000-0000-000024000000}"/>
    <hyperlink ref="Y40" r:id="rId38" display="https://emenscr.nesdc.go.th/viewer/view.html?id=611a715583a6677074486350&amp;username=tcg1" xr:uid="{00000000-0004-0000-0000-000025000000}"/>
    <hyperlink ref="Y41" r:id="rId39" display="https://emenscr.nesdc.go.th/viewer/view.html?id=611a79b6e587a9706c8ae36b&amp;username=tcg1" xr:uid="{00000000-0004-0000-0000-000026000000}"/>
    <hyperlink ref="Y42" r:id="rId40" display="https://emenscr.nesdc.go.th/viewer/view.html?id=617badc0cfa3f00d7e2e7a59&amp;username=moc08201" xr:uid="{00000000-0004-0000-0000-000027000000}"/>
    <hyperlink ref="Y43" r:id="rId41" display="https://emenscr.nesdc.go.th/viewer/view.html?id=61836e37f1b02731a2313276&amp;username=smebank1" xr:uid="{00000000-0004-0000-0000-000028000000}"/>
    <hyperlink ref="Y44" r:id="rId42" display="https://emenscr.nesdc.go.th/viewer/view.html?id=6183c67a0f6a4831a38bf727&amp;username=smebank1" xr:uid="{00000000-0004-0000-0000-000029000000}"/>
    <hyperlink ref="Y45" r:id="rId43" display="https://emenscr.nesdc.go.th/viewer/view.html?id=6184ee77cf0a5831abe26125&amp;username=smebank1" xr:uid="{00000000-0004-0000-0000-00002A000000}"/>
    <hyperlink ref="Y46" r:id="rId44" display="https://emenscr.nesdc.go.th/viewer/view.html?id=61f337279fe28a31fa08d32c&amp;username=industry03151" xr:uid="{00000000-0004-0000-0000-00002B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38F01-F6F9-40C6-AD52-C5B3AA81FF7C}">
  <sheetPr>
    <tabColor rgb="FFFF0000"/>
  </sheetPr>
  <dimension ref="A1:T4"/>
  <sheetViews>
    <sheetView zoomScale="85" zoomScaleNormal="85" workbookViewId="0"/>
  </sheetViews>
  <sheetFormatPr defaultRowHeight="14.4" x14ac:dyDescent="0.3"/>
  <cols>
    <col min="1" max="1" width="15.6640625" customWidth="1"/>
    <col min="2" max="2" width="18.5546875" bestFit="1" customWidth="1"/>
    <col min="3" max="3" width="64.109375" bestFit="1" customWidth="1"/>
    <col min="4" max="4" width="36.6640625" bestFit="1" customWidth="1"/>
    <col min="5" max="5" width="20.109375" bestFit="1" customWidth="1"/>
    <col min="6" max="6" width="9.109375" customWidth="1"/>
    <col min="7" max="7" width="11.44140625" bestFit="1" customWidth="1"/>
    <col min="8" max="9" width="13.6640625" bestFit="1" customWidth="1"/>
    <col min="10" max="10" width="11.44140625" bestFit="1" customWidth="1"/>
    <col min="11" max="12" width="13.6640625" bestFit="1" customWidth="1"/>
    <col min="13" max="14" width="13.6640625" style="113" hidden="1" customWidth="1"/>
    <col min="15" max="15" width="12.6640625" bestFit="1" customWidth="1"/>
    <col min="16" max="16" width="9.5546875" bestFit="1" customWidth="1"/>
    <col min="17" max="17" width="9.44140625" bestFit="1" customWidth="1"/>
    <col min="19" max="19" width="64.109375" hidden="1" customWidth="1"/>
    <col min="20" max="20" width="74.6640625" hidden="1" customWidth="1"/>
  </cols>
  <sheetData>
    <row r="1" spans="1:20" s="139" customFormat="1" ht="31.2" x14ac:dyDescent="0.6">
      <c r="A1" s="140" t="s">
        <v>511</v>
      </c>
    </row>
    <row r="2" spans="1:20" ht="21" x14ac:dyDescent="0.3">
      <c r="A2" s="84" t="s">
        <v>22</v>
      </c>
      <c r="B2" s="84" t="s">
        <v>23</v>
      </c>
      <c r="C2" s="84" t="s">
        <v>378</v>
      </c>
      <c r="D2" s="84" t="s">
        <v>379</v>
      </c>
      <c r="E2" s="84" t="s">
        <v>380</v>
      </c>
      <c r="F2" s="84" t="s">
        <v>381</v>
      </c>
      <c r="G2" s="84" t="s">
        <v>382</v>
      </c>
      <c r="H2" s="84" t="s">
        <v>383</v>
      </c>
      <c r="I2" s="84" t="s">
        <v>384</v>
      </c>
      <c r="J2" s="84" t="s">
        <v>385</v>
      </c>
      <c r="K2" s="84" t="s">
        <v>386</v>
      </c>
      <c r="L2" s="84" t="s">
        <v>387</v>
      </c>
      <c r="M2" s="146" t="s">
        <v>517</v>
      </c>
      <c r="N2" s="146" t="s">
        <v>518</v>
      </c>
      <c r="O2" s="84" t="s">
        <v>388</v>
      </c>
      <c r="P2" s="85" t="s">
        <v>389</v>
      </c>
      <c r="Q2" s="85" t="s">
        <v>390</v>
      </c>
      <c r="R2" s="86" t="s">
        <v>391</v>
      </c>
      <c r="S2" s="84" t="s">
        <v>378</v>
      </c>
      <c r="T2" s="84" t="s">
        <v>377</v>
      </c>
    </row>
    <row r="3" spans="1:20" s="141" customFormat="1" ht="21" x14ac:dyDescent="0.4">
      <c r="A3" s="160" t="s">
        <v>493</v>
      </c>
      <c r="B3" s="160" t="s">
        <v>420</v>
      </c>
      <c r="C3" s="158" t="str">
        <f>HYPERLINK(T3,S3)</f>
        <v>โครงการค้ำประกันสินเชื่อให้แก่ผู้ประกอบการ SMEs</v>
      </c>
      <c r="D3" s="81" t="s">
        <v>67</v>
      </c>
      <c r="E3" s="81" t="s">
        <v>60</v>
      </c>
      <c r="F3" s="80" t="s">
        <v>371</v>
      </c>
      <c r="G3" s="82">
        <v>1</v>
      </c>
      <c r="H3" s="83">
        <v>2.25</v>
      </c>
      <c r="I3" s="82">
        <v>3.6875</v>
      </c>
      <c r="J3" s="82">
        <v>3.7574999999999998</v>
      </c>
      <c r="K3" s="82">
        <v>4</v>
      </c>
      <c r="L3" s="82">
        <v>5</v>
      </c>
      <c r="M3" s="142">
        <v>0</v>
      </c>
      <c r="N3" s="143">
        <v>0</v>
      </c>
      <c r="O3" s="147" t="s">
        <v>372</v>
      </c>
      <c r="P3" s="148" t="s">
        <v>373</v>
      </c>
      <c r="Q3" s="148" t="s">
        <v>374</v>
      </c>
      <c r="R3" s="149" t="s">
        <v>375</v>
      </c>
      <c r="S3" s="81" t="s">
        <v>376</v>
      </c>
      <c r="T3" s="81" t="s">
        <v>513</v>
      </c>
    </row>
    <row r="4" spans="1:20" s="141" customFormat="1" ht="21" x14ac:dyDescent="0.4">
      <c r="A4" s="161" t="s">
        <v>344</v>
      </c>
      <c r="B4" s="161" t="s">
        <v>512</v>
      </c>
      <c r="C4" s="159" t="str">
        <f>HYPERLINK(T4,S4)</f>
        <v>การพัฒนาทักษะนักธุรกิจรายใหม่เพื่อสร้างความเข้มแข็งเศรษฐกิจชายแดนใต้</v>
      </c>
      <c r="D4" s="153" t="s">
        <v>516</v>
      </c>
      <c r="E4" s="153" t="s">
        <v>192</v>
      </c>
      <c r="F4" s="152" t="s">
        <v>371</v>
      </c>
      <c r="G4" s="154">
        <v>1</v>
      </c>
      <c r="H4" s="155">
        <v>3.625</v>
      </c>
      <c r="I4" s="154">
        <v>4.25</v>
      </c>
      <c r="J4" s="154">
        <v>4.1749999999999998</v>
      </c>
      <c r="K4" s="155">
        <v>4.125</v>
      </c>
      <c r="L4" s="154">
        <v>5</v>
      </c>
      <c r="M4" s="144">
        <v>1</v>
      </c>
      <c r="N4" s="145">
        <v>1</v>
      </c>
      <c r="O4" s="150" t="s">
        <v>519</v>
      </c>
      <c r="P4" s="145" t="s">
        <v>375</v>
      </c>
      <c r="Q4" s="145" t="s">
        <v>375</v>
      </c>
      <c r="R4" s="151" t="s">
        <v>520</v>
      </c>
      <c r="S4" s="81" t="s">
        <v>515</v>
      </c>
      <c r="T4" s="81" t="s">
        <v>514</v>
      </c>
    </row>
  </sheetData>
  <autoFilter ref="A2:R2" xr:uid="{784AE1B1-1EA6-4C7D-950C-0BC8B5733D94}">
    <sortState ref="A3:R4">
      <sortCondition ref="B2"/>
    </sortState>
  </autoFilter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A11F3-11B1-451E-8F71-A510F3981618}">
  <sheetPr>
    <tabColor rgb="FF00B050"/>
  </sheetPr>
  <dimension ref="A1:L65"/>
  <sheetViews>
    <sheetView zoomScale="85" zoomScaleNormal="85" workbookViewId="0">
      <selection activeCell="F8" sqref="F8"/>
    </sheetView>
  </sheetViews>
  <sheetFormatPr defaultColWidth="9.109375" defaultRowHeight="21" x14ac:dyDescent="0.4"/>
  <cols>
    <col min="1" max="2" width="67.44140625" style="75" customWidth="1"/>
    <col min="3" max="3" width="12.88671875" style="75" bestFit="1" customWidth="1"/>
    <col min="4" max="4" width="53.88671875" style="75" bestFit="1" customWidth="1"/>
    <col min="5" max="5" width="48.33203125" style="75" bestFit="1" customWidth="1"/>
    <col min="6" max="6" width="42.88671875" style="75" bestFit="1" customWidth="1"/>
    <col min="7" max="7" width="17" style="75" bestFit="1" customWidth="1"/>
    <col min="8" max="8" width="18.5546875" style="75" bestFit="1" customWidth="1"/>
    <col min="9" max="10" width="26.44140625" style="75" customWidth="1"/>
    <col min="11" max="11" width="9.109375" style="75"/>
    <col min="12" max="12" width="9.109375" style="75" hidden="1" customWidth="1"/>
    <col min="13" max="16384" width="9.109375" style="75"/>
  </cols>
  <sheetData>
    <row r="1" spans="1:12" x14ac:dyDescent="0.4">
      <c r="A1" s="74" t="s">
        <v>523</v>
      </c>
    </row>
    <row r="2" spans="1:12" x14ac:dyDescent="0.4">
      <c r="A2" s="169" t="s">
        <v>3</v>
      </c>
      <c r="B2" s="169" t="s">
        <v>3</v>
      </c>
      <c r="C2" s="169" t="s">
        <v>279</v>
      </c>
      <c r="D2" s="169" t="s">
        <v>19</v>
      </c>
      <c r="E2" s="169" t="s">
        <v>20</v>
      </c>
      <c r="F2" s="169" t="s">
        <v>21</v>
      </c>
      <c r="G2" s="167" t="s">
        <v>392</v>
      </c>
      <c r="H2" s="167"/>
      <c r="I2" s="168" t="s">
        <v>393</v>
      </c>
      <c r="J2" s="168"/>
    </row>
    <row r="3" spans="1:12" ht="21.6" thickBot="1" x14ac:dyDescent="0.45">
      <c r="A3" s="169"/>
      <c r="B3" s="169"/>
      <c r="C3" s="169"/>
      <c r="D3" s="169"/>
      <c r="E3" s="169"/>
      <c r="F3" s="169"/>
      <c r="G3" s="87" t="s">
        <v>22</v>
      </c>
      <c r="H3" s="87" t="s">
        <v>23</v>
      </c>
      <c r="I3" s="88" t="s">
        <v>22</v>
      </c>
      <c r="J3" s="88" t="s">
        <v>23</v>
      </c>
      <c r="K3" s="89" t="s">
        <v>394</v>
      </c>
    </row>
    <row r="4" spans="1:12" s="91" customFormat="1" ht="21.6" thickBot="1" x14ac:dyDescent="0.45">
      <c r="A4" s="18" t="s">
        <v>274</v>
      </c>
      <c r="B4" s="70" t="s">
        <v>244</v>
      </c>
      <c r="C4" s="72">
        <v>2565</v>
      </c>
      <c r="D4" s="70" t="s">
        <v>67</v>
      </c>
      <c r="E4" s="70" t="s">
        <v>60</v>
      </c>
      <c r="F4" s="70" t="s">
        <v>246</v>
      </c>
      <c r="G4" s="70" t="s">
        <v>165</v>
      </c>
      <c r="H4" s="70" t="s">
        <v>318</v>
      </c>
      <c r="I4" s="96" t="s">
        <v>165</v>
      </c>
      <c r="J4" s="96" t="s">
        <v>320</v>
      </c>
    </row>
    <row r="5" spans="1:12" s="91" customFormat="1" ht="21.6" thickBot="1" x14ac:dyDescent="0.45">
      <c r="A5" s="19" t="s">
        <v>275</v>
      </c>
      <c r="B5" s="70" t="s">
        <v>248</v>
      </c>
      <c r="C5" s="72">
        <v>2565</v>
      </c>
      <c r="D5" s="70" t="s">
        <v>67</v>
      </c>
      <c r="E5" s="70" t="s">
        <v>60</v>
      </c>
      <c r="F5" s="70" t="s">
        <v>246</v>
      </c>
      <c r="G5" s="70" t="s">
        <v>165</v>
      </c>
      <c r="H5" s="70" t="s">
        <v>318</v>
      </c>
      <c r="I5" s="96" t="s">
        <v>165</v>
      </c>
      <c r="J5" s="96" t="s">
        <v>320</v>
      </c>
    </row>
    <row r="6" spans="1:12" s="91" customFormat="1" x14ac:dyDescent="0.4">
      <c r="A6" s="157" t="str">
        <f>HYPERLINK(L6,B6)</f>
        <v>การพัฒนาทักษะนักธุรกิจรายใหม่เพื่อสร้างความเข้มแข็งเศรษฐกิจชายแดนใต้</v>
      </c>
      <c r="B6" s="91" t="s">
        <v>515</v>
      </c>
      <c r="C6" s="92">
        <v>2569</v>
      </c>
      <c r="D6" s="91" t="s">
        <v>516</v>
      </c>
      <c r="E6" s="91" t="s">
        <v>192</v>
      </c>
      <c r="F6" s="70" t="s">
        <v>521</v>
      </c>
      <c r="G6" s="156"/>
      <c r="H6" s="156"/>
      <c r="I6" s="91" t="s">
        <v>255</v>
      </c>
      <c r="J6" s="75" t="s">
        <v>522</v>
      </c>
      <c r="L6" s="91" t="s">
        <v>514</v>
      </c>
    </row>
    <row r="7" spans="1:12" s="91" customFormat="1" x14ac:dyDescent="0.4">
      <c r="A7" s="90"/>
      <c r="C7" s="92"/>
      <c r="L7" s="75"/>
    </row>
    <row r="8" spans="1:12" s="91" customFormat="1" x14ac:dyDescent="0.4">
      <c r="A8" s="90"/>
      <c r="C8" s="92"/>
      <c r="L8" s="75"/>
    </row>
    <row r="9" spans="1:12" s="91" customFormat="1" x14ac:dyDescent="0.4">
      <c r="A9" s="90"/>
      <c r="C9" s="92"/>
      <c r="L9" s="75"/>
    </row>
    <row r="10" spans="1:12" s="91" customFormat="1" x14ac:dyDescent="0.4">
      <c r="A10" s="90"/>
      <c r="C10" s="92"/>
      <c r="I10" s="75"/>
      <c r="J10" s="75"/>
    </row>
    <row r="11" spans="1:12" s="91" customFormat="1" x14ac:dyDescent="0.4">
      <c r="A11" s="90"/>
      <c r="C11" s="92"/>
      <c r="I11" s="75"/>
      <c r="J11" s="75"/>
    </row>
    <row r="12" spans="1:12" s="91" customFormat="1" x14ac:dyDescent="0.4">
      <c r="A12" s="90"/>
      <c r="C12" s="92"/>
      <c r="I12" s="75"/>
      <c r="J12" s="75"/>
    </row>
    <row r="13" spans="1:12" s="91" customFormat="1" x14ac:dyDescent="0.4">
      <c r="A13" s="90"/>
      <c r="C13" s="92"/>
      <c r="I13" s="75"/>
      <c r="J13" s="75"/>
    </row>
    <row r="14" spans="1:12" s="91" customFormat="1" x14ac:dyDescent="0.4">
      <c r="A14" s="90"/>
      <c r="C14" s="92"/>
      <c r="I14" s="75"/>
      <c r="J14" s="75"/>
    </row>
    <row r="15" spans="1:12" s="91" customFormat="1" x14ac:dyDescent="0.4">
      <c r="A15" s="90"/>
      <c r="C15" s="92"/>
      <c r="I15" s="75"/>
      <c r="J15" s="75"/>
    </row>
    <row r="16" spans="1:12" s="91" customFormat="1" x14ac:dyDescent="0.4">
      <c r="A16" s="90"/>
      <c r="C16" s="92"/>
      <c r="I16" s="75"/>
      <c r="J16" s="75"/>
    </row>
    <row r="17" spans="1:12" s="91" customFormat="1" x14ac:dyDescent="0.4">
      <c r="A17" s="90"/>
      <c r="C17" s="92"/>
      <c r="I17" s="75"/>
      <c r="J17" s="75"/>
    </row>
    <row r="18" spans="1:12" s="91" customFormat="1" x14ac:dyDescent="0.4">
      <c r="A18" s="90"/>
      <c r="C18" s="92"/>
      <c r="I18" s="75"/>
      <c r="J18" s="75"/>
    </row>
    <row r="19" spans="1:12" s="91" customFormat="1" x14ac:dyDescent="0.4">
      <c r="A19" s="90"/>
      <c r="C19" s="92"/>
      <c r="I19" s="75"/>
      <c r="J19" s="75"/>
    </row>
    <row r="20" spans="1:12" s="91" customFormat="1" x14ac:dyDescent="0.4">
      <c r="A20" s="90"/>
      <c r="C20" s="92"/>
      <c r="I20" s="75"/>
      <c r="J20" s="75"/>
    </row>
    <row r="21" spans="1:12" s="91" customFormat="1" x14ac:dyDescent="0.4">
      <c r="A21" s="90"/>
      <c r="C21" s="92"/>
      <c r="I21" s="75"/>
      <c r="J21" s="75"/>
    </row>
    <row r="22" spans="1:12" x14ac:dyDescent="0.4">
      <c r="A22" s="90"/>
      <c r="B22" s="81"/>
      <c r="C22" s="92"/>
      <c r="D22" s="81"/>
      <c r="E22" s="81"/>
      <c r="F22" s="91"/>
      <c r="G22" s="81"/>
      <c r="H22" s="81"/>
      <c r="I22" s="81"/>
      <c r="J22" s="81"/>
      <c r="L22" s="81"/>
    </row>
    <row r="23" spans="1:12" x14ac:dyDescent="0.4">
      <c r="A23" s="93"/>
      <c r="B23" s="94"/>
      <c r="C23" s="92"/>
      <c r="D23" s="94"/>
      <c r="E23" s="94"/>
      <c r="F23" s="91"/>
      <c r="G23" s="95"/>
      <c r="H23" s="95"/>
      <c r="I23" s="95"/>
      <c r="J23" s="95"/>
    </row>
    <row r="24" spans="1:12" x14ac:dyDescent="0.4">
      <c r="A24" s="93"/>
      <c r="B24" s="94"/>
      <c r="C24" s="92"/>
      <c r="D24" s="94"/>
      <c r="E24" s="94"/>
      <c r="F24" s="91"/>
      <c r="G24" s="95"/>
      <c r="H24" s="95"/>
      <c r="I24" s="95"/>
      <c r="J24" s="95"/>
    </row>
    <row r="25" spans="1:12" x14ac:dyDescent="0.4">
      <c r="A25" s="93"/>
      <c r="B25" s="94"/>
      <c r="C25" s="92"/>
      <c r="D25" s="94"/>
      <c r="E25" s="94"/>
      <c r="F25" s="91"/>
      <c r="G25" s="95"/>
      <c r="H25" s="95"/>
      <c r="I25" s="95"/>
      <c r="J25" s="95"/>
    </row>
    <row r="26" spans="1:12" x14ac:dyDescent="0.4">
      <c r="A26" s="93"/>
      <c r="B26" s="94"/>
      <c r="C26" s="92"/>
      <c r="D26" s="94"/>
      <c r="E26" s="94"/>
      <c r="F26" s="91"/>
      <c r="G26" s="95"/>
      <c r="H26" s="95"/>
      <c r="I26" s="95"/>
      <c r="J26" s="95"/>
    </row>
    <row r="27" spans="1:12" x14ac:dyDescent="0.4">
      <c r="A27" s="93"/>
      <c r="B27" s="94"/>
      <c r="C27" s="92"/>
      <c r="D27" s="94"/>
      <c r="E27" s="94"/>
      <c r="F27" s="91"/>
      <c r="G27" s="95"/>
      <c r="H27" s="95"/>
      <c r="I27" s="95"/>
      <c r="J27" s="95"/>
    </row>
    <row r="28" spans="1:12" x14ac:dyDescent="0.4">
      <c r="A28" s="93"/>
      <c r="B28" s="94"/>
      <c r="C28" s="92"/>
      <c r="D28" s="94"/>
      <c r="E28" s="94"/>
      <c r="F28" s="91"/>
      <c r="G28" s="95"/>
      <c r="H28" s="95"/>
      <c r="I28" s="95"/>
      <c r="J28" s="95"/>
    </row>
    <row r="29" spans="1:12" x14ac:dyDescent="0.4">
      <c r="A29" s="93"/>
      <c r="B29" s="94"/>
      <c r="C29" s="92"/>
      <c r="D29" s="94"/>
      <c r="E29" s="94"/>
      <c r="F29" s="91"/>
      <c r="G29" s="95"/>
      <c r="H29" s="95"/>
      <c r="I29" s="95"/>
      <c r="J29" s="95"/>
    </row>
    <row r="30" spans="1:12" x14ac:dyDescent="0.4">
      <c r="A30" s="93"/>
      <c r="B30" s="94"/>
      <c r="C30" s="92"/>
      <c r="D30" s="94"/>
      <c r="E30" s="94"/>
      <c r="F30" s="91"/>
      <c r="G30" s="95"/>
      <c r="H30" s="95"/>
      <c r="I30" s="95"/>
      <c r="J30" s="95"/>
    </row>
    <row r="31" spans="1:12" x14ac:dyDescent="0.4">
      <c r="A31" s="93"/>
      <c r="B31" s="94"/>
      <c r="C31" s="92"/>
      <c r="D31" s="94"/>
      <c r="E31" s="94"/>
      <c r="F31" s="91"/>
      <c r="G31" s="95"/>
      <c r="H31" s="95"/>
      <c r="I31" s="95"/>
      <c r="J31" s="95"/>
    </row>
    <row r="32" spans="1:12" x14ac:dyDescent="0.4">
      <c r="A32" s="93"/>
      <c r="B32" s="94"/>
      <c r="C32" s="92"/>
      <c r="D32" s="94"/>
      <c r="E32" s="94"/>
      <c r="F32" s="91"/>
      <c r="G32" s="95"/>
      <c r="H32" s="95"/>
      <c r="I32" s="95"/>
      <c r="J32" s="95"/>
    </row>
    <row r="33" spans="1:10" x14ac:dyDescent="0.4">
      <c r="A33" s="93"/>
      <c r="B33" s="94"/>
      <c r="C33" s="92"/>
      <c r="D33" s="94"/>
      <c r="E33" s="94"/>
      <c r="F33" s="91"/>
      <c r="G33" s="95"/>
      <c r="H33" s="95"/>
      <c r="I33" s="95"/>
      <c r="J33" s="95"/>
    </row>
    <row r="34" spans="1:10" x14ac:dyDescent="0.4">
      <c r="A34" s="93"/>
      <c r="B34" s="94"/>
      <c r="C34" s="92"/>
      <c r="D34" s="94"/>
      <c r="E34" s="94"/>
      <c r="F34" s="91"/>
      <c r="G34" s="95"/>
      <c r="H34" s="95"/>
      <c r="I34" s="95"/>
      <c r="J34" s="95"/>
    </row>
    <row r="35" spans="1:10" x14ac:dyDescent="0.4">
      <c r="A35" s="93"/>
      <c r="B35" s="94"/>
      <c r="C35" s="92"/>
      <c r="D35" s="94"/>
      <c r="E35" s="94"/>
      <c r="F35" s="91"/>
      <c r="G35" s="95"/>
      <c r="H35" s="95"/>
      <c r="I35" s="95"/>
      <c r="J35" s="95"/>
    </row>
    <row r="36" spans="1:10" x14ac:dyDescent="0.4">
      <c r="A36" s="93"/>
      <c r="B36" s="94"/>
      <c r="C36" s="92"/>
      <c r="D36" s="94"/>
      <c r="E36" s="94"/>
      <c r="F36" s="91"/>
      <c r="G36" s="95"/>
      <c r="H36" s="95"/>
      <c r="I36" s="95"/>
      <c r="J36" s="95"/>
    </row>
    <row r="37" spans="1:10" x14ac:dyDescent="0.4">
      <c r="A37" s="93"/>
      <c r="B37" s="94"/>
      <c r="C37" s="92"/>
      <c r="D37" s="94"/>
      <c r="E37" s="94"/>
      <c r="F37" s="91"/>
      <c r="G37" s="95"/>
      <c r="H37" s="95"/>
      <c r="I37" s="95"/>
      <c r="J37" s="95"/>
    </row>
    <row r="38" spans="1:10" x14ac:dyDescent="0.4">
      <c r="A38" s="93"/>
      <c r="B38" s="94"/>
      <c r="C38" s="92"/>
      <c r="D38" s="94"/>
      <c r="E38" s="94"/>
      <c r="F38" s="91"/>
      <c r="G38" s="95"/>
      <c r="H38" s="95"/>
      <c r="I38" s="95"/>
      <c r="J38" s="95"/>
    </row>
    <row r="39" spans="1:10" x14ac:dyDescent="0.4">
      <c r="A39" s="93"/>
      <c r="B39" s="94"/>
      <c r="C39" s="92"/>
      <c r="D39" s="94"/>
      <c r="E39" s="94"/>
      <c r="F39" s="91"/>
      <c r="G39" s="95"/>
      <c r="H39" s="95"/>
      <c r="I39" s="95"/>
      <c r="J39" s="95"/>
    </row>
    <row r="40" spans="1:10" x14ac:dyDescent="0.4">
      <c r="A40" s="93"/>
      <c r="B40" s="94"/>
      <c r="C40" s="92"/>
      <c r="D40" s="94"/>
      <c r="E40" s="94"/>
      <c r="F40" s="91"/>
      <c r="G40" s="95"/>
      <c r="H40" s="95"/>
      <c r="I40" s="95"/>
      <c r="J40" s="95"/>
    </row>
    <row r="41" spans="1:10" x14ac:dyDescent="0.4">
      <c r="A41" s="93"/>
      <c r="B41" s="94"/>
      <c r="C41" s="92"/>
      <c r="D41" s="94"/>
      <c r="E41" s="94"/>
      <c r="F41" s="91"/>
      <c r="G41" s="95"/>
      <c r="H41" s="95"/>
      <c r="I41" s="95"/>
      <c r="J41" s="95"/>
    </row>
    <row r="42" spans="1:10" x14ac:dyDescent="0.4">
      <c r="A42" s="93"/>
      <c r="B42" s="94"/>
      <c r="C42" s="92"/>
      <c r="D42" s="94"/>
      <c r="E42" s="94"/>
      <c r="F42" s="91"/>
      <c r="G42" s="95"/>
      <c r="H42" s="95"/>
      <c r="I42" s="95"/>
      <c r="J42" s="95"/>
    </row>
    <row r="43" spans="1:10" x14ac:dyDescent="0.4">
      <c r="A43" s="93"/>
      <c r="B43" s="94"/>
      <c r="C43" s="92"/>
      <c r="D43" s="94"/>
      <c r="E43" s="94"/>
      <c r="F43" s="91"/>
      <c r="G43" s="95"/>
      <c r="H43" s="95"/>
      <c r="I43" s="95"/>
      <c r="J43" s="95"/>
    </row>
    <row r="44" spans="1:10" x14ac:dyDescent="0.4">
      <c r="A44" s="93"/>
      <c r="B44" s="94"/>
      <c r="C44" s="92"/>
      <c r="D44" s="94"/>
      <c r="E44" s="94"/>
      <c r="F44" s="91"/>
      <c r="G44" s="95"/>
      <c r="H44" s="95"/>
      <c r="I44" s="95"/>
      <c r="J44" s="95"/>
    </row>
    <row r="45" spans="1:10" x14ac:dyDescent="0.4">
      <c r="A45" s="93"/>
      <c r="B45" s="94"/>
      <c r="C45" s="92"/>
      <c r="D45" s="94"/>
      <c r="E45" s="94"/>
      <c r="F45" s="91"/>
      <c r="G45" s="95"/>
      <c r="H45" s="95"/>
      <c r="I45" s="95"/>
      <c r="J45" s="95"/>
    </row>
    <row r="46" spans="1:10" x14ac:dyDescent="0.4">
      <c r="A46" s="93"/>
      <c r="B46" s="94"/>
      <c r="C46" s="92"/>
      <c r="D46" s="94"/>
      <c r="E46" s="94"/>
      <c r="F46" s="91"/>
      <c r="G46" s="95"/>
      <c r="H46" s="95"/>
      <c r="I46" s="95"/>
      <c r="J46" s="95"/>
    </row>
    <row r="47" spans="1:10" x14ac:dyDescent="0.4">
      <c r="A47" s="93"/>
      <c r="B47" s="94"/>
      <c r="C47" s="92"/>
      <c r="D47" s="94"/>
      <c r="E47" s="94"/>
      <c r="F47" s="91"/>
      <c r="G47" s="95"/>
      <c r="H47" s="95"/>
      <c r="I47" s="95"/>
      <c r="J47" s="95"/>
    </row>
    <row r="48" spans="1:10" x14ac:dyDescent="0.4">
      <c r="A48" s="93"/>
      <c r="B48" s="94"/>
      <c r="C48" s="92"/>
      <c r="D48" s="94"/>
      <c r="E48" s="94"/>
      <c r="F48" s="91"/>
      <c r="G48" s="95"/>
      <c r="H48" s="95"/>
      <c r="I48" s="95"/>
      <c r="J48" s="95"/>
    </row>
    <row r="49" spans="1:10" x14ac:dyDescent="0.4">
      <c r="A49" s="93"/>
      <c r="B49" s="94"/>
      <c r="C49" s="92"/>
      <c r="D49" s="94"/>
      <c r="E49" s="94"/>
      <c r="F49" s="91"/>
      <c r="G49" s="95"/>
      <c r="H49" s="95"/>
      <c r="I49" s="95"/>
      <c r="J49" s="95"/>
    </row>
    <row r="50" spans="1:10" x14ac:dyDescent="0.4">
      <c r="A50" s="93"/>
      <c r="B50" s="94"/>
      <c r="C50" s="92"/>
      <c r="D50" s="94"/>
      <c r="E50" s="94"/>
      <c r="F50" s="91"/>
      <c r="G50" s="95"/>
      <c r="H50" s="95"/>
      <c r="I50" s="95"/>
      <c r="J50" s="95"/>
    </row>
    <row r="51" spans="1:10" x14ac:dyDescent="0.4">
      <c r="A51" s="93"/>
      <c r="B51" s="94"/>
      <c r="C51" s="92"/>
      <c r="D51" s="94"/>
      <c r="E51" s="94"/>
      <c r="F51" s="91"/>
      <c r="G51" s="95"/>
      <c r="H51" s="95"/>
      <c r="I51" s="95"/>
      <c r="J51" s="95"/>
    </row>
    <row r="52" spans="1:10" x14ac:dyDescent="0.4">
      <c r="A52" s="93"/>
      <c r="B52" s="94"/>
      <c r="C52" s="92"/>
      <c r="D52" s="94"/>
      <c r="E52" s="94"/>
      <c r="F52" s="91"/>
      <c r="G52" s="95"/>
      <c r="H52" s="95"/>
      <c r="I52" s="95"/>
      <c r="J52" s="95"/>
    </row>
    <row r="53" spans="1:10" x14ac:dyDescent="0.4">
      <c r="A53" s="93"/>
      <c r="B53" s="94"/>
      <c r="C53" s="92"/>
      <c r="D53" s="94"/>
      <c r="E53" s="94"/>
      <c r="F53" s="91"/>
      <c r="G53" s="95"/>
      <c r="H53" s="95"/>
      <c r="I53" s="95"/>
      <c r="J53" s="95"/>
    </row>
    <row r="54" spans="1:10" x14ac:dyDescent="0.4">
      <c r="A54" s="93"/>
      <c r="B54" s="94"/>
      <c r="C54" s="92"/>
      <c r="D54" s="94"/>
      <c r="E54" s="94"/>
      <c r="F54" s="91"/>
      <c r="G54" s="95"/>
      <c r="H54" s="95"/>
      <c r="I54" s="95"/>
      <c r="J54" s="95"/>
    </row>
    <row r="55" spans="1:10" x14ac:dyDescent="0.4">
      <c r="A55" s="93"/>
      <c r="B55" s="94"/>
      <c r="C55" s="92"/>
      <c r="D55" s="94"/>
      <c r="E55" s="94"/>
      <c r="F55" s="91"/>
      <c r="G55" s="95"/>
      <c r="H55" s="95"/>
      <c r="I55" s="95"/>
      <c r="J55" s="95"/>
    </row>
    <row r="56" spans="1:10" x14ac:dyDescent="0.4">
      <c r="A56" s="93"/>
      <c r="B56" s="94"/>
      <c r="C56" s="92"/>
      <c r="D56" s="94"/>
      <c r="E56" s="94"/>
      <c r="F56" s="91"/>
      <c r="G56" s="95"/>
      <c r="H56" s="95"/>
      <c r="I56" s="95"/>
      <c r="J56" s="95"/>
    </row>
    <row r="57" spans="1:10" x14ac:dyDescent="0.4">
      <c r="A57" s="93"/>
      <c r="B57" s="94"/>
      <c r="C57" s="92"/>
      <c r="D57" s="94"/>
      <c r="E57" s="94"/>
      <c r="F57" s="91"/>
      <c r="G57" s="95"/>
      <c r="H57" s="95"/>
      <c r="I57" s="95"/>
      <c r="J57" s="95"/>
    </row>
    <row r="58" spans="1:10" x14ac:dyDescent="0.4">
      <c r="A58" s="93"/>
      <c r="B58" s="94"/>
      <c r="C58" s="92"/>
      <c r="D58" s="94"/>
      <c r="E58" s="94"/>
      <c r="F58" s="91"/>
      <c r="G58" s="95"/>
      <c r="H58" s="95"/>
      <c r="I58" s="95"/>
      <c r="J58" s="95"/>
    </row>
    <row r="59" spans="1:10" x14ac:dyDescent="0.4">
      <c r="A59" s="93"/>
      <c r="B59" s="94"/>
      <c r="C59" s="92"/>
      <c r="D59" s="94"/>
      <c r="E59" s="94"/>
      <c r="F59" s="91"/>
      <c r="G59" s="95"/>
      <c r="H59" s="95"/>
      <c r="I59" s="95"/>
      <c r="J59" s="95"/>
    </row>
    <row r="60" spans="1:10" x14ac:dyDescent="0.4">
      <c r="A60" s="93"/>
      <c r="B60" s="94"/>
      <c r="C60" s="92"/>
      <c r="D60" s="94"/>
      <c r="E60" s="94"/>
      <c r="F60" s="91"/>
      <c r="G60" s="95"/>
      <c r="H60" s="95"/>
      <c r="I60" s="95"/>
      <c r="J60" s="95"/>
    </row>
    <row r="61" spans="1:10" x14ac:dyDescent="0.4">
      <c r="A61" s="93"/>
      <c r="B61" s="94"/>
      <c r="C61" s="92"/>
      <c r="D61" s="94"/>
      <c r="E61" s="94"/>
      <c r="F61" s="91"/>
      <c r="G61" s="95"/>
      <c r="H61" s="95"/>
      <c r="I61" s="95"/>
      <c r="J61" s="95"/>
    </row>
    <row r="62" spans="1:10" x14ac:dyDescent="0.4">
      <c r="A62" s="93"/>
      <c r="B62" s="94"/>
      <c r="C62" s="92"/>
      <c r="D62" s="94"/>
      <c r="E62" s="94"/>
      <c r="F62" s="91"/>
      <c r="G62" s="95"/>
      <c r="H62" s="95"/>
      <c r="I62" s="95"/>
      <c r="J62" s="95"/>
    </row>
    <row r="63" spans="1:10" x14ac:dyDescent="0.4">
      <c r="A63" s="93"/>
      <c r="B63" s="94"/>
      <c r="C63" s="92"/>
      <c r="D63" s="94"/>
      <c r="E63" s="94"/>
      <c r="F63" s="91"/>
      <c r="G63" s="95"/>
      <c r="H63" s="95"/>
      <c r="I63" s="95"/>
      <c r="J63" s="95"/>
    </row>
    <row r="64" spans="1:10" x14ac:dyDescent="0.4">
      <c r="A64" s="93"/>
      <c r="B64" s="94"/>
      <c r="C64" s="92"/>
      <c r="D64" s="94"/>
      <c r="E64" s="94"/>
      <c r="F64" s="91"/>
      <c r="G64" s="95"/>
      <c r="H64" s="95"/>
      <c r="I64" s="95"/>
      <c r="J64" s="95"/>
    </row>
    <row r="65" spans="1:10" x14ac:dyDescent="0.4">
      <c r="A65" s="93"/>
      <c r="B65" s="94"/>
      <c r="C65" s="92"/>
      <c r="D65" s="94"/>
      <c r="E65" s="94"/>
      <c r="F65" s="91"/>
      <c r="G65" s="95"/>
      <c r="H65" s="95"/>
      <c r="I65" s="95"/>
      <c r="J65" s="95"/>
    </row>
  </sheetData>
  <autoFilter ref="A3:J22" xr:uid="{3273B655-943F-4387-AC8B-FE91944F9342}">
    <sortState ref="A5:J22">
      <sortCondition ref="C3:C22"/>
    </sortState>
  </autoFilter>
  <mergeCells count="8">
    <mergeCell ref="G2:H2"/>
    <mergeCell ref="I2:J2"/>
    <mergeCell ref="A2:A3"/>
    <mergeCell ref="B2:B3"/>
    <mergeCell ref="C2:C3"/>
    <mergeCell ref="D2:D3"/>
    <mergeCell ref="E2:E3"/>
    <mergeCell ref="F2:F3"/>
  </mergeCells>
  <hyperlinks>
    <hyperlink ref="A4" r:id="rId1" display="https://emenscr.nesdc.go.th/viewer/view.html?id=611a715583a6677074486350&amp;username=tcg1" xr:uid="{9DDBCD3B-7FA3-4D7C-9500-B963242838D3}"/>
    <hyperlink ref="A5" r:id="rId2" display="https://emenscr.nesdc.go.th/viewer/view.html?id=611a79b6e587a9706c8ae36b&amp;username=tcg1" xr:uid="{EF788A4F-2776-4659-8D25-4885824A4458}"/>
  </hyperlinks>
  <pageMargins left="0.7" right="0.7" top="0.75" bottom="0.75" header="0.3" footer="0.3"/>
  <pageSetup paperSize="9" orientation="portrait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711B1-D0D5-4D33-9980-FDADBA05EBD6}">
  <sheetPr filterMode="1"/>
  <dimension ref="A1:N7"/>
  <sheetViews>
    <sheetView topLeftCell="I1" zoomScale="70" zoomScaleNormal="70" workbookViewId="0">
      <selection activeCell="A3" sqref="A3:N7"/>
    </sheetView>
  </sheetViews>
  <sheetFormatPr defaultColWidth="8.6640625" defaultRowHeight="21" x14ac:dyDescent="0.4"/>
  <cols>
    <col min="1" max="2" width="29.6640625" style="75" customWidth="1"/>
    <col min="3" max="4" width="54" style="75" customWidth="1"/>
    <col min="5" max="5" width="13.44140625" style="75" customWidth="1"/>
    <col min="6" max="6" width="28.44140625" style="75" customWidth="1"/>
    <col min="7" max="7" width="27" style="75" customWidth="1"/>
    <col min="8" max="11" width="54" style="75" customWidth="1"/>
    <col min="12" max="12" width="13.44140625" style="75" customWidth="1"/>
    <col min="13" max="13" width="16.109375" style="75" customWidth="1"/>
    <col min="14" max="14" width="54" style="75" customWidth="1"/>
    <col min="15" max="16384" width="8.6640625" style="75"/>
  </cols>
  <sheetData>
    <row r="1" spans="1:14" x14ac:dyDescent="0.4">
      <c r="A1" s="74" t="s">
        <v>2</v>
      </c>
      <c r="B1" s="74"/>
      <c r="C1" s="74" t="s">
        <v>3</v>
      </c>
      <c r="D1" s="74" t="s">
        <v>7</v>
      </c>
      <c r="E1" s="74" t="s">
        <v>279</v>
      </c>
      <c r="F1" s="74" t="s">
        <v>14</v>
      </c>
      <c r="G1" s="74" t="s">
        <v>15</v>
      </c>
      <c r="H1" s="74" t="s">
        <v>18</v>
      </c>
      <c r="I1" s="74" t="s">
        <v>19</v>
      </c>
      <c r="J1" s="74" t="s">
        <v>20</v>
      </c>
      <c r="K1" s="74" t="s">
        <v>21</v>
      </c>
      <c r="L1" s="74" t="s">
        <v>22</v>
      </c>
      <c r="M1" s="74" t="s">
        <v>23</v>
      </c>
      <c r="N1" s="74" t="s">
        <v>305</v>
      </c>
    </row>
    <row r="2" spans="1:14" hidden="1" x14ac:dyDescent="0.4">
      <c r="A2" s="75" t="s">
        <v>235</v>
      </c>
      <c r="C2" s="75" t="s">
        <v>236</v>
      </c>
      <c r="D2" s="75" t="s">
        <v>28</v>
      </c>
      <c r="E2" s="76">
        <v>2566</v>
      </c>
      <c r="F2" s="75" t="s">
        <v>238</v>
      </c>
      <c r="G2" s="75" t="s">
        <v>239</v>
      </c>
      <c r="H2" s="75" t="s">
        <v>240</v>
      </c>
      <c r="I2" s="75" t="s">
        <v>241</v>
      </c>
      <c r="J2" s="75" t="s">
        <v>192</v>
      </c>
      <c r="K2" s="75" t="s">
        <v>242</v>
      </c>
      <c r="L2" s="75" t="s">
        <v>179</v>
      </c>
      <c r="M2" s="75" t="s">
        <v>308</v>
      </c>
      <c r="N2" s="75" t="s">
        <v>317</v>
      </c>
    </row>
    <row r="3" spans="1:14" x14ac:dyDescent="0.4">
      <c r="A3" s="75" t="s">
        <v>351</v>
      </c>
      <c r="C3" s="75" t="s">
        <v>352</v>
      </c>
      <c r="D3" s="75" t="s">
        <v>28</v>
      </c>
      <c r="E3" s="76">
        <v>2566</v>
      </c>
      <c r="F3" s="75" t="s">
        <v>315</v>
      </c>
      <c r="G3" s="75" t="s">
        <v>353</v>
      </c>
      <c r="H3" s="75" t="s">
        <v>119</v>
      </c>
      <c r="I3" s="75" t="s">
        <v>120</v>
      </c>
      <c r="J3" s="75" t="s">
        <v>121</v>
      </c>
      <c r="L3" s="75" t="s">
        <v>165</v>
      </c>
      <c r="M3" s="75" t="s">
        <v>319</v>
      </c>
      <c r="N3" s="75" t="s">
        <v>354</v>
      </c>
    </row>
    <row r="4" spans="1:14" x14ac:dyDescent="0.4">
      <c r="A4" s="75" t="s">
        <v>355</v>
      </c>
      <c r="C4" s="75" t="s">
        <v>356</v>
      </c>
      <c r="D4" s="75" t="s">
        <v>28</v>
      </c>
      <c r="E4" s="76">
        <v>2566</v>
      </c>
      <c r="F4" s="75" t="s">
        <v>238</v>
      </c>
      <c r="G4" s="75" t="s">
        <v>239</v>
      </c>
      <c r="H4" s="75" t="s">
        <v>271</v>
      </c>
      <c r="I4" s="75" t="s">
        <v>37</v>
      </c>
      <c r="J4" s="75" t="s">
        <v>38</v>
      </c>
      <c r="L4" s="75" t="s">
        <v>179</v>
      </c>
      <c r="M4" s="75" t="s">
        <v>308</v>
      </c>
      <c r="N4" s="75" t="s">
        <v>357</v>
      </c>
    </row>
    <row r="5" spans="1:14" x14ac:dyDescent="0.4">
      <c r="A5" s="75" t="s">
        <v>358</v>
      </c>
      <c r="C5" s="75" t="s">
        <v>359</v>
      </c>
      <c r="D5" s="75" t="s">
        <v>28</v>
      </c>
      <c r="E5" s="76">
        <v>2566</v>
      </c>
      <c r="F5" s="75" t="s">
        <v>238</v>
      </c>
      <c r="G5" s="75" t="s">
        <v>239</v>
      </c>
      <c r="H5" s="75" t="s">
        <v>127</v>
      </c>
      <c r="I5" s="75" t="s">
        <v>128</v>
      </c>
      <c r="J5" s="75" t="s">
        <v>129</v>
      </c>
      <c r="L5" s="75" t="s">
        <v>179</v>
      </c>
      <c r="M5" s="75" t="s">
        <v>308</v>
      </c>
      <c r="N5" s="75" t="s">
        <v>360</v>
      </c>
    </row>
    <row r="6" spans="1:14" hidden="1" x14ac:dyDescent="0.4">
      <c r="A6" s="75" t="s">
        <v>361</v>
      </c>
      <c r="C6" s="75" t="s">
        <v>362</v>
      </c>
      <c r="D6" s="75" t="s">
        <v>28</v>
      </c>
      <c r="E6" s="76">
        <v>2566</v>
      </c>
      <c r="F6" s="75" t="s">
        <v>363</v>
      </c>
      <c r="G6" s="75" t="s">
        <v>364</v>
      </c>
      <c r="I6" s="75" t="s">
        <v>67</v>
      </c>
      <c r="J6" s="75" t="s">
        <v>60</v>
      </c>
      <c r="K6" s="75" t="s">
        <v>365</v>
      </c>
      <c r="L6" s="75" t="s">
        <v>165</v>
      </c>
      <c r="M6" s="75" t="s">
        <v>318</v>
      </c>
      <c r="N6" s="75" t="s">
        <v>366</v>
      </c>
    </row>
    <row r="7" spans="1:14" x14ac:dyDescent="0.4">
      <c r="A7" s="75" t="s">
        <v>367</v>
      </c>
      <c r="C7" s="75" t="s">
        <v>368</v>
      </c>
      <c r="D7" s="75" t="s">
        <v>28</v>
      </c>
      <c r="E7" s="76">
        <v>2566</v>
      </c>
      <c r="F7" s="75" t="s">
        <v>315</v>
      </c>
      <c r="G7" s="75" t="s">
        <v>353</v>
      </c>
      <c r="H7" s="75" t="s">
        <v>369</v>
      </c>
      <c r="I7" s="75" t="s">
        <v>369</v>
      </c>
      <c r="J7" s="75" t="s">
        <v>60</v>
      </c>
      <c r="L7" s="75" t="s">
        <v>165</v>
      </c>
      <c r="M7" s="75" t="s">
        <v>319</v>
      </c>
      <c r="N7" s="75" t="s">
        <v>370</v>
      </c>
    </row>
  </sheetData>
  <autoFilter ref="A1:AX7" xr:uid="{56D711B1-D0D5-4D33-9980-FDADBA05EBD6}">
    <filterColumn colId="10">
      <filters blank="1"/>
    </filterColumn>
  </autoFilter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93751-70B6-4B4C-9E99-682882B942CA}">
  <sheetPr filterMode="1"/>
  <dimension ref="A1:Q6"/>
  <sheetViews>
    <sheetView topLeftCell="J1" zoomScale="55" zoomScaleNormal="55" workbookViewId="0">
      <selection activeCell="N15" sqref="N15"/>
    </sheetView>
  </sheetViews>
  <sheetFormatPr defaultColWidth="8.6640625" defaultRowHeight="21" x14ac:dyDescent="0.4"/>
  <cols>
    <col min="1" max="2" width="20.33203125" style="75" customWidth="1"/>
    <col min="3" max="4" width="54" style="75" customWidth="1"/>
    <col min="5" max="5" width="13.44140625" style="75" customWidth="1"/>
    <col min="6" max="6" width="28.44140625" style="75" customWidth="1"/>
    <col min="7" max="7" width="27" style="75" customWidth="1"/>
    <col min="8" max="8" width="51.33203125" style="75" customWidth="1"/>
    <col min="9" max="9" width="39.109375" style="75" customWidth="1"/>
    <col min="10" max="10" width="44.5546875" style="75" customWidth="1"/>
    <col min="11" max="11" width="54" style="75" customWidth="1"/>
    <col min="12" max="12" width="13.44140625" style="75" customWidth="1"/>
    <col min="13" max="13" width="16.109375" style="75" customWidth="1"/>
    <col min="14" max="14" width="54" style="75" customWidth="1"/>
    <col min="15" max="15" width="8.6640625" style="75"/>
    <col min="16" max="16" width="33.6640625" style="75" customWidth="1"/>
    <col min="17" max="17" width="28.44140625" style="75" customWidth="1"/>
    <col min="18" max="16384" width="8.6640625" style="75"/>
  </cols>
  <sheetData>
    <row r="1" spans="1:17" x14ac:dyDescent="0.4">
      <c r="A1" s="74" t="s">
        <v>2</v>
      </c>
      <c r="B1" s="74"/>
      <c r="C1" s="74" t="s">
        <v>3</v>
      </c>
      <c r="D1" s="74" t="s">
        <v>7</v>
      </c>
      <c r="E1" s="74" t="s">
        <v>279</v>
      </c>
      <c r="F1" s="74" t="s">
        <v>14</v>
      </c>
      <c r="G1" s="74" t="s">
        <v>15</v>
      </c>
      <c r="H1" s="74" t="s">
        <v>18</v>
      </c>
      <c r="I1" s="74" t="s">
        <v>19</v>
      </c>
      <c r="J1" s="74" t="s">
        <v>20</v>
      </c>
      <c r="K1" s="74" t="s">
        <v>21</v>
      </c>
      <c r="L1" s="74" t="s">
        <v>22</v>
      </c>
      <c r="M1" s="74" t="s">
        <v>23</v>
      </c>
      <c r="N1" s="74" t="s">
        <v>305</v>
      </c>
      <c r="P1" s="74" t="s">
        <v>322</v>
      </c>
      <c r="Q1" s="74" t="s">
        <v>323</v>
      </c>
    </row>
    <row r="2" spans="1:17" hidden="1" x14ac:dyDescent="0.4">
      <c r="A2" s="75" t="s">
        <v>324</v>
      </c>
      <c r="C2" s="75" t="s">
        <v>325</v>
      </c>
      <c r="D2" s="75" t="s">
        <v>28</v>
      </c>
      <c r="E2" s="76">
        <v>2567</v>
      </c>
      <c r="F2" s="75" t="s">
        <v>326</v>
      </c>
      <c r="G2" s="75" t="s">
        <v>327</v>
      </c>
      <c r="H2" s="75" t="s">
        <v>127</v>
      </c>
      <c r="I2" s="75" t="s">
        <v>128</v>
      </c>
      <c r="J2" s="75" t="s">
        <v>129</v>
      </c>
      <c r="K2" s="75" t="s">
        <v>328</v>
      </c>
      <c r="L2" s="75" t="s">
        <v>179</v>
      </c>
      <c r="M2" s="75" t="s">
        <v>308</v>
      </c>
      <c r="N2" s="75" t="s">
        <v>331</v>
      </c>
      <c r="P2" s="75" t="s">
        <v>329</v>
      </c>
      <c r="Q2" s="75" t="s">
        <v>330</v>
      </c>
    </row>
    <row r="3" spans="1:17" hidden="1" x14ac:dyDescent="0.4">
      <c r="A3" s="75" t="s">
        <v>332</v>
      </c>
      <c r="C3" s="75" t="s">
        <v>333</v>
      </c>
      <c r="D3" s="75" t="s">
        <v>28</v>
      </c>
      <c r="E3" s="76">
        <v>2567</v>
      </c>
      <c r="F3" s="75" t="s">
        <v>326</v>
      </c>
      <c r="G3" s="75" t="s">
        <v>327</v>
      </c>
      <c r="H3" s="75" t="s">
        <v>127</v>
      </c>
      <c r="I3" s="75" t="s">
        <v>128</v>
      </c>
      <c r="J3" s="75" t="s">
        <v>129</v>
      </c>
      <c r="K3" s="75" t="s">
        <v>328</v>
      </c>
      <c r="L3" s="75" t="s">
        <v>179</v>
      </c>
      <c r="M3" s="75" t="s">
        <v>308</v>
      </c>
      <c r="N3" s="75" t="s">
        <v>334</v>
      </c>
      <c r="P3" s="75" t="s">
        <v>329</v>
      </c>
      <c r="Q3" s="75" t="s">
        <v>330</v>
      </c>
    </row>
    <row r="4" spans="1:17" x14ac:dyDescent="0.4">
      <c r="A4" s="75" t="s">
        <v>335</v>
      </c>
      <c r="C4" s="75" t="s">
        <v>336</v>
      </c>
      <c r="D4" s="75" t="s">
        <v>28</v>
      </c>
      <c r="E4" s="76">
        <v>2567</v>
      </c>
      <c r="F4" s="75" t="s">
        <v>326</v>
      </c>
      <c r="G4" s="75" t="s">
        <v>337</v>
      </c>
      <c r="H4" s="75" t="s">
        <v>127</v>
      </c>
      <c r="I4" s="75" t="s">
        <v>128</v>
      </c>
      <c r="J4" s="75" t="s">
        <v>129</v>
      </c>
      <c r="L4" s="75" t="s">
        <v>179</v>
      </c>
      <c r="M4" s="75" t="s">
        <v>308</v>
      </c>
      <c r="N4" s="75" t="s">
        <v>340</v>
      </c>
      <c r="P4" s="75" t="s">
        <v>338</v>
      </c>
      <c r="Q4" s="75" t="s">
        <v>339</v>
      </c>
    </row>
    <row r="5" spans="1:17" x14ac:dyDescent="0.4">
      <c r="A5" s="75" t="s">
        <v>341</v>
      </c>
      <c r="C5" s="75" t="s">
        <v>342</v>
      </c>
      <c r="D5" s="75" t="s">
        <v>28</v>
      </c>
      <c r="E5" s="76">
        <v>2567</v>
      </c>
      <c r="F5" s="75" t="s">
        <v>326</v>
      </c>
      <c r="G5" s="75" t="s">
        <v>327</v>
      </c>
      <c r="H5" s="75" t="s">
        <v>343</v>
      </c>
      <c r="I5" s="75" t="s">
        <v>59</v>
      </c>
      <c r="J5" s="75" t="s">
        <v>60</v>
      </c>
      <c r="L5" s="75" t="s">
        <v>255</v>
      </c>
      <c r="M5" s="75" t="s">
        <v>346</v>
      </c>
      <c r="N5" s="75" t="s">
        <v>347</v>
      </c>
      <c r="P5" s="75" t="s">
        <v>344</v>
      </c>
      <c r="Q5" s="75" t="s">
        <v>345</v>
      </c>
    </row>
    <row r="6" spans="1:17" x14ac:dyDescent="0.4">
      <c r="A6" s="75" t="s">
        <v>348</v>
      </c>
      <c r="C6" s="75" t="s">
        <v>349</v>
      </c>
      <c r="D6" s="75" t="s">
        <v>28</v>
      </c>
      <c r="E6" s="76">
        <v>2567</v>
      </c>
      <c r="F6" s="75" t="s">
        <v>326</v>
      </c>
      <c r="G6" s="75" t="s">
        <v>327</v>
      </c>
      <c r="H6" s="75" t="s">
        <v>271</v>
      </c>
      <c r="I6" s="75" t="s">
        <v>37</v>
      </c>
      <c r="J6" s="75" t="s">
        <v>38</v>
      </c>
      <c r="L6" s="75" t="s">
        <v>179</v>
      </c>
      <c r="M6" s="75" t="s">
        <v>308</v>
      </c>
      <c r="N6" s="75" t="s">
        <v>350</v>
      </c>
      <c r="P6" s="75" t="s">
        <v>338</v>
      </c>
      <c r="Q6" s="75" t="s">
        <v>339</v>
      </c>
    </row>
  </sheetData>
  <autoFilter ref="A1:AZ6" xr:uid="{11893751-70B6-4B4C-9E99-682882B942CA}">
    <filterColumn colId="10">
      <filters blank="1"/>
    </filterColumn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"/>
  <sheetViews>
    <sheetView zoomScale="85" zoomScaleNormal="85" workbookViewId="0">
      <selection activeCell="G13" sqref="G13"/>
    </sheetView>
  </sheetViews>
  <sheetFormatPr defaultColWidth="9.109375" defaultRowHeight="21" x14ac:dyDescent="0.4"/>
  <cols>
    <col min="1" max="1" width="59" style="9" customWidth="1"/>
    <col min="2" max="2" width="30.6640625" style="9" customWidth="1"/>
    <col min="3" max="16384" width="9.109375" style="9"/>
  </cols>
  <sheetData>
    <row r="1" spans="1:2" x14ac:dyDescent="0.4">
      <c r="A1" s="41" t="s">
        <v>288</v>
      </c>
      <c r="B1" s="42" t="s">
        <v>292</v>
      </c>
    </row>
    <row r="2" spans="1:2" x14ac:dyDescent="0.4">
      <c r="A2" s="43" t="s">
        <v>60</v>
      </c>
      <c r="B2" s="42">
        <v>22</v>
      </c>
    </row>
    <row r="3" spans="1:2" x14ac:dyDescent="0.4">
      <c r="A3" s="44" t="s">
        <v>141</v>
      </c>
      <c r="B3" s="42">
        <v>8</v>
      </c>
    </row>
    <row r="4" spans="1:2" x14ac:dyDescent="0.4">
      <c r="A4" s="45" t="s">
        <v>179</v>
      </c>
      <c r="B4" s="42">
        <v>4</v>
      </c>
    </row>
    <row r="5" spans="1:2" x14ac:dyDescent="0.4">
      <c r="A5" s="46" t="s">
        <v>193</v>
      </c>
      <c r="B5" s="42">
        <v>4</v>
      </c>
    </row>
    <row r="6" spans="1:2" x14ac:dyDescent="0.4">
      <c r="A6" s="45" t="s">
        <v>165</v>
      </c>
      <c r="B6" s="42">
        <v>4</v>
      </c>
    </row>
    <row r="7" spans="1:2" x14ac:dyDescent="0.4">
      <c r="A7" s="46" t="s">
        <v>166</v>
      </c>
      <c r="B7" s="42">
        <v>2</v>
      </c>
    </row>
    <row r="8" spans="1:2" x14ac:dyDescent="0.4">
      <c r="A8" s="46" t="s">
        <v>175</v>
      </c>
      <c r="B8" s="42">
        <v>2</v>
      </c>
    </row>
    <row r="9" spans="1:2" x14ac:dyDescent="0.4">
      <c r="A9" s="44" t="s">
        <v>67</v>
      </c>
      <c r="B9" s="42">
        <v>13</v>
      </c>
    </row>
    <row r="10" spans="1:2" x14ac:dyDescent="0.4">
      <c r="A10" s="45" t="s">
        <v>165</v>
      </c>
      <c r="B10" s="42">
        <v>13</v>
      </c>
    </row>
    <row r="11" spans="1:2" x14ac:dyDescent="0.4">
      <c r="A11" s="46" t="s">
        <v>186</v>
      </c>
      <c r="B11" s="42">
        <v>13</v>
      </c>
    </row>
    <row r="12" spans="1:2" x14ac:dyDescent="0.4">
      <c r="A12" s="44" t="s">
        <v>59</v>
      </c>
      <c r="B12" s="42">
        <v>1</v>
      </c>
    </row>
    <row r="13" spans="1:2" x14ac:dyDescent="0.4">
      <c r="A13" s="45" t="s">
        <v>255</v>
      </c>
      <c r="B13" s="42">
        <v>1</v>
      </c>
    </row>
    <row r="14" spans="1:2" x14ac:dyDescent="0.4">
      <c r="A14" s="46" t="s">
        <v>256</v>
      </c>
      <c r="B14" s="42">
        <v>1</v>
      </c>
    </row>
    <row r="15" spans="1:2" x14ac:dyDescent="0.4">
      <c r="A15" s="43" t="s">
        <v>86</v>
      </c>
      <c r="B15" s="42">
        <v>1</v>
      </c>
    </row>
    <row r="16" spans="1:2" x14ac:dyDescent="0.4">
      <c r="A16" s="44" t="s">
        <v>85</v>
      </c>
      <c r="B16" s="42">
        <v>1</v>
      </c>
    </row>
    <row r="17" spans="1:2" x14ac:dyDescent="0.4">
      <c r="A17" s="45" t="s">
        <v>165</v>
      </c>
      <c r="B17" s="42">
        <v>1</v>
      </c>
    </row>
    <row r="18" spans="1:2" x14ac:dyDescent="0.4">
      <c r="A18" s="46" t="s">
        <v>277</v>
      </c>
      <c r="B18" s="42">
        <v>1</v>
      </c>
    </row>
    <row r="19" spans="1:2" x14ac:dyDescent="0.4">
      <c r="A19" s="43" t="s">
        <v>129</v>
      </c>
      <c r="B19" s="42">
        <v>3</v>
      </c>
    </row>
    <row r="20" spans="1:2" x14ac:dyDescent="0.4">
      <c r="A20" s="44" t="s">
        <v>128</v>
      </c>
      <c r="B20" s="42">
        <v>3</v>
      </c>
    </row>
    <row r="21" spans="1:2" x14ac:dyDescent="0.4">
      <c r="A21" s="45" t="s">
        <v>255</v>
      </c>
      <c r="B21" s="42">
        <v>3</v>
      </c>
    </row>
    <row r="22" spans="1:2" x14ac:dyDescent="0.4">
      <c r="A22" s="46" t="s">
        <v>256</v>
      </c>
      <c r="B22" s="42">
        <v>3</v>
      </c>
    </row>
    <row r="23" spans="1:2" x14ac:dyDescent="0.4">
      <c r="A23" s="43" t="s">
        <v>38</v>
      </c>
      <c r="B23" s="42">
        <v>2</v>
      </c>
    </row>
    <row r="24" spans="1:2" x14ac:dyDescent="0.4">
      <c r="A24" s="44" t="s">
        <v>37</v>
      </c>
      <c r="B24" s="42">
        <v>2</v>
      </c>
    </row>
    <row r="25" spans="1:2" x14ac:dyDescent="0.4">
      <c r="A25" s="45" t="s">
        <v>179</v>
      </c>
      <c r="B25" s="42">
        <v>2</v>
      </c>
    </row>
    <row r="26" spans="1:2" x14ac:dyDescent="0.4">
      <c r="A26" s="46" t="s">
        <v>193</v>
      </c>
      <c r="B26" s="42">
        <v>1</v>
      </c>
    </row>
    <row r="27" spans="1:2" x14ac:dyDescent="0.4">
      <c r="A27" s="46" t="s">
        <v>180</v>
      </c>
      <c r="B27" s="42">
        <v>1</v>
      </c>
    </row>
    <row r="28" spans="1:2" x14ac:dyDescent="0.4">
      <c r="A28" s="43" t="s">
        <v>48</v>
      </c>
      <c r="B28" s="42">
        <v>3</v>
      </c>
    </row>
    <row r="29" spans="1:2" x14ac:dyDescent="0.4">
      <c r="A29" s="44" t="s">
        <v>47</v>
      </c>
      <c r="B29" s="42">
        <v>3</v>
      </c>
    </row>
    <row r="30" spans="1:2" x14ac:dyDescent="0.4">
      <c r="A30" s="45" t="s">
        <v>165</v>
      </c>
      <c r="B30" s="42">
        <v>2</v>
      </c>
    </row>
    <row r="31" spans="1:2" x14ac:dyDescent="0.4">
      <c r="A31" s="46" t="s">
        <v>175</v>
      </c>
      <c r="B31" s="42">
        <v>1</v>
      </c>
    </row>
    <row r="32" spans="1:2" x14ac:dyDescent="0.4">
      <c r="A32" s="46" t="s">
        <v>277</v>
      </c>
      <c r="B32" s="42">
        <v>1</v>
      </c>
    </row>
    <row r="33" spans="1:2" x14ac:dyDescent="0.4">
      <c r="A33" s="45" t="s">
        <v>255</v>
      </c>
      <c r="B33" s="42">
        <v>1</v>
      </c>
    </row>
    <row r="34" spans="1:2" x14ac:dyDescent="0.4">
      <c r="A34" s="46" t="s">
        <v>278</v>
      </c>
      <c r="B34" s="42">
        <v>1</v>
      </c>
    </row>
    <row r="35" spans="1:2" x14ac:dyDescent="0.4">
      <c r="A35" s="43" t="s">
        <v>121</v>
      </c>
      <c r="B35" s="42">
        <v>6</v>
      </c>
    </row>
    <row r="36" spans="1:2" x14ac:dyDescent="0.4">
      <c r="A36" s="44" t="s">
        <v>120</v>
      </c>
      <c r="B36" s="42">
        <v>6</v>
      </c>
    </row>
    <row r="37" spans="1:2" x14ac:dyDescent="0.4">
      <c r="A37" s="45" t="s">
        <v>165</v>
      </c>
      <c r="B37" s="42">
        <v>6</v>
      </c>
    </row>
    <row r="38" spans="1:2" x14ac:dyDescent="0.4">
      <c r="A38" s="46" t="s">
        <v>175</v>
      </c>
      <c r="B38" s="42">
        <v>5</v>
      </c>
    </row>
    <row r="39" spans="1:2" x14ac:dyDescent="0.4">
      <c r="A39" s="46" t="s">
        <v>277</v>
      </c>
      <c r="B39" s="42">
        <v>1</v>
      </c>
    </row>
    <row r="40" spans="1:2" hidden="1" x14ac:dyDescent="0.4">
      <c r="A40" s="43" t="s">
        <v>285</v>
      </c>
      <c r="B40" s="42"/>
    </row>
    <row r="41" spans="1:2" x14ac:dyDescent="0.4">
      <c r="A41" s="47" t="s">
        <v>289</v>
      </c>
      <c r="B41" s="48">
        <v>37</v>
      </c>
    </row>
    <row r="42" spans="1:2" x14ac:dyDescent="0.4">
      <c r="A42"/>
      <c r="B42"/>
    </row>
    <row r="43" spans="1:2" x14ac:dyDescent="0.4">
      <c r="A43"/>
      <c r="B43"/>
    </row>
  </sheetData>
  <pageMargins left="0.7" right="0.7" top="0.75" bottom="0.75" header="0.3" footer="0.3"/>
  <pageSetup paperSize="9" orientation="portrait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074F1-E245-4CD1-A958-1206DB7E8FC1}">
  <dimension ref="A1:M53"/>
  <sheetViews>
    <sheetView topLeftCell="B1" zoomScale="55" zoomScaleNormal="55" workbookViewId="0">
      <selection activeCell="F12" sqref="F12"/>
    </sheetView>
  </sheetViews>
  <sheetFormatPr defaultColWidth="9.109375" defaultRowHeight="21" x14ac:dyDescent="0.4"/>
  <cols>
    <col min="1" max="1" width="29.6640625" style="9" hidden="1" customWidth="1"/>
    <col min="2" max="2" width="54" style="9" customWidth="1"/>
    <col min="3" max="4" width="54" style="9" hidden="1" customWidth="1"/>
    <col min="5" max="5" width="28.33203125" style="10" customWidth="1"/>
    <col min="6" max="6" width="28.33203125" style="9" customWidth="1"/>
    <col min="7" max="7" width="27" style="9" customWidth="1"/>
    <col min="8" max="8" width="44.5546875" style="9" customWidth="1"/>
    <col min="9" max="11" width="54" style="9" customWidth="1"/>
    <col min="12" max="12" width="16.109375" style="9" customWidth="1"/>
    <col min="13" max="13" width="20.33203125" style="9" customWidth="1"/>
    <col min="14" max="16384" width="9.109375" style="9"/>
  </cols>
  <sheetData>
    <row r="1" spans="1:13" ht="33" x14ac:dyDescent="0.6">
      <c r="B1" s="36" t="s">
        <v>290</v>
      </c>
      <c r="I1" s="36"/>
    </row>
    <row r="10" spans="1:13" x14ac:dyDescent="0.4">
      <c r="A10" s="37" t="s">
        <v>2</v>
      </c>
      <c r="B10" s="38" t="s">
        <v>3</v>
      </c>
      <c r="C10" s="37" t="s">
        <v>3</v>
      </c>
      <c r="D10" s="37" t="s">
        <v>7</v>
      </c>
      <c r="E10" s="39" t="s">
        <v>279</v>
      </c>
      <c r="F10" s="38" t="s">
        <v>14</v>
      </c>
      <c r="G10" s="38" t="s">
        <v>15</v>
      </c>
      <c r="H10" s="38" t="s">
        <v>18</v>
      </c>
      <c r="I10" s="38" t="s">
        <v>19</v>
      </c>
      <c r="J10" s="38" t="s">
        <v>20</v>
      </c>
      <c r="K10" s="38" t="s">
        <v>21</v>
      </c>
      <c r="L10" s="38" t="s">
        <v>22</v>
      </c>
      <c r="M10" s="38" t="s">
        <v>23</v>
      </c>
    </row>
    <row r="11" spans="1:13" ht="21.6" thickBot="1" x14ac:dyDescent="0.45">
      <c r="A11" s="9" t="s">
        <v>87</v>
      </c>
      <c r="B11" s="16" t="s">
        <v>88</v>
      </c>
      <c r="C11" s="9" t="s">
        <v>88</v>
      </c>
      <c r="D11" s="9" t="s">
        <v>28</v>
      </c>
      <c r="E11" s="40">
        <v>2559</v>
      </c>
      <c r="F11" s="17" t="s">
        <v>90</v>
      </c>
      <c r="G11" s="17" t="s">
        <v>91</v>
      </c>
      <c r="H11" s="17"/>
      <c r="I11" s="17" t="s">
        <v>67</v>
      </c>
      <c r="J11" s="17" t="s">
        <v>60</v>
      </c>
      <c r="K11" s="17"/>
      <c r="L11" s="17" t="s">
        <v>165</v>
      </c>
      <c r="M11" s="17" t="s">
        <v>186</v>
      </c>
    </row>
    <row r="12" spans="1:13" ht="21.6" thickBot="1" x14ac:dyDescent="0.45">
      <c r="A12" s="9" t="s">
        <v>68</v>
      </c>
      <c r="B12" s="18" t="s">
        <v>69</v>
      </c>
      <c r="C12" s="9" t="s">
        <v>69</v>
      </c>
      <c r="D12" s="9" t="s">
        <v>28</v>
      </c>
      <c r="E12" s="40">
        <v>2559</v>
      </c>
      <c r="F12" s="17" t="s">
        <v>71</v>
      </c>
      <c r="G12" s="17" t="s">
        <v>72</v>
      </c>
      <c r="H12" s="17"/>
      <c r="I12" s="17" t="s">
        <v>67</v>
      </c>
      <c r="J12" s="17" t="s">
        <v>60</v>
      </c>
      <c r="K12" s="17"/>
      <c r="L12" s="17" t="s">
        <v>165</v>
      </c>
      <c r="M12" s="17" t="s">
        <v>186</v>
      </c>
    </row>
    <row r="13" spans="1:13" ht="21.6" thickBot="1" x14ac:dyDescent="0.45">
      <c r="A13" s="9" t="s">
        <v>73</v>
      </c>
      <c r="B13" s="18" t="s">
        <v>74</v>
      </c>
      <c r="C13" s="9" t="s">
        <v>74</v>
      </c>
      <c r="D13" s="9" t="s">
        <v>28</v>
      </c>
      <c r="E13" s="40">
        <v>2560</v>
      </c>
      <c r="F13" s="17" t="s">
        <v>76</v>
      </c>
      <c r="G13" s="17" t="s">
        <v>77</v>
      </c>
      <c r="H13" s="17"/>
      <c r="I13" s="17" t="s">
        <v>67</v>
      </c>
      <c r="J13" s="17" t="s">
        <v>60</v>
      </c>
      <c r="K13" s="17"/>
      <c r="L13" s="17" t="s">
        <v>165</v>
      </c>
      <c r="M13" s="17" t="s">
        <v>186</v>
      </c>
    </row>
    <row r="14" spans="1:13" ht="21.6" thickBot="1" x14ac:dyDescent="0.45">
      <c r="A14" s="9" t="s">
        <v>62</v>
      </c>
      <c r="B14" s="18" t="s">
        <v>63</v>
      </c>
      <c r="C14" s="9" t="s">
        <v>63</v>
      </c>
      <c r="D14" s="9" t="s">
        <v>28</v>
      </c>
      <c r="E14" s="40">
        <v>2560</v>
      </c>
      <c r="F14" s="17" t="s">
        <v>65</v>
      </c>
      <c r="G14" s="17" t="s">
        <v>66</v>
      </c>
      <c r="H14" s="17"/>
      <c r="I14" s="17" t="s">
        <v>67</v>
      </c>
      <c r="J14" s="17" t="s">
        <v>60</v>
      </c>
      <c r="K14" s="17"/>
      <c r="L14" s="17" t="s">
        <v>165</v>
      </c>
      <c r="M14" s="17" t="s">
        <v>186</v>
      </c>
    </row>
    <row r="15" spans="1:13" ht="21.6" thickBot="1" x14ac:dyDescent="0.45">
      <c r="A15" s="9" t="s">
        <v>92</v>
      </c>
      <c r="B15" s="18" t="s">
        <v>93</v>
      </c>
      <c r="C15" s="9" t="s">
        <v>93</v>
      </c>
      <c r="D15" s="9" t="s">
        <v>28</v>
      </c>
      <c r="E15" s="40">
        <v>2560</v>
      </c>
      <c r="F15" s="17" t="s">
        <v>65</v>
      </c>
      <c r="G15" s="17" t="s">
        <v>95</v>
      </c>
      <c r="H15" s="17"/>
      <c r="I15" s="17" t="s">
        <v>67</v>
      </c>
      <c r="J15" s="17" t="s">
        <v>60</v>
      </c>
      <c r="K15" s="17"/>
      <c r="L15" s="17" t="s">
        <v>165</v>
      </c>
      <c r="M15" s="17" t="s">
        <v>186</v>
      </c>
    </row>
    <row r="16" spans="1:13" ht="21.6" thickBot="1" x14ac:dyDescent="0.45">
      <c r="A16" s="9" t="s">
        <v>79</v>
      </c>
      <c r="B16" s="18" t="s">
        <v>80</v>
      </c>
      <c r="C16" s="9" t="s">
        <v>80</v>
      </c>
      <c r="D16" s="9" t="s">
        <v>28</v>
      </c>
      <c r="E16" s="40">
        <v>2561</v>
      </c>
      <c r="F16" s="17" t="s">
        <v>82</v>
      </c>
      <c r="G16" s="17" t="s">
        <v>83</v>
      </c>
      <c r="H16" s="17" t="s">
        <v>84</v>
      </c>
      <c r="I16" s="17" t="s">
        <v>85</v>
      </c>
      <c r="J16" s="17" t="s">
        <v>86</v>
      </c>
      <c r="K16" s="17"/>
      <c r="L16" s="17" t="s">
        <v>165</v>
      </c>
      <c r="M16" s="17" t="s">
        <v>277</v>
      </c>
    </row>
    <row r="17" spans="1:13" ht="21.6" thickBot="1" x14ac:dyDescent="0.45">
      <c r="A17" s="9" t="s">
        <v>40</v>
      </c>
      <c r="B17" s="18" t="s">
        <v>41</v>
      </c>
      <c r="C17" s="9" t="s">
        <v>41</v>
      </c>
      <c r="D17" s="9" t="s">
        <v>28</v>
      </c>
      <c r="E17" s="40">
        <v>2561</v>
      </c>
      <c r="F17" s="17" t="s">
        <v>44</v>
      </c>
      <c r="G17" s="17" t="s">
        <v>45</v>
      </c>
      <c r="H17" s="17" t="s">
        <v>46</v>
      </c>
      <c r="I17" s="17" t="s">
        <v>47</v>
      </c>
      <c r="J17" s="17" t="s">
        <v>48</v>
      </c>
      <c r="K17" s="17"/>
      <c r="L17" s="17" t="s">
        <v>165</v>
      </c>
      <c r="M17" s="17" t="s">
        <v>277</v>
      </c>
    </row>
    <row r="18" spans="1:13" ht="21.6" thickBot="1" x14ac:dyDescent="0.45">
      <c r="A18" s="9" t="s">
        <v>49</v>
      </c>
      <c r="B18" s="18" t="s">
        <v>50</v>
      </c>
      <c r="C18" s="9" t="s">
        <v>50</v>
      </c>
      <c r="D18" s="9" t="s">
        <v>28</v>
      </c>
      <c r="E18" s="40">
        <v>2561</v>
      </c>
      <c r="F18" s="17" t="s">
        <v>44</v>
      </c>
      <c r="G18" s="17" t="s">
        <v>45</v>
      </c>
      <c r="H18" s="17" t="s">
        <v>46</v>
      </c>
      <c r="I18" s="17" t="s">
        <v>47</v>
      </c>
      <c r="J18" s="17" t="s">
        <v>48</v>
      </c>
      <c r="K18" s="17"/>
      <c r="L18" s="17" t="s">
        <v>165</v>
      </c>
      <c r="M18" s="17" t="s">
        <v>175</v>
      </c>
    </row>
    <row r="19" spans="1:13" ht="21.6" thickBot="1" x14ac:dyDescent="0.45">
      <c r="A19" s="9" t="s">
        <v>96</v>
      </c>
      <c r="B19" s="18" t="s">
        <v>97</v>
      </c>
      <c r="C19" s="9" t="s">
        <v>97</v>
      </c>
      <c r="D19" s="9" t="s">
        <v>28</v>
      </c>
      <c r="E19" s="40">
        <v>2561</v>
      </c>
      <c r="F19" s="17" t="s">
        <v>99</v>
      </c>
      <c r="G19" s="17" t="s">
        <v>100</v>
      </c>
      <c r="H19" s="17"/>
      <c r="I19" s="17" t="s">
        <v>67</v>
      </c>
      <c r="J19" s="17" t="s">
        <v>60</v>
      </c>
      <c r="K19" s="17"/>
      <c r="L19" s="17" t="s">
        <v>165</v>
      </c>
      <c r="M19" s="17" t="s">
        <v>186</v>
      </c>
    </row>
    <row r="20" spans="1:13" ht="21.6" thickBot="1" x14ac:dyDescent="0.45">
      <c r="A20" s="9" t="s">
        <v>25</v>
      </c>
      <c r="B20" s="18" t="s">
        <v>26</v>
      </c>
      <c r="C20" s="9" t="s">
        <v>26</v>
      </c>
      <c r="D20" s="9" t="s">
        <v>28</v>
      </c>
      <c r="E20" s="40">
        <v>2561</v>
      </c>
      <c r="F20" s="17" t="s">
        <v>34</v>
      </c>
      <c r="G20" s="17" t="s">
        <v>35</v>
      </c>
      <c r="H20" s="17" t="s">
        <v>36</v>
      </c>
      <c r="I20" s="17" t="s">
        <v>37</v>
      </c>
      <c r="J20" s="17" t="s">
        <v>38</v>
      </c>
      <c r="K20" s="17"/>
      <c r="L20" s="17" t="s">
        <v>179</v>
      </c>
      <c r="M20" s="17" t="s">
        <v>180</v>
      </c>
    </row>
    <row r="21" spans="1:13" ht="21.6" thickBot="1" x14ac:dyDescent="0.45">
      <c r="A21" s="9" t="s">
        <v>101</v>
      </c>
      <c r="B21" s="18" t="s">
        <v>102</v>
      </c>
      <c r="C21" s="9" t="s">
        <v>102</v>
      </c>
      <c r="D21" s="9" t="s">
        <v>28</v>
      </c>
      <c r="E21" s="40">
        <v>2561</v>
      </c>
      <c r="F21" s="17" t="s">
        <v>99</v>
      </c>
      <c r="G21" s="17" t="s">
        <v>104</v>
      </c>
      <c r="H21" s="17"/>
      <c r="I21" s="17" t="s">
        <v>67</v>
      </c>
      <c r="J21" s="17" t="s">
        <v>60</v>
      </c>
      <c r="K21" s="17"/>
      <c r="L21" s="17" t="s">
        <v>165</v>
      </c>
      <c r="M21" s="17" t="s">
        <v>186</v>
      </c>
    </row>
    <row r="22" spans="1:13" ht="21.6" thickBot="1" x14ac:dyDescent="0.45">
      <c r="A22" s="9" t="s">
        <v>53</v>
      </c>
      <c r="B22" s="18" t="s">
        <v>54</v>
      </c>
      <c r="C22" s="9" t="s">
        <v>54</v>
      </c>
      <c r="D22" s="9" t="s">
        <v>28</v>
      </c>
      <c r="E22" s="40">
        <v>2561</v>
      </c>
      <c r="F22" s="17" t="s">
        <v>44</v>
      </c>
      <c r="G22" s="17" t="s">
        <v>57</v>
      </c>
      <c r="H22" s="17" t="s">
        <v>58</v>
      </c>
      <c r="I22" s="17" t="s">
        <v>59</v>
      </c>
      <c r="J22" s="17" t="s">
        <v>60</v>
      </c>
      <c r="K22" s="17"/>
      <c r="L22" s="17" t="s">
        <v>255</v>
      </c>
      <c r="M22" s="17" t="s">
        <v>256</v>
      </c>
    </row>
    <row r="23" spans="1:13" ht="21.6" thickBot="1" x14ac:dyDescent="0.45">
      <c r="A23" s="9" t="s">
        <v>115</v>
      </c>
      <c r="B23" s="18" t="s">
        <v>116</v>
      </c>
      <c r="C23" s="9" t="s">
        <v>116</v>
      </c>
      <c r="D23" s="9" t="s">
        <v>28</v>
      </c>
      <c r="E23" s="40">
        <v>2561</v>
      </c>
      <c r="F23" s="17" t="s">
        <v>118</v>
      </c>
      <c r="G23" s="17" t="s">
        <v>34</v>
      </c>
      <c r="H23" s="17" t="s">
        <v>119</v>
      </c>
      <c r="I23" s="17" t="s">
        <v>120</v>
      </c>
      <c r="J23" s="17" t="s">
        <v>121</v>
      </c>
      <c r="K23" s="17"/>
      <c r="L23" s="17" t="s">
        <v>165</v>
      </c>
      <c r="M23" s="17" t="s">
        <v>277</v>
      </c>
    </row>
    <row r="24" spans="1:13" ht="21.6" thickBot="1" x14ac:dyDescent="0.45">
      <c r="A24" s="9" t="s">
        <v>123</v>
      </c>
      <c r="B24" s="18" t="s">
        <v>124</v>
      </c>
      <c r="C24" s="9" t="s">
        <v>124</v>
      </c>
      <c r="D24" s="9" t="s">
        <v>28</v>
      </c>
      <c r="E24" s="40">
        <v>2562</v>
      </c>
      <c r="F24" s="17" t="s">
        <v>126</v>
      </c>
      <c r="G24" s="17" t="s">
        <v>45</v>
      </c>
      <c r="H24" s="17" t="s">
        <v>127</v>
      </c>
      <c r="I24" s="17" t="s">
        <v>128</v>
      </c>
      <c r="J24" s="17" t="s">
        <v>129</v>
      </c>
      <c r="K24" s="17"/>
      <c r="L24" s="17" t="s">
        <v>255</v>
      </c>
      <c r="M24" s="17" t="s">
        <v>256</v>
      </c>
    </row>
    <row r="25" spans="1:13" ht="21.6" thickBot="1" x14ac:dyDescent="0.45">
      <c r="A25" s="9" t="s">
        <v>109</v>
      </c>
      <c r="B25" s="18" t="s">
        <v>110</v>
      </c>
      <c r="C25" s="9" t="s">
        <v>110</v>
      </c>
      <c r="D25" s="9" t="s">
        <v>28</v>
      </c>
      <c r="E25" s="40">
        <v>2562</v>
      </c>
      <c r="F25" s="17" t="s">
        <v>112</v>
      </c>
      <c r="G25" s="17" t="s">
        <v>113</v>
      </c>
      <c r="H25" s="17"/>
      <c r="I25" s="17" t="s">
        <v>67</v>
      </c>
      <c r="J25" s="17" t="s">
        <v>60</v>
      </c>
      <c r="K25" s="17"/>
      <c r="L25" s="17" t="s">
        <v>165</v>
      </c>
      <c r="M25" s="17" t="s">
        <v>186</v>
      </c>
    </row>
    <row r="26" spans="1:13" ht="21.6" thickBot="1" x14ac:dyDescent="0.45">
      <c r="A26" s="9" t="s">
        <v>105</v>
      </c>
      <c r="B26" s="18" t="s">
        <v>106</v>
      </c>
      <c r="C26" s="9" t="s">
        <v>106</v>
      </c>
      <c r="D26" s="9" t="s">
        <v>28</v>
      </c>
      <c r="E26" s="40">
        <v>2562</v>
      </c>
      <c r="F26" s="17" t="s">
        <v>45</v>
      </c>
      <c r="G26" s="17" t="s">
        <v>108</v>
      </c>
      <c r="H26" s="17"/>
      <c r="I26" s="17" t="s">
        <v>67</v>
      </c>
      <c r="J26" s="17" t="s">
        <v>60</v>
      </c>
      <c r="K26" s="17"/>
      <c r="L26" s="17" t="s">
        <v>165</v>
      </c>
      <c r="M26" s="17" t="s">
        <v>186</v>
      </c>
    </row>
    <row r="27" spans="1:13" ht="21.6" thickBot="1" x14ac:dyDescent="0.45">
      <c r="A27" s="9" t="s">
        <v>130</v>
      </c>
      <c r="B27" s="18" t="s">
        <v>131</v>
      </c>
      <c r="C27" s="9" t="s">
        <v>131</v>
      </c>
      <c r="D27" s="9" t="s">
        <v>28</v>
      </c>
      <c r="E27" s="40">
        <v>2563</v>
      </c>
      <c r="F27" s="17" t="s">
        <v>133</v>
      </c>
      <c r="G27" s="17" t="s">
        <v>134</v>
      </c>
      <c r="H27" s="17" t="s">
        <v>127</v>
      </c>
      <c r="I27" s="17" t="s">
        <v>128</v>
      </c>
      <c r="J27" s="17" t="s">
        <v>129</v>
      </c>
      <c r="K27" s="17"/>
      <c r="L27" s="17" t="s">
        <v>255</v>
      </c>
      <c r="M27" s="17" t="s">
        <v>256</v>
      </c>
    </row>
    <row r="28" spans="1:13" ht="21.6" thickBot="1" x14ac:dyDescent="0.45">
      <c r="A28" s="9" t="s">
        <v>136</v>
      </c>
      <c r="B28" s="18" t="s">
        <v>137</v>
      </c>
      <c r="C28" s="9" t="s">
        <v>137</v>
      </c>
      <c r="D28" s="9" t="s">
        <v>28</v>
      </c>
      <c r="E28" s="40">
        <v>2563</v>
      </c>
      <c r="F28" s="17" t="s">
        <v>139</v>
      </c>
      <c r="G28" s="17" t="s">
        <v>140</v>
      </c>
      <c r="H28" s="17"/>
      <c r="I28" s="17" t="s">
        <v>141</v>
      </c>
      <c r="J28" s="17" t="s">
        <v>60</v>
      </c>
      <c r="K28" s="17"/>
      <c r="L28" s="17" t="s">
        <v>165</v>
      </c>
      <c r="M28" s="17" t="s">
        <v>175</v>
      </c>
    </row>
    <row r="29" spans="1:13" ht="21.6" thickBot="1" x14ac:dyDescent="0.45">
      <c r="A29" s="9" t="s">
        <v>152</v>
      </c>
      <c r="B29" s="18" t="s">
        <v>153</v>
      </c>
      <c r="C29" s="9" t="s">
        <v>153</v>
      </c>
      <c r="D29" s="9" t="s">
        <v>28</v>
      </c>
      <c r="E29" s="40">
        <v>2563</v>
      </c>
      <c r="F29" s="17" t="s">
        <v>155</v>
      </c>
      <c r="G29" s="17" t="s">
        <v>156</v>
      </c>
      <c r="H29" s="17" t="s">
        <v>46</v>
      </c>
      <c r="I29" s="17" t="s">
        <v>47</v>
      </c>
      <c r="J29" s="17" t="s">
        <v>48</v>
      </c>
      <c r="K29" s="17"/>
      <c r="L29" s="17" t="s">
        <v>255</v>
      </c>
      <c r="M29" s="17" t="s">
        <v>278</v>
      </c>
    </row>
    <row r="30" spans="1:13" ht="21.6" thickBot="1" x14ac:dyDescent="0.45">
      <c r="A30" s="9" t="s">
        <v>147</v>
      </c>
      <c r="B30" s="18" t="s">
        <v>148</v>
      </c>
      <c r="C30" s="9" t="s">
        <v>148</v>
      </c>
      <c r="D30" s="9" t="s">
        <v>28</v>
      </c>
      <c r="E30" s="40">
        <v>2563</v>
      </c>
      <c r="F30" s="17" t="s">
        <v>150</v>
      </c>
      <c r="G30" s="17" t="s">
        <v>151</v>
      </c>
      <c r="H30" s="17" t="s">
        <v>119</v>
      </c>
      <c r="I30" s="17" t="s">
        <v>120</v>
      </c>
      <c r="J30" s="17" t="s">
        <v>121</v>
      </c>
      <c r="K30" s="17"/>
      <c r="L30" s="17" t="s">
        <v>165</v>
      </c>
      <c r="M30" s="17" t="s">
        <v>175</v>
      </c>
    </row>
    <row r="31" spans="1:13" ht="21.6" thickBot="1" x14ac:dyDescent="0.45">
      <c r="A31" s="9" t="s">
        <v>225</v>
      </c>
      <c r="B31" s="18" t="s">
        <v>226</v>
      </c>
      <c r="C31" s="9" t="s">
        <v>226</v>
      </c>
      <c r="D31" s="9" t="s">
        <v>28</v>
      </c>
      <c r="E31" s="10">
        <v>2563</v>
      </c>
      <c r="F31" s="9" t="s">
        <v>134</v>
      </c>
      <c r="G31" s="9" t="s">
        <v>228</v>
      </c>
      <c r="H31" s="9" t="s">
        <v>229</v>
      </c>
      <c r="I31" s="9" t="s">
        <v>120</v>
      </c>
      <c r="J31" s="9" t="s">
        <v>121</v>
      </c>
      <c r="K31" s="9" t="s">
        <v>202</v>
      </c>
      <c r="L31" s="9" t="s">
        <v>165</v>
      </c>
      <c r="M31" s="9" t="s">
        <v>175</v>
      </c>
    </row>
    <row r="32" spans="1:13" ht="21.6" thickBot="1" x14ac:dyDescent="0.45">
      <c r="A32" s="9" t="s">
        <v>206</v>
      </c>
      <c r="B32" s="18" t="s">
        <v>207</v>
      </c>
      <c r="C32" s="9" t="s">
        <v>207</v>
      </c>
      <c r="D32" s="9" t="s">
        <v>28</v>
      </c>
      <c r="E32" s="10">
        <v>2563</v>
      </c>
      <c r="F32" s="9" t="s">
        <v>146</v>
      </c>
      <c r="G32" s="9" t="s">
        <v>208</v>
      </c>
      <c r="I32" s="9" t="s">
        <v>141</v>
      </c>
      <c r="J32" s="9" t="s">
        <v>60</v>
      </c>
      <c r="K32" s="9" t="s">
        <v>202</v>
      </c>
      <c r="L32" s="9" t="s">
        <v>165</v>
      </c>
      <c r="M32" s="9" t="s">
        <v>166</v>
      </c>
    </row>
    <row r="33" spans="1:13" ht="21.6" thickBot="1" x14ac:dyDescent="0.45">
      <c r="A33" s="9" t="s">
        <v>142</v>
      </c>
      <c r="B33" s="18" t="s">
        <v>143</v>
      </c>
      <c r="C33" s="9" t="s">
        <v>143</v>
      </c>
      <c r="D33" s="9" t="s">
        <v>28</v>
      </c>
      <c r="E33" s="40">
        <v>2563</v>
      </c>
      <c r="F33" s="17" t="s">
        <v>145</v>
      </c>
      <c r="G33" s="17" t="s">
        <v>146</v>
      </c>
      <c r="H33" s="17"/>
      <c r="I33" s="17" t="s">
        <v>141</v>
      </c>
      <c r="J33" s="17" t="s">
        <v>60</v>
      </c>
      <c r="K33" s="17"/>
      <c r="L33" s="17" t="s">
        <v>165</v>
      </c>
      <c r="M33" s="17" t="s">
        <v>175</v>
      </c>
    </row>
    <row r="34" spans="1:13" ht="21.6" thickBot="1" x14ac:dyDescent="0.45">
      <c r="A34" s="9" t="s">
        <v>219</v>
      </c>
      <c r="B34" s="18" t="s">
        <v>220</v>
      </c>
      <c r="C34" s="9" t="s">
        <v>220</v>
      </c>
      <c r="D34" s="9" t="s">
        <v>28</v>
      </c>
      <c r="E34" s="10">
        <v>2563</v>
      </c>
      <c r="F34" s="9" t="s">
        <v>146</v>
      </c>
      <c r="G34" s="9" t="s">
        <v>222</v>
      </c>
      <c r="H34" s="9" t="s">
        <v>223</v>
      </c>
      <c r="I34" s="9" t="s">
        <v>120</v>
      </c>
      <c r="J34" s="9" t="s">
        <v>121</v>
      </c>
      <c r="K34" s="9" t="s">
        <v>202</v>
      </c>
      <c r="L34" s="9" t="s">
        <v>165</v>
      </c>
      <c r="M34" s="9" t="s">
        <v>175</v>
      </c>
    </row>
    <row r="35" spans="1:13" ht="21.6" thickBot="1" x14ac:dyDescent="0.45">
      <c r="A35" s="9" t="s">
        <v>203</v>
      </c>
      <c r="B35" s="18" t="s">
        <v>204</v>
      </c>
      <c r="C35" s="9" t="s">
        <v>204</v>
      </c>
      <c r="D35" s="9" t="s">
        <v>28</v>
      </c>
      <c r="E35" s="10">
        <v>2564</v>
      </c>
      <c r="F35" s="9" t="s">
        <v>184</v>
      </c>
      <c r="G35" s="9" t="s">
        <v>140</v>
      </c>
      <c r="I35" s="9" t="s">
        <v>141</v>
      </c>
      <c r="J35" s="9" t="s">
        <v>60</v>
      </c>
      <c r="L35" s="9" t="s">
        <v>179</v>
      </c>
      <c r="M35" s="9" t="s">
        <v>193</v>
      </c>
    </row>
    <row r="36" spans="1:13" ht="21.6" thickBot="1" x14ac:dyDescent="0.45">
      <c r="A36" s="9" t="s">
        <v>264</v>
      </c>
      <c r="B36" s="18" t="s">
        <v>265</v>
      </c>
      <c r="C36" s="9" t="s">
        <v>265</v>
      </c>
      <c r="D36" s="9" t="s">
        <v>28</v>
      </c>
      <c r="E36" s="10">
        <v>2564</v>
      </c>
      <c r="F36" s="9" t="s">
        <v>260</v>
      </c>
      <c r="G36" s="9" t="s">
        <v>140</v>
      </c>
      <c r="H36" s="9" t="s">
        <v>233</v>
      </c>
      <c r="I36" s="9" t="s">
        <v>141</v>
      </c>
      <c r="J36" s="9" t="s">
        <v>60</v>
      </c>
      <c r="L36" s="9" t="s">
        <v>179</v>
      </c>
      <c r="M36" s="9" t="s">
        <v>193</v>
      </c>
    </row>
    <row r="37" spans="1:13" ht="21.6" thickBot="1" x14ac:dyDescent="0.45">
      <c r="A37" s="9" t="s">
        <v>230</v>
      </c>
      <c r="B37" s="18" t="s">
        <v>231</v>
      </c>
      <c r="C37" s="9" t="s">
        <v>231</v>
      </c>
      <c r="D37" s="9" t="s">
        <v>28</v>
      </c>
      <c r="E37" s="10">
        <v>2564</v>
      </c>
      <c r="F37" s="9" t="s">
        <v>151</v>
      </c>
      <c r="G37" s="9" t="s">
        <v>228</v>
      </c>
      <c r="H37" s="9" t="s">
        <v>233</v>
      </c>
      <c r="I37" s="9" t="s">
        <v>141</v>
      </c>
      <c r="J37" s="9" t="s">
        <v>60</v>
      </c>
      <c r="L37" s="9" t="s">
        <v>165</v>
      </c>
      <c r="M37" s="9" t="s">
        <v>166</v>
      </c>
    </row>
    <row r="38" spans="1:13" ht="21.6" thickBot="1" x14ac:dyDescent="0.45">
      <c r="A38" s="9" t="s">
        <v>257</v>
      </c>
      <c r="B38" s="18" t="s">
        <v>258</v>
      </c>
      <c r="C38" s="9" t="s">
        <v>258</v>
      </c>
      <c r="D38" s="9" t="s">
        <v>28</v>
      </c>
      <c r="E38" s="10">
        <v>2564</v>
      </c>
      <c r="F38" s="9" t="s">
        <v>260</v>
      </c>
      <c r="G38" s="9" t="s">
        <v>228</v>
      </c>
      <c r="H38" s="9" t="s">
        <v>233</v>
      </c>
      <c r="I38" s="9" t="s">
        <v>141</v>
      </c>
      <c r="J38" s="9" t="s">
        <v>60</v>
      </c>
      <c r="L38" s="9" t="s">
        <v>179</v>
      </c>
      <c r="M38" s="9" t="s">
        <v>193</v>
      </c>
    </row>
    <row r="39" spans="1:13" ht="21.6" thickBot="1" x14ac:dyDescent="0.45">
      <c r="A39" s="9" t="s">
        <v>261</v>
      </c>
      <c r="B39" s="18" t="s">
        <v>262</v>
      </c>
      <c r="C39" s="9" t="s">
        <v>262</v>
      </c>
      <c r="D39" s="9" t="s">
        <v>28</v>
      </c>
      <c r="E39" s="10">
        <v>2564</v>
      </c>
      <c r="F39" s="9" t="s">
        <v>260</v>
      </c>
      <c r="G39" s="9" t="s">
        <v>228</v>
      </c>
      <c r="H39" s="9" t="s">
        <v>233</v>
      </c>
      <c r="I39" s="9" t="s">
        <v>141</v>
      </c>
      <c r="J39" s="9" t="s">
        <v>60</v>
      </c>
      <c r="L39" s="9" t="s">
        <v>179</v>
      </c>
      <c r="M39" s="9" t="s">
        <v>193</v>
      </c>
    </row>
    <row r="40" spans="1:13" ht="21.6" thickBot="1" x14ac:dyDescent="0.45">
      <c r="A40" s="9" t="s">
        <v>209</v>
      </c>
      <c r="B40" s="18" t="s">
        <v>148</v>
      </c>
      <c r="C40" s="9" t="s">
        <v>148</v>
      </c>
      <c r="D40" s="9" t="s">
        <v>28</v>
      </c>
      <c r="E40" s="10">
        <v>2564</v>
      </c>
      <c r="F40" s="9" t="s">
        <v>184</v>
      </c>
      <c r="G40" s="9" t="s">
        <v>162</v>
      </c>
      <c r="H40" s="9" t="s">
        <v>119</v>
      </c>
      <c r="I40" s="9" t="s">
        <v>120</v>
      </c>
      <c r="J40" s="9" t="s">
        <v>121</v>
      </c>
      <c r="L40" s="9" t="s">
        <v>165</v>
      </c>
      <c r="M40" s="9" t="s">
        <v>175</v>
      </c>
    </row>
    <row r="41" spans="1:13" ht="21.6" thickBot="1" x14ac:dyDescent="0.45">
      <c r="A41" s="9" t="s">
        <v>199</v>
      </c>
      <c r="B41" s="18" t="s">
        <v>200</v>
      </c>
      <c r="C41" s="9" t="s">
        <v>200</v>
      </c>
      <c r="D41" s="9" t="s">
        <v>28</v>
      </c>
      <c r="E41" s="10">
        <v>2564</v>
      </c>
      <c r="F41" s="9" t="s">
        <v>151</v>
      </c>
      <c r="G41" s="9" t="s">
        <v>197</v>
      </c>
      <c r="I41" s="9" t="s">
        <v>67</v>
      </c>
      <c r="J41" s="9" t="s">
        <v>60</v>
      </c>
      <c r="K41" s="9" t="s">
        <v>202</v>
      </c>
      <c r="L41" s="9" t="s">
        <v>165</v>
      </c>
      <c r="M41" s="9" t="s">
        <v>186</v>
      </c>
    </row>
    <row r="42" spans="1:13" ht="21.6" thickBot="1" x14ac:dyDescent="0.45">
      <c r="A42" s="9" t="s">
        <v>211</v>
      </c>
      <c r="B42" s="18" t="s">
        <v>195</v>
      </c>
      <c r="C42" s="9" t="s">
        <v>195</v>
      </c>
      <c r="D42" s="9" t="s">
        <v>28</v>
      </c>
      <c r="E42" s="10">
        <v>2564</v>
      </c>
      <c r="F42" s="9" t="s">
        <v>151</v>
      </c>
      <c r="G42" s="9" t="s">
        <v>197</v>
      </c>
      <c r="I42" s="9" t="s">
        <v>67</v>
      </c>
      <c r="J42" s="9" t="s">
        <v>60</v>
      </c>
      <c r="K42" s="9" t="s">
        <v>202</v>
      </c>
      <c r="L42" s="9" t="s">
        <v>165</v>
      </c>
      <c r="M42" s="9" t="s">
        <v>186</v>
      </c>
    </row>
    <row r="43" spans="1:13" ht="21.6" thickBot="1" x14ac:dyDescent="0.45">
      <c r="A43" s="9" t="s">
        <v>213</v>
      </c>
      <c r="B43" s="18" t="s">
        <v>214</v>
      </c>
      <c r="C43" s="9" t="s">
        <v>214</v>
      </c>
      <c r="D43" s="9" t="s">
        <v>28</v>
      </c>
      <c r="E43" s="10">
        <v>2564</v>
      </c>
      <c r="F43" s="9" t="s">
        <v>216</v>
      </c>
      <c r="G43" s="9" t="s">
        <v>208</v>
      </c>
      <c r="H43" s="9" t="s">
        <v>217</v>
      </c>
      <c r="I43" s="9" t="s">
        <v>120</v>
      </c>
      <c r="J43" s="9" t="s">
        <v>121</v>
      </c>
      <c r="K43" s="9" t="s">
        <v>202</v>
      </c>
      <c r="L43" s="9" t="s">
        <v>165</v>
      </c>
      <c r="M43" s="9" t="s">
        <v>175</v>
      </c>
    </row>
    <row r="44" spans="1:13" ht="21.6" thickBot="1" x14ac:dyDescent="0.45">
      <c r="A44" s="9" t="s">
        <v>252</v>
      </c>
      <c r="B44" s="18" t="s">
        <v>253</v>
      </c>
      <c r="C44" s="9" t="s">
        <v>253</v>
      </c>
      <c r="D44" s="9" t="s">
        <v>28</v>
      </c>
      <c r="E44" s="10">
        <v>2565</v>
      </c>
      <c r="F44" s="9" t="s">
        <v>171</v>
      </c>
      <c r="G44" s="9" t="s">
        <v>172</v>
      </c>
      <c r="H44" s="9" t="s">
        <v>127</v>
      </c>
      <c r="I44" s="9" t="s">
        <v>128</v>
      </c>
      <c r="J44" s="9" t="s">
        <v>129</v>
      </c>
      <c r="L44" s="9" t="s">
        <v>255</v>
      </c>
      <c r="M44" s="9" t="s">
        <v>256</v>
      </c>
    </row>
    <row r="45" spans="1:13" ht="21.6" thickBot="1" x14ac:dyDescent="0.45">
      <c r="A45" s="9" t="s">
        <v>268</v>
      </c>
      <c r="B45" s="18" t="s">
        <v>269</v>
      </c>
      <c r="C45" s="9" t="s">
        <v>269</v>
      </c>
      <c r="D45" s="9" t="s">
        <v>28</v>
      </c>
      <c r="E45" s="10">
        <v>2565</v>
      </c>
      <c r="F45" s="9" t="s">
        <v>161</v>
      </c>
      <c r="G45" s="9" t="s">
        <v>172</v>
      </c>
      <c r="H45" s="9" t="s">
        <v>271</v>
      </c>
      <c r="I45" s="9" t="s">
        <v>37</v>
      </c>
      <c r="J45" s="9" t="s">
        <v>38</v>
      </c>
      <c r="L45" s="9" t="s">
        <v>179</v>
      </c>
      <c r="M45" s="9" t="s">
        <v>193</v>
      </c>
    </row>
    <row r="46" spans="1:13" ht="21.6" thickBot="1" x14ac:dyDescent="0.45">
      <c r="A46" s="9" t="s">
        <v>243</v>
      </c>
      <c r="B46" s="18" t="s">
        <v>274</v>
      </c>
      <c r="C46" s="9" t="s">
        <v>244</v>
      </c>
      <c r="D46" s="9" t="s">
        <v>28</v>
      </c>
      <c r="E46" s="49">
        <v>2565</v>
      </c>
      <c r="F46" s="50" t="s">
        <v>161</v>
      </c>
      <c r="G46" s="50" t="s">
        <v>108</v>
      </c>
      <c r="H46" s="50"/>
      <c r="I46" s="50" t="s">
        <v>67</v>
      </c>
      <c r="J46" s="50" t="s">
        <v>60</v>
      </c>
      <c r="K46" s="50" t="s">
        <v>246</v>
      </c>
      <c r="L46" s="50" t="s">
        <v>165</v>
      </c>
      <c r="M46" s="50" t="s">
        <v>186</v>
      </c>
    </row>
    <row r="47" spans="1:13" ht="21.6" thickBot="1" x14ac:dyDescent="0.45">
      <c r="A47" s="9" t="s">
        <v>247</v>
      </c>
      <c r="B47" s="19" t="s">
        <v>275</v>
      </c>
      <c r="C47" s="9" t="s">
        <v>248</v>
      </c>
      <c r="D47" s="9" t="s">
        <v>28</v>
      </c>
      <c r="E47" s="49">
        <v>2565</v>
      </c>
      <c r="F47" s="50" t="s">
        <v>250</v>
      </c>
      <c r="G47" s="50" t="s">
        <v>251</v>
      </c>
      <c r="H47" s="50"/>
      <c r="I47" s="50" t="s">
        <v>67</v>
      </c>
      <c r="J47" s="50" t="s">
        <v>60</v>
      </c>
      <c r="K47" s="50" t="s">
        <v>246</v>
      </c>
      <c r="L47" s="50" t="s">
        <v>165</v>
      </c>
      <c r="M47" s="50" t="s">
        <v>186</v>
      </c>
    </row>
    <row r="48" spans="1:13" x14ac:dyDescent="0.4">
      <c r="L48" s="20" t="s">
        <v>179</v>
      </c>
      <c r="M48" s="20" t="s">
        <v>280</v>
      </c>
    </row>
    <row r="49" spans="6:13" x14ac:dyDescent="0.4">
      <c r="L49" s="20" t="s">
        <v>165</v>
      </c>
      <c r="M49" s="20" t="s">
        <v>281</v>
      </c>
    </row>
    <row r="50" spans="6:13" x14ac:dyDescent="0.4">
      <c r="F50" s="9" t="s">
        <v>291</v>
      </c>
      <c r="L50" s="20" t="s">
        <v>165</v>
      </c>
      <c r="M50" s="20" t="s">
        <v>282</v>
      </c>
    </row>
    <row r="51" spans="6:13" x14ac:dyDescent="0.4">
      <c r="L51" s="20" t="s">
        <v>255</v>
      </c>
      <c r="M51" s="20" t="s">
        <v>283</v>
      </c>
    </row>
    <row r="52" spans="6:13" x14ac:dyDescent="0.4">
      <c r="L52" s="20" t="s">
        <v>255</v>
      </c>
      <c r="M52" s="20" t="s">
        <v>284</v>
      </c>
    </row>
    <row r="53" spans="6:13" x14ac:dyDescent="0.4">
      <c r="L53" s="35"/>
      <c r="M53" s="35"/>
    </row>
  </sheetData>
  <autoFilter ref="A10:M10" xr:uid="{00000000-0009-0000-0000-000005000000}">
    <sortState ref="A11:M52">
      <sortCondition ref="E10"/>
    </sortState>
  </autoFilter>
  <hyperlinks>
    <hyperlink ref="B20" r:id="rId1" display="https://emenscr.nesdc.go.th/viewer/view.html?id=5b1f4f2abdb2d17e2f9a16cb&amp;username=industry03091" xr:uid="{90F26737-CFE8-46BC-98C2-31686C1E95F3}"/>
    <hyperlink ref="B17" r:id="rId2" display="https://emenscr.nesdc.go.th/viewer/view.html?id=5b209646ea79507e38d7c813&amp;username=osmep53111" xr:uid="{68E0D746-E5A8-4CFB-8507-3571D8C45F3D}"/>
    <hyperlink ref="B18" r:id="rId3" display="https://emenscr.nesdc.go.th/viewer/view.html?id=5b209c91ea79507e38d7c82f&amp;username=osmep53111" xr:uid="{4F36D9F4-E538-45D5-8EE3-B14E5073D85F}"/>
    <hyperlink ref="B22" r:id="rId4" display="https://emenscr.nesdc.go.th/viewer/view.html?id=5b20cb6dea79507e38d7c8d5&amp;username=mof10031" xr:uid="{7AAA7E45-B0E3-4DB9-A382-4E7CC38C4C3F}"/>
    <hyperlink ref="B14" r:id="rId5" display="https://emenscr.nesdc.go.th/viewer/view.html?id=5b21f1bb7587e67e2e721331&amp;username=tcg1" xr:uid="{B7AD7B6D-E170-4937-A22B-189436AD800E}"/>
    <hyperlink ref="B12" r:id="rId6" display="https://emenscr.nesdc.go.th/viewer/view.html?id=5b21f683bdb2d17e2f9a1aa1&amp;username=tcg1" xr:uid="{CDBE72E6-B7D2-499F-B842-2BF619247062}"/>
    <hyperlink ref="B13" r:id="rId7" display="https://emenscr.nesdc.go.th/viewer/view.html?id=5b2b1e93a26675329346949a&amp;username=tcg1" xr:uid="{9D80239E-25E6-43EC-B719-3E0D7AC226D8}"/>
    <hyperlink ref="B16" r:id="rId8" display="https://emenscr.nesdc.go.th/viewer/view.html?id=5baf1503e8a05d0f344e4e1f&amp;username=mdes06031" xr:uid="{A4350BB5-DFAE-41AA-93AE-4A334AC1933D}"/>
    <hyperlink ref="B11" r:id="rId9" display="https://emenscr.nesdc.go.th/viewer/view.html?id=5c12014913e5f340d33cf886&amp;username=tcg1" xr:uid="{3DEE4134-D18E-424D-B0A5-7F4CD8CCC716}"/>
    <hyperlink ref="B15" r:id="rId10" display="https://emenscr.nesdc.go.th/viewer/view.html?id=5c1b4f84b5776840dd12a31e&amp;username=tcg1" xr:uid="{8EDE5415-3108-471D-9169-AD933258DDC7}"/>
    <hyperlink ref="B19" r:id="rId11" display="https://emenscr.nesdc.go.th/viewer/view.html?id=5c1b604913e5f340d33cf8a9&amp;username=tcg1" xr:uid="{908244D2-E22F-4198-A219-552505BDB836}"/>
    <hyperlink ref="B21" r:id="rId12" display="https://emenscr.nesdc.go.th/viewer/view.html?id=5c1c5df513e5f340d33cf8b0&amp;username=tcg1" xr:uid="{FAEB2360-B91B-4835-87F0-931FF9995EF9}"/>
    <hyperlink ref="B26" r:id="rId13" display="https://emenscr.nesdc.go.th/viewer/view.html?id=5d64a1bbac810e7c85cce97d&amp;username=tcg1" xr:uid="{5690265C-4FE7-4D52-A7E9-FF6A0E0F4C12}"/>
    <hyperlink ref="B25" r:id="rId14" display="https://emenscr.nesdc.go.th/viewer/view.html?id=5d64aad5d2f5cc7c82447d7a&amp;username=tcg1" xr:uid="{7B313BD2-7BC3-463A-B2D7-497BB713F81D}"/>
    <hyperlink ref="B23" r:id="rId15" display="https://emenscr.nesdc.go.th/viewer/view.html?id=5d68ed9ed2f5cc7c82447f15&amp;username=bot021" xr:uid="{33B9297C-0A04-4A01-82BD-C67B88D4B2E8}"/>
    <hyperlink ref="B24" r:id="rId16" display="https://emenscr.nesdc.go.th/viewer/view.html?id=5d808565c9040805a02867ce&amp;username=moc08201" xr:uid="{F27FB021-1C3B-4A3B-81F8-983015131809}"/>
    <hyperlink ref="B27" r:id="rId17" display="https://emenscr.nesdc.go.th/viewer/view.html?id=5de626b309987646b1c793dd&amp;username=moc08201" xr:uid="{D5584A5E-72D4-46F5-A250-DE1C11FD06CC}"/>
    <hyperlink ref="B28" r:id="rId18" display="https://emenscr.nesdc.go.th/viewer/view.html?id=5df0b17f11e6364ece801e31&amp;username=smebank1" xr:uid="{7A4E109A-D9C7-48A2-8DFB-EB60C904740F}"/>
    <hyperlink ref="B33" r:id="rId19" display="https://emenscr.nesdc.go.th/viewer/view.html?id=5df1fa5721057f4ecfc9ee7e&amp;username=smebank1" xr:uid="{AD38C523-4C1D-42F3-96B3-375AFCD904A8}"/>
    <hyperlink ref="B30" r:id="rId20" display="https://emenscr.nesdc.go.th/viewer/view.html?id=5e9715f5c6cc39562100d670&amp;username=bot021" xr:uid="{3C45115F-E2B8-456A-A82C-DA2B002A3B79}"/>
    <hyperlink ref="B29" r:id="rId21" display="https://emenscr.nesdc.go.th/viewer/view.html?id=5ed11a7e1509637ddb3b77e2&amp;username=osmep53111" xr:uid="{B3C95BBF-8EC1-4AE8-8891-9BF3CB8E5971}"/>
    <hyperlink ref="B41" r:id="rId22" display="https://emenscr.nesdc.go.th/viewer/view.html?id=600566806bbd3e1ca33a79ab&amp;username=tcg1" xr:uid="{5A96235B-4DB7-4EC8-A6A6-2C6BE2CF5B96}"/>
    <hyperlink ref="B35" r:id="rId23" display="https://emenscr.nesdc.go.th/viewer/view.html?id=60124251dca25b658e8ee48b&amp;username=smebank1" xr:uid="{BBDF4CEA-84D9-49D1-AF01-B40C82EB62DC}"/>
    <hyperlink ref="B32" r:id="rId24" display="https://emenscr.nesdc.go.th/viewer/view.html?id=60182e7eb9d9366e127fd60b&amp;username=smebank1" xr:uid="{3913DEFD-129A-4CB8-9CEF-74249A4E24A4}"/>
    <hyperlink ref="B40" r:id="rId25" display="https://emenscr.nesdc.go.th/viewer/view.html?id=601cee67cb34a615b0f6fa01&amp;username=bot021" xr:uid="{8410FC11-5DBB-40B6-B006-B206271E2A0D}"/>
    <hyperlink ref="B42" r:id="rId26" display="https://emenscr.nesdc.go.th/viewer/view.html?id=60b44e88d88a3742e427020f&amp;username=tcg1" xr:uid="{27FA916C-2298-4879-BB46-D4A347E096BC}"/>
    <hyperlink ref="B43" r:id="rId27" display="https://emenscr.nesdc.go.th/viewer/view.html?id=60d2f2c2eb717d36c65ee98d&amp;username=bot1" xr:uid="{4E627AEC-F6E1-476D-8AB8-BCC36D4D739F}"/>
    <hyperlink ref="B34" r:id="rId28" display="https://emenscr.nesdc.go.th/viewer/view.html?id=60d2fee3d6b15e36c5904444&amp;username=bot3" xr:uid="{ECBCCF56-B554-47CD-AC14-3DC9EC4C3C34}"/>
    <hyperlink ref="B31" r:id="rId29" display="https://emenscr.nesdc.go.th/viewer/view.html?id=60deb9b475014657e04d9dc4&amp;username=bot2" xr:uid="{F6C1621D-4BF4-4C54-B983-C5D3C029A93D}"/>
    <hyperlink ref="B37" r:id="rId30" display="https://emenscr.nesdc.go.th/viewer/view.html?id=61162befe303335e1a75e7b8&amp;username=smebank1" xr:uid="{8AEEDE68-795D-4DC0-81AE-25922C9E1432}"/>
    <hyperlink ref="B46" r:id="rId31" display="https://emenscr.nesdc.go.th/viewer/view.html?id=611a715583a6677074486350&amp;username=tcg1" xr:uid="{47CE17F8-EB58-46FB-A9A5-1D306E39841A}"/>
    <hyperlink ref="B47" r:id="rId32" display="https://emenscr.nesdc.go.th/viewer/view.html?id=611a79b6e587a9706c8ae36b&amp;username=tcg1" xr:uid="{B797EB5F-5597-4FE3-8323-F745ACF98F6B}"/>
    <hyperlink ref="B44" r:id="rId33" display="https://emenscr.nesdc.go.th/viewer/view.html?id=617badc0cfa3f00d7e2e7a59&amp;username=moc08201" xr:uid="{07FD1653-85B5-4EE6-9B98-3C63DDD981F9}"/>
    <hyperlink ref="B38" r:id="rId34" display="https://emenscr.nesdc.go.th/viewer/view.html?id=61836e37f1b02731a2313276&amp;username=smebank1" xr:uid="{1A9A4AAA-7422-400A-8F2C-C6829E586160}"/>
    <hyperlink ref="B39" r:id="rId35" display="https://emenscr.nesdc.go.th/viewer/view.html?id=6183c67a0f6a4831a38bf727&amp;username=smebank1" xr:uid="{42353D6E-FF9C-4945-816D-06FA1C4BEE2D}"/>
    <hyperlink ref="B36" r:id="rId36" display="https://emenscr.nesdc.go.th/viewer/view.html?id=6184ee77cf0a5831abe26125&amp;username=smebank1" xr:uid="{5340D54A-C951-42A8-BAC7-61CAF73CCB78}"/>
    <hyperlink ref="B45" r:id="rId37" display="https://emenscr.nesdc.go.th/viewer/view.html?id=61f337279fe28a31fa08d32c&amp;username=industry03151" xr:uid="{234C0D15-BF93-454E-93ED-E8E448840B42}"/>
  </hyperlinks>
  <pageMargins left="0.7" right="0.7" top="0.75" bottom="0.75" header="0.3" footer="0.3"/>
  <pageSetup paperSize="9" orientation="portrait" r:id="rId38"/>
  <drawing r:id="rId3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BF210-D525-4055-8A5B-40A6ED2EDBFF}">
  <sheetPr>
    <tabColor rgb="FF0070C0"/>
  </sheetPr>
  <dimension ref="A1:M8"/>
  <sheetViews>
    <sheetView workbookViewId="0">
      <selection activeCell="A9" sqref="A9"/>
    </sheetView>
  </sheetViews>
  <sheetFormatPr defaultRowHeight="14.4" x14ac:dyDescent="0.3"/>
  <cols>
    <col min="1" max="1" width="24.33203125" customWidth="1"/>
    <col min="2" max="3" width="54" customWidth="1"/>
    <col min="4" max="4" width="13.44140625" customWidth="1"/>
    <col min="5" max="5" width="28.33203125" customWidth="1"/>
    <col min="6" max="6" width="27" customWidth="1"/>
    <col min="7" max="7" width="40.44140625" customWidth="1"/>
    <col min="8" max="9" width="54" customWidth="1"/>
    <col min="10" max="10" width="17.5546875" customWidth="1"/>
    <col min="11" max="11" width="13.44140625" customWidth="1"/>
    <col min="12" max="12" width="16.109375" customWidth="1"/>
    <col min="13" max="13" width="54" customWidth="1"/>
  </cols>
  <sheetData>
    <row r="1" spans="1:13" x14ac:dyDescent="0.3">
      <c r="A1" s="166"/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</row>
    <row r="2" spans="1:13" x14ac:dyDescent="0.3">
      <c r="A2" s="66" t="s">
        <v>2</v>
      </c>
      <c r="B2" s="66" t="s">
        <v>3</v>
      </c>
      <c r="C2" s="66" t="s">
        <v>7</v>
      </c>
      <c r="D2" s="66" t="s">
        <v>279</v>
      </c>
      <c r="E2" s="66" t="s">
        <v>14</v>
      </c>
      <c r="F2" s="66" t="s">
        <v>15</v>
      </c>
      <c r="G2" s="66" t="s">
        <v>18</v>
      </c>
      <c r="H2" s="66" t="s">
        <v>19</v>
      </c>
      <c r="I2" s="66" t="s">
        <v>20</v>
      </c>
      <c r="J2" s="66" t="s">
        <v>21</v>
      </c>
      <c r="K2" s="66" t="s">
        <v>22</v>
      </c>
      <c r="L2" s="66" t="s">
        <v>23</v>
      </c>
      <c r="M2" s="66" t="s">
        <v>305</v>
      </c>
    </row>
    <row r="3" spans="1:13" x14ac:dyDescent="0.3">
      <c r="A3" t="s">
        <v>252</v>
      </c>
      <c r="B3" t="s">
        <v>253</v>
      </c>
      <c r="C3" t="s">
        <v>28</v>
      </c>
      <c r="D3" s="4">
        <v>2565</v>
      </c>
      <c r="E3" t="s">
        <v>171</v>
      </c>
      <c r="F3" t="s">
        <v>172</v>
      </c>
      <c r="G3" t="s">
        <v>127</v>
      </c>
      <c r="H3" t="s">
        <v>128</v>
      </c>
      <c r="I3" t="s">
        <v>129</v>
      </c>
      <c r="K3" t="s">
        <v>255</v>
      </c>
      <c r="L3" t="s">
        <v>306</v>
      </c>
      <c r="M3" t="s">
        <v>307</v>
      </c>
    </row>
    <row r="4" spans="1:13" x14ac:dyDescent="0.3">
      <c r="A4" t="s">
        <v>257</v>
      </c>
      <c r="B4" t="s">
        <v>258</v>
      </c>
      <c r="C4" t="s">
        <v>28</v>
      </c>
      <c r="D4" s="4">
        <v>2565</v>
      </c>
      <c r="E4" t="s">
        <v>260</v>
      </c>
      <c r="F4" t="s">
        <v>228</v>
      </c>
      <c r="G4" t="s">
        <v>233</v>
      </c>
      <c r="H4" t="s">
        <v>141</v>
      </c>
      <c r="I4" t="s">
        <v>60</v>
      </c>
      <c r="K4" t="s">
        <v>179</v>
      </c>
      <c r="L4" t="s">
        <v>308</v>
      </c>
      <c r="M4" t="s">
        <v>309</v>
      </c>
    </row>
    <row r="5" spans="1:13" x14ac:dyDescent="0.3">
      <c r="A5" t="s">
        <v>261</v>
      </c>
      <c r="B5" t="s">
        <v>262</v>
      </c>
      <c r="C5" t="s">
        <v>28</v>
      </c>
      <c r="D5" s="4">
        <v>2565</v>
      </c>
      <c r="E5" t="s">
        <v>260</v>
      </c>
      <c r="F5" t="s">
        <v>228</v>
      </c>
      <c r="G5" t="s">
        <v>233</v>
      </c>
      <c r="H5" t="s">
        <v>141</v>
      </c>
      <c r="I5" t="s">
        <v>60</v>
      </c>
      <c r="K5" t="s">
        <v>179</v>
      </c>
      <c r="L5" t="s">
        <v>308</v>
      </c>
      <c r="M5" t="s">
        <v>310</v>
      </c>
    </row>
    <row r="6" spans="1:13" x14ac:dyDescent="0.3">
      <c r="A6" t="s">
        <v>264</v>
      </c>
      <c r="B6" t="s">
        <v>265</v>
      </c>
      <c r="C6" t="s">
        <v>28</v>
      </c>
      <c r="D6" s="4">
        <v>2565</v>
      </c>
      <c r="E6" t="s">
        <v>260</v>
      </c>
      <c r="F6" t="s">
        <v>140</v>
      </c>
      <c r="G6" t="s">
        <v>233</v>
      </c>
      <c r="H6" t="s">
        <v>141</v>
      </c>
      <c r="I6" t="s">
        <v>60</v>
      </c>
      <c r="K6" t="s">
        <v>179</v>
      </c>
      <c r="L6" t="s">
        <v>308</v>
      </c>
      <c r="M6" t="s">
        <v>311</v>
      </c>
    </row>
    <row r="7" spans="1:13" x14ac:dyDescent="0.3">
      <c r="A7" t="s">
        <v>268</v>
      </c>
      <c r="B7" t="s">
        <v>269</v>
      </c>
      <c r="C7" t="s">
        <v>28</v>
      </c>
      <c r="D7" s="4">
        <v>2565</v>
      </c>
      <c r="E7" t="s">
        <v>161</v>
      </c>
      <c r="F7" t="s">
        <v>172</v>
      </c>
      <c r="G7" t="s">
        <v>271</v>
      </c>
      <c r="H7" t="s">
        <v>37</v>
      </c>
      <c r="I7" t="s">
        <v>38</v>
      </c>
      <c r="K7" t="s">
        <v>179</v>
      </c>
      <c r="L7" t="s">
        <v>308</v>
      </c>
      <c r="M7" t="s">
        <v>312</v>
      </c>
    </row>
    <row r="8" spans="1:13" x14ac:dyDescent="0.3">
      <c r="A8" t="s">
        <v>313</v>
      </c>
      <c r="B8" t="s">
        <v>314</v>
      </c>
      <c r="C8" t="s">
        <v>28</v>
      </c>
      <c r="D8" s="4">
        <v>2565</v>
      </c>
      <c r="E8" t="s">
        <v>161</v>
      </c>
      <c r="F8" t="s">
        <v>315</v>
      </c>
      <c r="G8" t="s">
        <v>271</v>
      </c>
      <c r="H8" t="s">
        <v>37</v>
      </c>
      <c r="I8" t="s">
        <v>38</v>
      </c>
      <c r="K8" t="s">
        <v>179</v>
      </c>
      <c r="L8" t="s">
        <v>308</v>
      </c>
      <c r="M8" t="s">
        <v>316</v>
      </c>
    </row>
  </sheetData>
  <mergeCells count="1">
    <mergeCell ref="A1:M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6F497-F4CD-4A46-A9E3-1434255DFE65}">
  <sheetPr filterMode="1">
    <tabColor rgb="FF0070C0"/>
  </sheetPr>
  <dimension ref="A1:N9"/>
  <sheetViews>
    <sheetView zoomScale="55" zoomScaleNormal="55" workbookViewId="0">
      <selection activeCell="C42" sqref="C42"/>
    </sheetView>
  </sheetViews>
  <sheetFormatPr defaultRowHeight="14.4" x14ac:dyDescent="0.3"/>
  <cols>
    <col min="1" max="1" width="24.33203125" customWidth="1"/>
    <col min="2" max="2" width="33.88671875" customWidth="1"/>
    <col min="3" max="4" width="54" customWidth="1"/>
    <col min="5" max="5" width="13.44140625" customWidth="1"/>
    <col min="6" max="6" width="28.33203125" customWidth="1"/>
    <col min="7" max="7" width="27" customWidth="1"/>
    <col min="8" max="8" width="40.44140625" customWidth="1"/>
    <col min="9" max="10" width="54" customWidth="1"/>
    <col min="11" max="11" width="17.5546875" customWidth="1"/>
    <col min="12" max="12" width="13.44140625" customWidth="1"/>
    <col min="13" max="13" width="16.109375" customWidth="1"/>
    <col min="14" max="14" width="54" customWidth="1"/>
  </cols>
  <sheetData>
    <row r="1" spans="1:14" x14ac:dyDescent="0.3">
      <c r="A1" s="166"/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x14ac:dyDescent="0.3">
      <c r="A2" s="66" t="s">
        <v>2</v>
      </c>
      <c r="B2" s="67"/>
      <c r="C2" s="66" t="s">
        <v>3</v>
      </c>
      <c r="D2" s="66" t="s">
        <v>7</v>
      </c>
      <c r="E2" s="66" t="s">
        <v>279</v>
      </c>
      <c r="F2" s="66" t="s">
        <v>14</v>
      </c>
      <c r="G2" s="66" t="s">
        <v>15</v>
      </c>
      <c r="H2" s="66" t="s">
        <v>18</v>
      </c>
      <c r="I2" s="66" t="s">
        <v>19</v>
      </c>
      <c r="J2" s="66" t="s">
        <v>20</v>
      </c>
      <c r="K2" s="66" t="s">
        <v>21</v>
      </c>
      <c r="L2" s="66" t="s">
        <v>22</v>
      </c>
      <c r="M2" s="66" t="s">
        <v>23</v>
      </c>
      <c r="N2" s="66" t="s">
        <v>305</v>
      </c>
    </row>
    <row r="3" spans="1:14" x14ac:dyDescent="0.3">
      <c r="A3" t="s">
        <v>252</v>
      </c>
      <c r="B3" s="68" t="str">
        <f>HYPERLINK(N3,C3)</f>
        <v>โครงการผู้ประกอบการ SME เข้าถึงแหล่งทุนด้วยกฎหมายหลักประกันทางธุรกิจ</v>
      </c>
      <c r="C3" t="s">
        <v>253</v>
      </c>
      <c r="D3" t="s">
        <v>28</v>
      </c>
      <c r="E3" s="4">
        <v>2565</v>
      </c>
      <c r="F3" t="s">
        <v>171</v>
      </c>
      <c r="G3" t="s">
        <v>172</v>
      </c>
      <c r="H3" t="s">
        <v>127</v>
      </c>
      <c r="I3" t="s">
        <v>128</v>
      </c>
      <c r="J3" t="s">
        <v>129</v>
      </c>
      <c r="L3" t="s">
        <v>255</v>
      </c>
      <c r="M3" t="s">
        <v>306</v>
      </c>
      <c r="N3" t="s">
        <v>307</v>
      </c>
    </row>
    <row r="4" spans="1:14" x14ac:dyDescent="0.3">
      <c r="A4" t="s">
        <v>257</v>
      </c>
      <c r="B4" s="68" t="str">
        <f t="shared" ref="B4:B9" si="0">HYPERLINK(N4,C4)</f>
        <v>โครงการสินเชื่อเพื่อช่วยเหลือผู้ประกอบการรายย่อยที่ได้รับผลกระทบจากการระบาดของไวรัสโคโรนา (COVID-19) -รายเล็ก Extra Cash ระยะที่ 3</v>
      </c>
      <c r="C4" t="s">
        <v>258</v>
      </c>
      <c r="D4" t="s">
        <v>28</v>
      </c>
      <c r="E4" s="4">
        <v>2565</v>
      </c>
      <c r="F4" t="s">
        <v>260</v>
      </c>
      <c r="G4" t="s">
        <v>228</v>
      </c>
      <c r="H4" t="s">
        <v>233</v>
      </c>
      <c r="I4" t="s">
        <v>141</v>
      </c>
      <c r="J4" t="s">
        <v>60</v>
      </c>
      <c r="L4" t="s">
        <v>179</v>
      </c>
      <c r="M4" t="s">
        <v>308</v>
      </c>
      <c r="N4" t="s">
        <v>309</v>
      </c>
    </row>
    <row r="5" spans="1:14" x14ac:dyDescent="0.3">
      <c r="A5" t="s">
        <v>261</v>
      </c>
      <c r="B5" s="68" t="str">
        <f t="shared" si="0"/>
        <v>โครงการสินเชื่อ เสริมพลัง สร้างอนาคต SME ไทย (ระยะที่ 2) ภายใต้กองทุนพัฒนาเอสเอ็มอีตามแนวประชารัฐ</v>
      </c>
      <c r="C5" t="s">
        <v>262</v>
      </c>
      <c r="D5" t="s">
        <v>28</v>
      </c>
      <c r="E5" s="4">
        <v>2565</v>
      </c>
      <c r="F5" t="s">
        <v>260</v>
      </c>
      <c r="G5" t="s">
        <v>228</v>
      </c>
      <c r="H5" t="s">
        <v>233</v>
      </c>
      <c r="I5" t="s">
        <v>141</v>
      </c>
      <c r="J5" t="s">
        <v>60</v>
      </c>
      <c r="L5" t="s">
        <v>179</v>
      </c>
      <c r="M5" t="s">
        <v>308</v>
      </c>
      <c r="N5" t="s">
        <v>310</v>
      </c>
    </row>
    <row r="6" spans="1:14" x14ac:dyDescent="0.3">
      <c r="A6" t="s">
        <v>264</v>
      </c>
      <c r="B6" s="68" t="str">
        <f t="shared" si="0"/>
        <v>โครงการสนับสนุน SMEs รายย่อย (ระยะที่ 2) ผ่านกองทุนส่งเสริมวิสาหกิจขนาดกลางและขนาดย่อม</v>
      </c>
      <c r="C6" t="s">
        <v>265</v>
      </c>
      <c r="D6" t="s">
        <v>28</v>
      </c>
      <c r="E6" s="4">
        <v>2565</v>
      </c>
      <c r="F6" t="s">
        <v>260</v>
      </c>
      <c r="G6" t="s">
        <v>140</v>
      </c>
      <c r="H6" t="s">
        <v>233</v>
      </c>
      <c r="I6" t="s">
        <v>141</v>
      </c>
      <c r="J6" t="s">
        <v>60</v>
      </c>
      <c r="L6" t="s">
        <v>179</v>
      </c>
      <c r="M6" t="s">
        <v>308</v>
      </c>
      <c r="N6" t="s">
        <v>311</v>
      </c>
    </row>
    <row r="7" spans="1:14" x14ac:dyDescent="0.3">
      <c r="A7" t="s">
        <v>268</v>
      </c>
      <c r="B7" s="68" t="str">
        <f t="shared" si="0"/>
        <v>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 ปี 2565</v>
      </c>
      <c r="C7" t="s">
        <v>269</v>
      </c>
      <c r="D7" t="s">
        <v>28</v>
      </c>
      <c r="E7" s="4">
        <v>2565</v>
      </c>
      <c r="F7" t="s">
        <v>161</v>
      </c>
      <c r="G7" t="s">
        <v>172</v>
      </c>
      <c r="H7" t="s">
        <v>271</v>
      </c>
      <c r="I7" t="s">
        <v>37</v>
      </c>
      <c r="J7" t="s">
        <v>38</v>
      </c>
      <c r="L7" t="s">
        <v>179</v>
      </c>
      <c r="M7" t="s">
        <v>308</v>
      </c>
      <c r="N7" t="s">
        <v>312</v>
      </c>
    </row>
    <row r="8" spans="1:14" x14ac:dyDescent="0.3">
      <c r="A8" t="s">
        <v>313</v>
      </c>
      <c r="B8" s="68" t="str">
        <f t="shared" si="0"/>
        <v>โครงการแปลงเครื่องจักรเป็นทุนและปรับเปลี่ยนเครื่องจักรเพื่อลดต้นทุนด้านพลังงานในภาคอุตสาหกรรม ประจำปีงบประมาณ พ.ศ. 2564</v>
      </c>
      <c r="C8" t="s">
        <v>314</v>
      </c>
      <c r="D8" t="s">
        <v>28</v>
      </c>
      <c r="E8" s="4">
        <v>2565</v>
      </c>
      <c r="F8" t="s">
        <v>161</v>
      </c>
      <c r="G8" t="s">
        <v>315</v>
      </c>
      <c r="H8" t="s">
        <v>271</v>
      </c>
      <c r="I8" t="s">
        <v>37</v>
      </c>
      <c r="J8" t="s">
        <v>38</v>
      </c>
      <c r="L8" t="s">
        <v>179</v>
      </c>
      <c r="M8" t="s">
        <v>308</v>
      </c>
      <c r="N8" t="s">
        <v>316</v>
      </c>
    </row>
    <row r="9" spans="1:14" hidden="1" x14ac:dyDescent="0.3">
      <c r="A9" t="s">
        <v>235</v>
      </c>
      <c r="B9" s="68" t="str">
        <f t="shared" si="0"/>
        <v>โครงการพัฒนาศักยภาพด้านการเงินสำหรับผู้ประกอบการและวิสาหกิจขนาดกลางและขนาดย่อมยุคใหม่ของจังหวัดฉะเชิงเทรา</v>
      </c>
      <c r="C9" t="s">
        <v>236</v>
      </c>
      <c r="D9" t="s">
        <v>28</v>
      </c>
      <c r="E9" s="4">
        <v>2566</v>
      </c>
      <c r="F9" t="s">
        <v>238</v>
      </c>
      <c r="G9" t="s">
        <v>239</v>
      </c>
      <c r="H9" t="s">
        <v>240</v>
      </c>
      <c r="I9" t="s">
        <v>241</v>
      </c>
      <c r="J9" t="s">
        <v>192</v>
      </c>
      <c r="K9" t="s">
        <v>242</v>
      </c>
      <c r="L9" t="s">
        <v>179</v>
      </c>
      <c r="M9" t="s">
        <v>308</v>
      </c>
      <c r="N9" t="s">
        <v>317</v>
      </c>
    </row>
  </sheetData>
  <autoFilter ref="A2:N9" xr:uid="{86F6F497-F4CD-4A46-A9E3-1434255DFE65}">
    <filterColumn colId="10">
      <filters blank="1"/>
    </filterColumn>
  </autoFilter>
  <mergeCells count="1">
    <mergeCell ref="A1:N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9"/>
  <sheetViews>
    <sheetView zoomScale="55" zoomScaleNormal="55" workbookViewId="0">
      <selection activeCell="G42" sqref="G42"/>
    </sheetView>
  </sheetViews>
  <sheetFormatPr defaultColWidth="9.109375" defaultRowHeight="21" x14ac:dyDescent="0.4"/>
  <cols>
    <col min="1" max="1" width="28.33203125" style="10" customWidth="1"/>
    <col min="2" max="2" width="29.6640625" style="9" hidden="1" customWidth="1"/>
    <col min="3" max="3" width="54" style="9" customWidth="1"/>
    <col min="4" max="5" width="54" style="9" hidden="1" customWidth="1"/>
    <col min="6" max="6" width="28.33203125" style="9" customWidth="1"/>
    <col min="7" max="7" width="27" style="9" customWidth="1"/>
    <col min="8" max="8" width="44.5546875" style="9" customWidth="1"/>
    <col min="9" max="11" width="54" style="9" customWidth="1"/>
    <col min="12" max="12" width="16.109375" style="9" customWidth="1"/>
    <col min="13" max="13" width="20.33203125" style="9" customWidth="1"/>
    <col min="14" max="16384" width="9.109375" style="9"/>
  </cols>
  <sheetData>
    <row r="1" spans="1:13" ht="33" x14ac:dyDescent="0.6">
      <c r="A1" s="36" t="s">
        <v>290</v>
      </c>
      <c r="F1" s="36"/>
    </row>
    <row r="2" spans="1:13" x14ac:dyDescent="0.4">
      <c r="A2" s="15" t="s">
        <v>279</v>
      </c>
      <c r="B2" s="14" t="s">
        <v>2</v>
      </c>
      <c r="C2" s="14" t="s">
        <v>3</v>
      </c>
      <c r="D2" s="14" t="s">
        <v>3</v>
      </c>
      <c r="E2" s="14" t="s">
        <v>7</v>
      </c>
      <c r="F2" s="14" t="s">
        <v>14</v>
      </c>
      <c r="G2" s="14" t="s">
        <v>15</v>
      </c>
      <c r="H2" s="14" t="s">
        <v>18</v>
      </c>
      <c r="I2" s="14" t="s">
        <v>19</v>
      </c>
      <c r="J2" s="14" t="s">
        <v>20</v>
      </c>
      <c r="K2" s="14" t="s">
        <v>21</v>
      </c>
      <c r="L2" s="14" t="s">
        <v>22</v>
      </c>
      <c r="M2" s="14" t="s">
        <v>23</v>
      </c>
    </row>
    <row r="3" spans="1:13" ht="21.6" thickBot="1" x14ac:dyDescent="0.45">
      <c r="A3" s="21">
        <v>2559</v>
      </c>
      <c r="B3" s="9" t="s">
        <v>68</v>
      </c>
      <c r="C3" s="16" t="s">
        <v>69</v>
      </c>
      <c r="D3" s="9" t="s">
        <v>69</v>
      </c>
      <c r="E3" s="9" t="s">
        <v>28</v>
      </c>
      <c r="F3" s="9" t="s">
        <v>71</v>
      </c>
      <c r="G3" s="9" t="s">
        <v>72</v>
      </c>
      <c r="I3" s="9" t="s">
        <v>67</v>
      </c>
      <c r="J3" s="9" t="s">
        <v>60</v>
      </c>
      <c r="L3" s="17" t="s">
        <v>165</v>
      </c>
      <c r="M3" s="17" t="s">
        <v>186</v>
      </c>
    </row>
    <row r="4" spans="1:13" ht="21.6" thickBot="1" x14ac:dyDescent="0.45">
      <c r="A4" s="21">
        <v>2559</v>
      </c>
      <c r="B4" s="9" t="s">
        <v>87</v>
      </c>
      <c r="C4" s="18" t="s">
        <v>88</v>
      </c>
      <c r="D4" s="9" t="s">
        <v>88</v>
      </c>
      <c r="E4" s="9" t="s">
        <v>28</v>
      </c>
      <c r="F4" s="9" t="s">
        <v>90</v>
      </c>
      <c r="G4" s="9" t="s">
        <v>91</v>
      </c>
      <c r="I4" s="9" t="s">
        <v>67</v>
      </c>
      <c r="J4" s="9" t="s">
        <v>60</v>
      </c>
      <c r="L4" s="17" t="s">
        <v>165</v>
      </c>
      <c r="M4" s="17" t="s">
        <v>186</v>
      </c>
    </row>
    <row r="5" spans="1:13" ht="21.6" thickBot="1" x14ac:dyDescent="0.45">
      <c r="A5" s="22">
        <v>2560</v>
      </c>
      <c r="B5" s="9" t="s">
        <v>62</v>
      </c>
      <c r="C5" s="18" t="s">
        <v>63</v>
      </c>
      <c r="D5" s="9" t="s">
        <v>63</v>
      </c>
      <c r="E5" s="9" t="s">
        <v>28</v>
      </c>
      <c r="F5" s="9" t="s">
        <v>65</v>
      </c>
      <c r="G5" s="9" t="s">
        <v>66</v>
      </c>
      <c r="I5" s="9" t="s">
        <v>67</v>
      </c>
      <c r="J5" s="9" t="s">
        <v>60</v>
      </c>
      <c r="L5" s="17" t="s">
        <v>165</v>
      </c>
      <c r="M5" s="17" t="s">
        <v>186</v>
      </c>
    </row>
    <row r="6" spans="1:13" ht="21.6" thickBot="1" x14ac:dyDescent="0.45">
      <c r="A6" s="22">
        <v>2560</v>
      </c>
      <c r="B6" s="9" t="s">
        <v>73</v>
      </c>
      <c r="C6" s="18" t="s">
        <v>74</v>
      </c>
      <c r="D6" s="9" t="s">
        <v>74</v>
      </c>
      <c r="E6" s="9" t="s">
        <v>28</v>
      </c>
      <c r="F6" s="9" t="s">
        <v>76</v>
      </c>
      <c r="G6" s="9" t="s">
        <v>77</v>
      </c>
      <c r="I6" s="9" t="s">
        <v>67</v>
      </c>
      <c r="J6" s="9" t="s">
        <v>60</v>
      </c>
      <c r="L6" s="17" t="s">
        <v>165</v>
      </c>
      <c r="M6" s="17" t="s">
        <v>186</v>
      </c>
    </row>
    <row r="7" spans="1:13" ht="21.6" thickBot="1" x14ac:dyDescent="0.45">
      <c r="A7" s="22">
        <v>2560</v>
      </c>
      <c r="B7" s="9" t="s">
        <v>92</v>
      </c>
      <c r="C7" s="18" t="s">
        <v>93</v>
      </c>
      <c r="D7" s="9" t="s">
        <v>93</v>
      </c>
      <c r="E7" s="9" t="s">
        <v>28</v>
      </c>
      <c r="F7" s="9" t="s">
        <v>65</v>
      </c>
      <c r="G7" s="9" t="s">
        <v>95</v>
      </c>
      <c r="I7" s="9" t="s">
        <v>67</v>
      </c>
      <c r="J7" s="9" t="s">
        <v>60</v>
      </c>
      <c r="L7" s="17" t="s">
        <v>165</v>
      </c>
      <c r="M7" s="17" t="s">
        <v>186</v>
      </c>
    </row>
    <row r="8" spans="1:13" ht="21.6" thickBot="1" x14ac:dyDescent="0.45">
      <c r="A8" s="23">
        <v>2561</v>
      </c>
      <c r="B8" s="9" t="s">
        <v>25</v>
      </c>
      <c r="C8" s="18" t="s">
        <v>26</v>
      </c>
      <c r="D8" s="9" t="s">
        <v>26</v>
      </c>
      <c r="E8" s="9" t="s">
        <v>28</v>
      </c>
      <c r="F8" s="9" t="s">
        <v>34</v>
      </c>
      <c r="G8" s="9" t="s">
        <v>35</v>
      </c>
      <c r="H8" s="9" t="s">
        <v>36</v>
      </c>
      <c r="I8" s="9" t="s">
        <v>37</v>
      </c>
      <c r="J8" s="9" t="s">
        <v>38</v>
      </c>
      <c r="L8" s="17" t="s">
        <v>179</v>
      </c>
      <c r="M8" s="17" t="s">
        <v>180</v>
      </c>
    </row>
    <row r="9" spans="1:13" ht="21.6" thickBot="1" x14ac:dyDescent="0.45">
      <c r="A9" s="23">
        <v>2561</v>
      </c>
      <c r="B9" s="9" t="s">
        <v>40</v>
      </c>
      <c r="C9" s="18" t="s">
        <v>41</v>
      </c>
      <c r="D9" s="9" t="s">
        <v>41</v>
      </c>
      <c r="E9" s="9" t="s">
        <v>28</v>
      </c>
      <c r="F9" s="9" t="s">
        <v>44</v>
      </c>
      <c r="G9" s="9" t="s">
        <v>45</v>
      </c>
      <c r="H9" s="9" t="s">
        <v>46</v>
      </c>
      <c r="I9" s="9" t="s">
        <v>47</v>
      </c>
      <c r="J9" s="9" t="s">
        <v>48</v>
      </c>
      <c r="L9" s="17" t="s">
        <v>165</v>
      </c>
      <c r="M9" s="17" t="s">
        <v>277</v>
      </c>
    </row>
    <row r="10" spans="1:13" ht="21.6" thickBot="1" x14ac:dyDescent="0.45">
      <c r="A10" s="23">
        <v>2561</v>
      </c>
      <c r="B10" s="9" t="s">
        <v>49</v>
      </c>
      <c r="C10" s="18" t="s">
        <v>50</v>
      </c>
      <c r="D10" s="9" t="s">
        <v>50</v>
      </c>
      <c r="E10" s="9" t="s">
        <v>28</v>
      </c>
      <c r="F10" s="9" t="s">
        <v>44</v>
      </c>
      <c r="G10" s="9" t="s">
        <v>45</v>
      </c>
      <c r="H10" s="9" t="s">
        <v>46</v>
      </c>
      <c r="I10" s="9" t="s">
        <v>47</v>
      </c>
      <c r="J10" s="9" t="s">
        <v>48</v>
      </c>
      <c r="L10" s="17" t="s">
        <v>165</v>
      </c>
      <c r="M10" s="17" t="s">
        <v>175</v>
      </c>
    </row>
    <row r="11" spans="1:13" ht="21.6" thickBot="1" x14ac:dyDescent="0.45">
      <c r="A11" s="23">
        <v>2561</v>
      </c>
      <c r="B11" s="9" t="s">
        <v>53</v>
      </c>
      <c r="C11" s="18" t="s">
        <v>54</v>
      </c>
      <c r="D11" s="9" t="s">
        <v>54</v>
      </c>
      <c r="E11" s="9" t="s">
        <v>28</v>
      </c>
      <c r="F11" s="9" t="s">
        <v>44</v>
      </c>
      <c r="G11" s="9" t="s">
        <v>57</v>
      </c>
      <c r="H11" s="9" t="s">
        <v>58</v>
      </c>
      <c r="I11" s="9" t="s">
        <v>59</v>
      </c>
      <c r="J11" s="9" t="s">
        <v>60</v>
      </c>
      <c r="L11" s="17" t="s">
        <v>255</v>
      </c>
      <c r="M11" s="17" t="s">
        <v>256</v>
      </c>
    </row>
    <row r="12" spans="1:13" ht="21.6" thickBot="1" x14ac:dyDescent="0.45">
      <c r="A12" s="23">
        <v>2561</v>
      </c>
      <c r="B12" s="9" t="s">
        <v>79</v>
      </c>
      <c r="C12" s="18" t="s">
        <v>80</v>
      </c>
      <c r="D12" s="9" t="s">
        <v>80</v>
      </c>
      <c r="E12" s="9" t="s">
        <v>28</v>
      </c>
      <c r="F12" s="9" t="s">
        <v>82</v>
      </c>
      <c r="G12" s="9" t="s">
        <v>83</v>
      </c>
      <c r="H12" s="9" t="s">
        <v>84</v>
      </c>
      <c r="I12" s="9" t="s">
        <v>85</v>
      </c>
      <c r="J12" s="9" t="s">
        <v>86</v>
      </c>
      <c r="L12" s="17" t="s">
        <v>165</v>
      </c>
      <c r="M12" s="17" t="s">
        <v>277</v>
      </c>
    </row>
    <row r="13" spans="1:13" ht="21.6" thickBot="1" x14ac:dyDescent="0.45">
      <c r="A13" s="23">
        <v>2561</v>
      </c>
      <c r="B13" s="9" t="s">
        <v>96</v>
      </c>
      <c r="C13" s="18" t="s">
        <v>97</v>
      </c>
      <c r="D13" s="9" t="s">
        <v>97</v>
      </c>
      <c r="E13" s="9" t="s">
        <v>28</v>
      </c>
      <c r="F13" s="9" t="s">
        <v>99</v>
      </c>
      <c r="G13" s="9" t="s">
        <v>100</v>
      </c>
      <c r="I13" s="9" t="s">
        <v>67</v>
      </c>
      <c r="J13" s="9" t="s">
        <v>60</v>
      </c>
      <c r="L13" s="17" t="s">
        <v>165</v>
      </c>
      <c r="M13" s="17" t="s">
        <v>186</v>
      </c>
    </row>
    <row r="14" spans="1:13" ht="21.6" thickBot="1" x14ac:dyDescent="0.45">
      <c r="A14" s="23">
        <v>2561</v>
      </c>
      <c r="B14" s="9" t="s">
        <v>101</v>
      </c>
      <c r="C14" s="18" t="s">
        <v>102</v>
      </c>
      <c r="D14" s="9" t="s">
        <v>102</v>
      </c>
      <c r="E14" s="9" t="s">
        <v>28</v>
      </c>
      <c r="F14" s="9" t="s">
        <v>99</v>
      </c>
      <c r="G14" s="9" t="s">
        <v>104</v>
      </c>
      <c r="I14" s="9" t="s">
        <v>67</v>
      </c>
      <c r="J14" s="9" t="s">
        <v>60</v>
      </c>
      <c r="L14" s="17" t="s">
        <v>165</v>
      </c>
      <c r="M14" s="17" t="s">
        <v>186</v>
      </c>
    </row>
    <row r="15" spans="1:13" ht="21.6" thickBot="1" x14ac:dyDescent="0.45">
      <c r="A15" s="23">
        <v>2561</v>
      </c>
      <c r="B15" s="9" t="s">
        <v>115</v>
      </c>
      <c r="C15" s="18" t="s">
        <v>116</v>
      </c>
      <c r="D15" s="9" t="s">
        <v>116</v>
      </c>
      <c r="E15" s="9" t="s">
        <v>28</v>
      </c>
      <c r="F15" s="9" t="s">
        <v>118</v>
      </c>
      <c r="G15" s="9" t="s">
        <v>34</v>
      </c>
      <c r="H15" s="9" t="s">
        <v>119</v>
      </c>
      <c r="I15" s="9" t="s">
        <v>120</v>
      </c>
      <c r="J15" s="9" t="s">
        <v>121</v>
      </c>
      <c r="L15" s="17" t="s">
        <v>165</v>
      </c>
      <c r="M15" s="17" t="s">
        <v>277</v>
      </c>
    </row>
    <row r="16" spans="1:13" ht="21.6" thickBot="1" x14ac:dyDescent="0.45">
      <c r="A16" s="24">
        <v>2562</v>
      </c>
      <c r="B16" s="9" t="s">
        <v>105</v>
      </c>
      <c r="C16" s="18" t="s">
        <v>106</v>
      </c>
      <c r="D16" s="9" t="s">
        <v>106</v>
      </c>
      <c r="E16" s="9" t="s">
        <v>28</v>
      </c>
      <c r="F16" s="9" t="s">
        <v>45</v>
      </c>
      <c r="G16" s="9" t="s">
        <v>108</v>
      </c>
      <c r="I16" s="9" t="s">
        <v>67</v>
      </c>
      <c r="J16" s="9" t="s">
        <v>60</v>
      </c>
      <c r="L16" s="17" t="s">
        <v>165</v>
      </c>
      <c r="M16" s="17" t="s">
        <v>186</v>
      </c>
    </row>
    <row r="17" spans="1:13" ht="21.6" thickBot="1" x14ac:dyDescent="0.45">
      <c r="A17" s="24">
        <v>2562</v>
      </c>
      <c r="B17" s="9" t="s">
        <v>109</v>
      </c>
      <c r="C17" s="18" t="s">
        <v>110</v>
      </c>
      <c r="D17" s="9" t="s">
        <v>110</v>
      </c>
      <c r="E17" s="9" t="s">
        <v>28</v>
      </c>
      <c r="F17" s="9" t="s">
        <v>112</v>
      </c>
      <c r="G17" s="9" t="s">
        <v>113</v>
      </c>
      <c r="I17" s="9" t="s">
        <v>67</v>
      </c>
      <c r="J17" s="9" t="s">
        <v>60</v>
      </c>
      <c r="L17" s="17" t="s">
        <v>165</v>
      </c>
      <c r="M17" s="17" t="s">
        <v>186</v>
      </c>
    </row>
    <row r="18" spans="1:13" ht="21.6" thickBot="1" x14ac:dyDescent="0.45">
      <c r="A18" s="24">
        <v>2562</v>
      </c>
      <c r="B18" s="9" t="s">
        <v>123</v>
      </c>
      <c r="C18" s="18" t="s">
        <v>124</v>
      </c>
      <c r="D18" s="9" t="s">
        <v>124</v>
      </c>
      <c r="E18" s="9" t="s">
        <v>28</v>
      </c>
      <c r="F18" s="9" t="s">
        <v>126</v>
      </c>
      <c r="G18" s="9" t="s">
        <v>45</v>
      </c>
      <c r="H18" s="9" t="s">
        <v>127</v>
      </c>
      <c r="I18" s="9" t="s">
        <v>128</v>
      </c>
      <c r="J18" s="9" t="s">
        <v>129</v>
      </c>
      <c r="L18" s="17" t="s">
        <v>255</v>
      </c>
      <c r="M18" s="17" t="s">
        <v>256</v>
      </c>
    </row>
    <row r="19" spans="1:13" ht="21.6" thickBot="1" x14ac:dyDescent="0.45">
      <c r="A19" s="25">
        <v>2563</v>
      </c>
      <c r="B19" s="9" t="s">
        <v>130</v>
      </c>
      <c r="C19" s="18" t="s">
        <v>131</v>
      </c>
      <c r="D19" s="9" t="s">
        <v>131</v>
      </c>
      <c r="E19" s="9" t="s">
        <v>28</v>
      </c>
      <c r="F19" s="9" t="s">
        <v>133</v>
      </c>
      <c r="G19" s="9" t="s">
        <v>134</v>
      </c>
      <c r="H19" s="9" t="s">
        <v>127</v>
      </c>
      <c r="I19" s="9" t="s">
        <v>128</v>
      </c>
      <c r="J19" s="9" t="s">
        <v>129</v>
      </c>
      <c r="L19" s="17" t="s">
        <v>255</v>
      </c>
      <c r="M19" s="17" t="s">
        <v>256</v>
      </c>
    </row>
    <row r="20" spans="1:13" ht="21.6" thickBot="1" x14ac:dyDescent="0.45">
      <c r="A20" s="25">
        <v>2563</v>
      </c>
      <c r="B20" s="9" t="s">
        <v>136</v>
      </c>
      <c r="C20" s="18" t="s">
        <v>137</v>
      </c>
      <c r="D20" s="9" t="s">
        <v>137</v>
      </c>
      <c r="E20" s="9" t="s">
        <v>28</v>
      </c>
      <c r="F20" s="9" t="s">
        <v>139</v>
      </c>
      <c r="G20" s="9" t="s">
        <v>140</v>
      </c>
      <c r="I20" s="9" t="s">
        <v>141</v>
      </c>
      <c r="J20" s="9" t="s">
        <v>60</v>
      </c>
      <c r="L20" s="17" t="s">
        <v>165</v>
      </c>
      <c r="M20" s="17" t="s">
        <v>175</v>
      </c>
    </row>
    <row r="21" spans="1:13" ht="21.6" thickBot="1" x14ac:dyDescent="0.45">
      <c r="A21" s="25">
        <v>2563</v>
      </c>
      <c r="B21" s="9" t="s">
        <v>142</v>
      </c>
      <c r="C21" s="18" t="s">
        <v>143</v>
      </c>
      <c r="D21" s="9" t="s">
        <v>143</v>
      </c>
      <c r="E21" s="9" t="s">
        <v>28</v>
      </c>
      <c r="F21" s="9" t="s">
        <v>145</v>
      </c>
      <c r="G21" s="9" t="s">
        <v>146</v>
      </c>
      <c r="I21" s="9" t="s">
        <v>141</v>
      </c>
      <c r="J21" s="9" t="s">
        <v>60</v>
      </c>
      <c r="L21" s="17" t="s">
        <v>165</v>
      </c>
      <c r="M21" s="17" t="s">
        <v>175</v>
      </c>
    </row>
    <row r="22" spans="1:13" ht="21.6" thickBot="1" x14ac:dyDescent="0.45">
      <c r="A22" s="25">
        <v>2563</v>
      </c>
      <c r="B22" s="9" t="s">
        <v>147</v>
      </c>
      <c r="C22" s="18" t="s">
        <v>148</v>
      </c>
      <c r="D22" s="9" t="s">
        <v>148</v>
      </c>
      <c r="E22" s="9" t="s">
        <v>28</v>
      </c>
      <c r="F22" s="9" t="s">
        <v>150</v>
      </c>
      <c r="G22" s="9" t="s">
        <v>151</v>
      </c>
      <c r="H22" s="9" t="s">
        <v>119</v>
      </c>
      <c r="I22" s="9" t="s">
        <v>120</v>
      </c>
      <c r="J22" s="9" t="s">
        <v>121</v>
      </c>
      <c r="L22" s="17" t="s">
        <v>165</v>
      </c>
      <c r="M22" s="17" t="s">
        <v>175</v>
      </c>
    </row>
    <row r="23" spans="1:13" ht="21.6" thickBot="1" x14ac:dyDescent="0.45">
      <c r="A23" s="25">
        <v>2563</v>
      </c>
      <c r="B23" s="9" t="s">
        <v>152</v>
      </c>
      <c r="C23" s="18" t="s">
        <v>153</v>
      </c>
      <c r="D23" s="9" t="s">
        <v>153</v>
      </c>
      <c r="E23" s="9" t="s">
        <v>28</v>
      </c>
      <c r="F23" s="9" t="s">
        <v>155</v>
      </c>
      <c r="G23" s="9" t="s">
        <v>156</v>
      </c>
      <c r="H23" s="9" t="s">
        <v>46</v>
      </c>
      <c r="I23" s="9" t="s">
        <v>47</v>
      </c>
      <c r="J23" s="9" t="s">
        <v>48</v>
      </c>
      <c r="L23" s="17" t="s">
        <v>255</v>
      </c>
      <c r="M23" s="17" t="s">
        <v>278</v>
      </c>
    </row>
    <row r="24" spans="1:13" ht="21.6" thickBot="1" x14ac:dyDescent="0.45">
      <c r="A24" s="25">
        <v>2563</v>
      </c>
      <c r="B24" s="9" t="s">
        <v>206</v>
      </c>
      <c r="C24" s="18" t="s">
        <v>207</v>
      </c>
      <c r="D24" s="9" t="s">
        <v>207</v>
      </c>
      <c r="E24" s="9" t="s">
        <v>28</v>
      </c>
      <c r="F24" s="9" t="s">
        <v>146</v>
      </c>
      <c r="G24" s="9" t="s">
        <v>208</v>
      </c>
      <c r="I24" s="9" t="s">
        <v>141</v>
      </c>
      <c r="J24" s="9" t="s">
        <v>60</v>
      </c>
      <c r="K24" s="9" t="s">
        <v>202</v>
      </c>
      <c r="L24" s="9" t="s">
        <v>165</v>
      </c>
      <c r="M24" s="9" t="s">
        <v>166</v>
      </c>
    </row>
    <row r="25" spans="1:13" ht="21.6" thickBot="1" x14ac:dyDescent="0.45">
      <c r="A25" s="25">
        <v>2563</v>
      </c>
      <c r="B25" s="9" t="s">
        <v>219</v>
      </c>
      <c r="C25" s="18" t="s">
        <v>220</v>
      </c>
      <c r="D25" s="9" t="s">
        <v>220</v>
      </c>
      <c r="E25" s="9" t="s">
        <v>28</v>
      </c>
      <c r="F25" s="9" t="s">
        <v>146</v>
      </c>
      <c r="G25" s="9" t="s">
        <v>222</v>
      </c>
      <c r="H25" s="9" t="s">
        <v>223</v>
      </c>
      <c r="I25" s="9" t="s">
        <v>120</v>
      </c>
      <c r="J25" s="9" t="s">
        <v>121</v>
      </c>
      <c r="K25" s="9" t="s">
        <v>202</v>
      </c>
      <c r="L25" s="9" t="s">
        <v>165</v>
      </c>
      <c r="M25" s="9" t="s">
        <v>175</v>
      </c>
    </row>
    <row r="26" spans="1:13" ht="21.6" thickBot="1" x14ac:dyDescent="0.45">
      <c r="A26" s="25">
        <v>2563</v>
      </c>
      <c r="B26" s="9" t="s">
        <v>225</v>
      </c>
      <c r="C26" s="18" t="s">
        <v>226</v>
      </c>
      <c r="D26" s="9" t="s">
        <v>226</v>
      </c>
      <c r="E26" s="9" t="s">
        <v>28</v>
      </c>
      <c r="F26" s="9" t="s">
        <v>134</v>
      </c>
      <c r="G26" s="9" t="s">
        <v>228</v>
      </c>
      <c r="H26" s="9" t="s">
        <v>229</v>
      </c>
      <c r="I26" s="9" t="s">
        <v>120</v>
      </c>
      <c r="J26" s="9" t="s">
        <v>121</v>
      </c>
      <c r="K26" s="9" t="s">
        <v>202</v>
      </c>
      <c r="L26" s="9" t="s">
        <v>165</v>
      </c>
      <c r="M26" s="9" t="s">
        <v>175</v>
      </c>
    </row>
    <row r="27" spans="1:13" ht="21.6" thickBot="1" x14ac:dyDescent="0.45">
      <c r="A27" s="26">
        <v>2564</v>
      </c>
      <c r="B27" s="9" t="s">
        <v>199</v>
      </c>
      <c r="C27" s="18" t="s">
        <v>200</v>
      </c>
      <c r="D27" s="9" t="s">
        <v>200</v>
      </c>
      <c r="E27" s="9" t="s">
        <v>28</v>
      </c>
      <c r="F27" s="9" t="s">
        <v>151</v>
      </c>
      <c r="G27" s="9" t="s">
        <v>197</v>
      </c>
      <c r="I27" s="9" t="s">
        <v>67</v>
      </c>
      <c r="J27" s="9" t="s">
        <v>60</v>
      </c>
      <c r="K27" s="9" t="s">
        <v>202</v>
      </c>
      <c r="L27" s="9" t="s">
        <v>165</v>
      </c>
      <c r="M27" s="9" t="s">
        <v>186</v>
      </c>
    </row>
    <row r="28" spans="1:13" ht="21.6" thickBot="1" x14ac:dyDescent="0.45">
      <c r="A28" s="26">
        <v>2564</v>
      </c>
      <c r="B28" s="9" t="s">
        <v>203</v>
      </c>
      <c r="C28" s="18" t="s">
        <v>204</v>
      </c>
      <c r="D28" s="9" t="s">
        <v>204</v>
      </c>
      <c r="E28" s="9" t="s">
        <v>28</v>
      </c>
      <c r="F28" s="9" t="s">
        <v>184</v>
      </c>
      <c r="G28" s="9" t="s">
        <v>140</v>
      </c>
      <c r="I28" s="9" t="s">
        <v>141</v>
      </c>
      <c r="J28" s="9" t="s">
        <v>60</v>
      </c>
      <c r="L28" s="9" t="s">
        <v>179</v>
      </c>
      <c r="M28" s="9" t="s">
        <v>193</v>
      </c>
    </row>
    <row r="29" spans="1:13" ht="21.6" thickBot="1" x14ac:dyDescent="0.45">
      <c r="A29" s="26">
        <v>2564</v>
      </c>
      <c r="B29" s="9" t="s">
        <v>209</v>
      </c>
      <c r="C29" s="18" t="s">
        <v>148</v>
      </c>
      <c r="D29" s="9" t="s">
        <v>148</v>
      </c>
      <c r="E29" s="9" t="s">
        <v>28</v>
      </c>
      <c r="F29" s="9" t="s">
        <v>184</v>
      </c>
      <c r="G29" s="9" t="s">
        <v>162</v>
      </c>
      <c r="H29" s="9" t="s">
        <v>119</v>
      </c>
      <c r="I29" s="9" t="s">
        <v>120</v>
      </c>
      <c r="J29" s="9" t="s">
        <v>121</v>
      </c>
      <c r="L29" s="9" t="s">
        <v>165</v>
      </c>
      <c r="M29" s="9" t="s">
        <v>175</v>
      </c>
    </row>
    <row r="30" spans="1:13" ht="21.6" thickBot="1" x14ac:dyDescent="0.45">
      <c r="A30" s="26">
        <v>2564</v>
      </c>
      <c r="B30" s="9" t="s">
        <v>211</v>
      </c>
      <c r="C30" s="18" t="s">
        <v>195</v>
      </c>
      <c r="D30" s="9" t="s">
        <v>195</v>
      </c>
      <c r="E30" s="9" t="s">
        <v>28</v>
      </c>
      <c r="F30" s="9" t="s">
        <v>151</v>
      </c>
      <c r="G30" s="9" t="s">
        <v>197</v>
      </c>
      <c r="I30" s="9" t="s">
        <v>67</v>
      </c>
      <c r="J30" s="9" t="s">
        <v>60</v>
      </c>
      <c r="K30" s="9" t="s">
        <v>202</v>
      </c>
      <c r="L30" s="9" t="s">
        <v>165</v>
      </c>
      <c r="M30" s="9" t="s">
        <v>186</v>
      </c>
    </row>
    <row r="31" spans="1:13" ht="21.6" thickBot="1" x14ac:dyDescent="0.45">
      <c r="A31" s="26">
        <v>2564</v>
      </c>
      <c r="B31" s="9" t="s">
        <v>213</v>
      </c>
      <c r="C31" s="18" t="s">
        <v>214</v>
      </c>
      <c r="D31" s="9" t="s">
        <v>214</v>
      </c>
      <c r="E31" s="9" t="s">
        <v>28</v>
      </c>
      <c r="F31" s="9" t="s">
        <v>216</v>
      </c>
      <c r="G31" s="9" t="s">
        <v>208</v>
      </c>
      <c r="H31" s="9" t="s">
        <v>217</v>
      </c>
      <c r="I31" s="9" t="s">
        <v>120</v>
      </c>
      <c r="J31" s="9" t="s">
        <v>121</v>
      </c>
      <c r="K31" s="9" t="s">
        <v>202</v>
      </c>
      <c r="L31" s="9" t="s">
        <v>165</v>
      </c>
      <c r="M31" s="9" t="s">
        <v>175</v>
      </c>
    </row>
    <row r="32" spans="1:13" ht="21.6" thickBot="1" x14ac:dyDescent="0.45">
      <c r="A32" s="26">
        <v>2564</v>
      </c>
      <c r="B32" s="9" t="s">
        <v>230</v>
      </c>
      <c r="C32" s="18" t="s">
        <v>231</v>
      </c>
      <c r="D32" s="9" t="s">
        <v>231</v>
      </c>
      <c r="E32" s="9" t="s">
        <v>28</v>
      </c>
      <c r="F32" s="9" t="s">
        <v>151</v>
      </c>
      <c r="G32" s="9" t="s">
        <v>228</v>
      </c>
      <c r="H32" s="9" t="s">
        <v>233</v>
      </c>
      <c r="I32" s="9" t="s">
        <v>141</v>
      </c>
      <c r="J32" s="9" t="s">
        <v>60</v>
      </c>
      <c r="L32" s="9" t="s">
        <v>165</v>
      </c>
      <c r="M32" s="9" t="s">
        <v>166</v>
      </c>
    </row>
    <row r="33" spans="1:13" ht="21.6" thickBot="1" x14ac:dyDescent="0.45">
      <c r="A33" s="26">
        <v>2564</v>
      </c>
      <c r="B33" s="9" t="s">
        <v>257</v>
      </c>
      <c r="C33" s="18" t="s">
        <v>258</v>
      </c>
      <c r="D33" s="9" t="s">
        <v>258</v>
      </c>
      <c r="E33" s="9" t="s">
        <v>28</v>
      </c>
      <c r="F33" s="9" t="s">
        <v>260</v>
      </c>
      <c r="G33" s="9" t="s">
        <v>228</v>
      </c>
      <c r="H33" s="9" t="s">
        <v>233</v>
      </c>
      <c r="I33" s="9" t="s">
        <v>141</v>
      </c>
      <c r="J33" s="9" t="s">
        <v>60</v>
      </c>
      <c r="L33" s="9" t="s">
        <v>179</v>
      </c>
      <c r="M33" s="9" t="s">
        <v>193</v>
      </c>
    </row>
    <row r="34" spans="1:13" ht="21.6" thickBot="1" x14ac:dyDescent="0.45">
      <c r="A34" s="26">
        <v>2564</v>
      </c>
      <c r="B34" s="9" t="s">
        <v>261</v>
      </c>
      <c r="C34" s="18" t="s">
        <v>262</v>
      </c>
      <c r="D34" s="9" t="s">
        <v>262</v>
      </c>
      <c r="E34" s="9" t="s">
        <v>28</v>
      </c>
      <c r="F34" s="9" t="s">
        <v>260</v>
      </c>
      <c r="G34" s="9" t="s">
        <v>228</v>
      </c>
      <c r="H34" s="9" t="s">
        <v>233</v>
      </c>
      <c r="I34" s="9" t="s">
        <v>141</v>
      </c>
      <c r="J34" s="9" t="s">
        <v>60</v>
      </c>
      <c r="L34" s="9" t="s">
        <v>179</v>
      </c>
      <c r="M34" s="9" t="s">
        <v>193</v>
      </c>
    </row>
    <row r="35" spans="1:13" ht="21.6" thickBot="1" x14ac:dyDescent="0.45">
      <c r="A35" s="26">
        <v>2564</v>
      </c>
      <c r="B35" s="9" t="s">
        <v>264</v>
      </c>
      <c r="C35" s="18" t="s">
        <v>265</v>
      </c>
      <c r="D35" s="9" t="s">
        <v>265</v>
      </c>
      <c r="E35" s="9" t="s">
        <v>28</v>
      </c>
      <c r="F35" s="9" t="s">
        <v>260</v>
      </c>
      <c r="G35" s="9" t="s">
        <v>140</v>
      </c>
      <c r="H35" s="9" t="s">
        <v>233</v>
      </c>
      <c r="I35" s="9" t="s">
        <v>141</v>
      </c>
      <c r="J35" s="9" t="s">
        <v>60</v>
      </c>
      <c r="L35" s="9" t="s">
        <v>179</v>
      </c>
      <c r="M35" s="9" t="s">
        <v>193</v>
      </c>
    </row>
    <row r="36" spans="1:13" ht="21.6" thickBot="1" x14ac:dyDescent="0.45">
      <c r="A36" s="27">
        <v>2565</v>
      </c>
      <c r="B36" s="9" t="s">
        <v>243</v>
      </c>
      <c r="C36" s="18" t="s">
        <v>274</v>
      </c>
      <c r="D36" s="9" t="s">
        <v>244</v>
      </c>
      <c r="E36" s="9" t="s">
        <v>28</v>
      </c>
      <c r="F36" s="9" t="s">
        <v>161</v>
      </c>
      <c r="G36" s="9" t="s">
        <v>108</v>
      </c>
      <c r="I36" s="9" t="s">
        <v>67</v>
      </c>
      <c r="J36" s="9" t="s">
        <v>60</v>
      </c>
      <c r="K36" s="9" t="s">
        <v>246</v>
      </c>
      <c r="L36" s="9" t="s">
        <v>165</v>
      </c>
      <c r="M36" s="9" t="s">
        <v>186</v>
      </c>
    </row>
    <row r="37" spans="1:13" ht="21.6" thickBot="1" x14ac:dyDescent="0.45">
      <c r="A37" s="27">
        <v>2565</v>
      </c>
      <c r="B37" s="9" t="s">
        <v>247</v>
      </c>
      <c r="C37" s="18" t="s">
        <v>275</v>
      </c>
      <c r="D37" s="9" t="s">
        <v>248</v>
      </c>
      <c r="E37" s="9" t="s">
        <v>28</v>
      </c>
      <c r="F37" s="9" t="s">
        <v>250</v>
      </c>
      <c r="G37" s="9" t="s">
        <v>251</v>
      </c>
      <c r="I37" s="9" t="s">
        <v>67</v>
      </c>
      <c r="J37" s="9" t="s">
        <v>60</v>
      </c>
      <c r="K37" s="9" t="s">
        <v>246</v>
      </c>
      <c r="L37" s="9" t="s">
        <v>165</v>
      </c>
      <c r="M37" s="9" t="s">
        <v>186</v>
      </c>
    </row>
    <row r="38" spans="1:13" ht="21.6" thickBot="1" x14ac:dyDescent="0.45">
      <c r="A38" s="27">
        <v>2565</v>
      </c>
      <c r="B38" s="9" t="s">
        <v>252</v>
      </c>
      <c r="C38" s="18" t="s">
        <v>253</v>
      </c>
      <c r="D38" s="9" t="s">
        <v>253</v>
      </c>
      <c r="E38" s="9" t="s">
        <v>28</v>
      </c>
      <c r="F38" s="9" t="s">
        <v>171</v>
      </c>
      <c r="G38" s="9" t="s">
        <v>172</v>
      </c>
      <c r="H38" s="9" t="s">
        <v>127</v>
      </c>
      <c r="I38" s="9" t="s">
        <v>128</v>
      </c>
      <c r="J38" s="9" t="s">
        <v>129</v>
      </c>
      <c r="L38" s="9" t="s">
        <v>255</v>
      </c>
      <c r="M38" s="9" t="s">
        <v>256</v>
      </c>
    </row>
    <row r="39" spans="1:13" ht="21.6" thickBot="1" x14ac:dyDescent="0.45">
      <c r="A39" s="27">
        <v>2565</v>
      </c>
      <c r="B39" s="9" t="s">
        <v>268</v>
      </c>
      <c r="C39" s="19" t="s">
        <v>269</v>
      </c>
      <c r="D39" s="9" t="s">
        <v>269</v>
      </c>
      <c r="E39" s="9" t="s">
        <v>28</v>
      </c>
      <c r="F39" s="9" t="s">
        <v>161</v>
      </c>
      <c r="G39" s="9" t="s">
        <v>172</v>
      </c>
      <c r="H39" s="9" t="s">
        <v>271</v>
      </c>
      <c r="I39" s="9" t="s">
        <v>37</v>
      </c>
      <c r="J39" s="9" t="s">
        <v>38</v>
      </c>
      <c r="L39" s="9" t="s">
        <v>179</v>
      </c>
      <c r="M39" s="9" t="s">
        <v>193</v>
      </c>
    </row>
  </sheetData>
  <autoFilter ref="A2:M2" xr:uid="{00000000-0009-0000-0000-000006000000}">
    <sortState ref="A3:AF39">
      <sortCondition ref="A2"/>
    </sortState>
  </autoFilter>
  <hyperlinks>
    <hyperlink ref="C8" r:id="rId1" display="https://emenscr.nesdc.go.th/viewer/view.html?id=5b1f4f2abdb2d17e2f9a16cb&amp;username=industry03091" xr:uid="{00000000-0004-0000-0600-000000000000}"/>
    <hyperlink ref="C9" r:id="rId2" display="https://emenscr.nesdc.go.th/viewer/view.html?id=5b209646ea79507e38d7c813&amp;username=osmep53111" xr:uid="{00000000-0004-0000-0600-000001000000}"/>
    <hyperlink ref="C10" r:id="rId3" display="https://emenscr.nesdc.go.th/viewer/view.html?id=5b209c91ea79507e38d7c82f&amp;username=osmep53111" xr:uid="{00000000-0004-0000-0600-000002000000}"/>
    <hyperlink ref="C11" r:id="rId4" display="https://emenscr.nesdc.go.th/viewer/view.html?id=5b20cb6dea79507e38d7c8d5&amp;username=mof10031" xr:uid="{00000000-0004-0000-0600-000003000000}"/>
    <hyperlink ref="C5" r:id="rId5" display="https://emenscr.nesdc.go.th/viewer/view.html?id=5b21f1bb7587e67e2e721331&amp;username=tcg1" xr:uid="{00000000-0004-0000-0600-000004000000}"/>
    <hyperlink ref="C3" r:id="rId6" display="https://emenscr.nesdc.go.th/viewer/view.html?id=5b21f683bdb2d17e2f9a1aa1&amp;username=tcg1" xr:uid="{00000000-0004-0000-0600-000005000000}"/>
    <hyperlink ref="C6" r:id="rId7" display="https://emenscr.nesdc.go.th/viewer/view.html?id=5b2b1e93a26675329346949a&amp;username=tcg1" xr:uid="{00000000-0004-0000-0600-000006000000}"/>
    <hyperlink ref="C12" r:id="rId8" display="https://emenscr.nesdc.go.th/viewer/view.html?id=5baf1503e8a05d0f344e4e1f&amp;username=mdes06031" xr:uid="{00000000-0004-0000-0600-000007000000}"/>
    <hyperlink ref="C4" r:id="rId9" display="https://emenscr.nesdc.go.th/viewer/view.html?id=5c12014913e5f340d33cf886&amp;username=tcg1" xr:uid="{00000000-0004-0000-0600-000008000000}"/>
    <hyperlink ref="C7" r:id="rId10" display="https://emenscr.nesdc.go.th/viewer/view.html?id=5c1b4f84b5776840dd12a31e&amp;username=tcg1" xr:uid="{00000000-0004-0000-0600-000009000000}"/>
    <hyperlink ref="C13" r:id="rId11" display="https://emenscr.nesdc.go.th/viewer/view.html?id=5c1b604913e5f340d33cf8a9&amp;username=tcg1" xr:uid="{00000000-0004-0000-0600-00000A000000}"/>
    <hyperlink ref="C14" r:id="rId12" display="https://emenscr.nesdc.go.th/viewer/view.html?id=5c1c5df513e5f340d33cf8b0&amp;username=tcg1" xr:uid="{00000000-0004-0000-0600-00000B000000}"/>
    <hyperlink ref="C16" r:id="rId13" display="https://emenscr.nesdc.go.th/viewer/view.html?id=5d64a1bbac810e7c85cce97d&amp;username=tcg1" xr:uid="{00000000-0004-0000-0600-00000C000000}"/>
    <hyperlink ref="C17" r:id="rId14" display="https://emenscr.nesdc.go.th/viewer/view.html?id=5d64aad5d2f5cc7c82447d7a&amp;username=tcg1" xr:uid="{00000000-0004-0000-0600-00000D000000}"/>
    <hyperlink ref="C15" r:id="rId15" display="https://emenscr.nesdc.go.th/viewer/view.html?id=5d68ed9ed2f5cc7c82447f15&amp;username=bot021" xr:uid="{00000000-0004-0000-0600-00000E000000}"/>
    <hyperlink ref="C18" r:id="rId16" display="https://emenscr.nesdc.go.th/viewer/view.html?id=5d808565c9040805a02867ce&amp;username=moc08201" xr:uid="{00000000-0004-0000-0600-00000F000000}"/>
    <hyperlink ref="C19" r:id="rId17" display="https://emenscr.nesdc.go.th/viewer/view.html?id=5de626b309987646b1c793dd&amp;username=moc08201" xr:uid="{00000000-0004-0000-0600-000010000000}"/>
    <hyperlink ref="C20" r:id="rId18" display="https://emenscr.nesdc.go.th/viewer/view.html?id=5df0b17f11e6364ece801e31&amp;username=smebank1" xr:uid="{00000000-0004-0000-0600-000011000000}"/>
    <hyperlink ref="C21" r:id="rId19" display="https://emenscr.nesdc.go.th/viewer/view.html?id=5df1fa5721057f4ecfc9ee7e&amp;username=smebank1" xr:uid="{00000000-0004-0000-0600-000012000000}"/>
    <hyperlink ref="C22" r:id="rId20" display="https://emenscr.nesdc.go.th/viewer/view.html?id=5e9715f5c6cc39562100d670&amp;username=bot021" xr:uid="{00000000-0004-0000-0600-000013000000}"/>
    <hyperlink ref="C23" r:id="rId21" display="https://emenscr.nesdc.go.th/viewer/view.html?id=5ed11a7e1509637ddb3b77e2&amp;username=osmep53111" xr:uid="{00000000-0004-0000-0600-000014000000}"/>
    <hyperlink ref="C27" r:id="rId22" display="https://emenscr.nesdc.go.th/viewer/view.html?id=600566806bbd3e1ca33a79ab&amp;username=tcg1" xr:uid="{00000000-0004-0000-0600-000015000000}"/>
    <hyperlink ref="C28" r:id="rId23" display="https://emenscr.nesdc.go.th/viewer/view.html?id=60124251dca25b658e8ee48b&amp;username=smebank1" xr:uid="{00000000-0004-0000-0600-000016000000}"/>
    <hyperlink ref="C24" r:id="rId24" display="https://emenscr.nesdc.go.th/viewer/view.html?id=60182e7eb9d9366e127fd60b&amp;username=smebank1" xr:uid="{00000000-0004-0000-0600-000017000000}"/>
    <hyperlink ref="C29" r:id="rId25" display="https://emenscr.nesdc.go.th/viewer/view.html?id=601cee67cb34a615b0f6fa01&amp;username=bot021" xr:uid="{00000000-0004-0000-0600-000018000000}"/>
    <hyperlink ref="C30" r:id="rId26" display="https://emenscr.nesdc.go.th/viewer/view.html?id=60b44e88d88a3742e427020f&amp;username=tcg1" xr:uid="{00000000-0004-0000-0600-000019000000}"/>
    <hyperlink ref="C31" r:id="rId27" display="https://emenscr.nesdc.go.th/viewer/view.html?id=60d2f2c2eb717d36c65ee98d&amp;username=bot1" xr:uid="{00000000-0004-0000-0600-00001A000000}"/>
    <hyperlink ref="C25" r:id="rId28" display="https://emenscr.nesdc.go.th/viewer/view.html?id=60d2fee3d6b15e36c5904444&amp;username=bot3" xr:uid="{00000000-0004-0000-0600-00001B000000}"/>
    <hyperlink ref="C26" r:id="rId29" display="https://emenscr.nesdc.go.th/viewer/view.html?id=60deb9b475014657e04d9dc4&amp;username=bot2" xr:uid="{00000000-0004-0000-0600-00001C000000}"/>
    <hyperlink ref="C32" r:id="rId30" display="https://emenscr.nesdc.go.th/viewer/view.html?id=61162befe303335e1a75e7b8&amp;username=smebank1" xr:uid="{00000000-0004-0000-0600-00001D000000}"/>
    <hyperlink ref="C36" r:id="rId31" display="https://emenscr.nesdc.go.th/viewer/view.html?id=611a715583a6677074486350&amp;username=tcg1" xr:uid="{00000000-0004-0000-0600-00001E000000}"/>
    <hyperlink ref="C37" r:id="rId32" display="https://emenscr.nesdc.go.th/viewer/view.html?id=611a79b6e587a9706c8ae36b&amp;username=tcg1" xr:uid="{00000000-0004-0000-0600-00001F000000}"/>
    <hyperlink ref="C38" r:id="rId33" display="https://emenscr.nesdc.go.th/viewer/view.html?id=617badc0cfa3f00d7e2e7a59&amp;username=moc08201" xr:uid="{00000000-0004-0000-0600-000020000000}"/>
    <hyperlink ref="C33" r:id="rId34" display="https://emenscr.nesdc.go.th/viewer/view.html?id=61836e37f1b02731a2313276&amp;username=smebank1" xr:uid="{00000000-0004-0000-0600-000021000000}"/>
    <hyperlink ref="C34" r:id="rId35" display="https://emenscr.nesdc.go.th/viewer/view.html?id=6183c67a0f6a4831a38bf727&amp;username=smebank1" xr:uid="{00000000-0004-0000-0600-000022000000}"/>
    <hyperlink ref="C35" r:id="rId36" display="https://emenscr.nesdc.go.th/viewer/view.html?id=6184ee77cf0a5831abe26125&amp;username=smebank1" xr:uid="{00000000-0004-0000-0600-000023000000}"/>
    <hyperlink ref="C39" r:id="rId37" display="https://emenscr.nesdc.go.th/viewer/view.html?id=61f337279fe28a31fa08d32c&amp;username=industry03151" xr:uid="{00000000-0004-0000-0600-000024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9"/>
  <sheetViews>
    <sheetView zoomScale="55" zoomScaleNormal="55" workbookViewId="0">
      <selection activeCell="I21" sqref="I21"/>
    </sheetView>
  </sheetViews>
  <sheetFormatPr defaultColWidth="9.109375" defaultRowHeight="21" x14ac:dyDescent="0.4"/>
  <cols>
    <col min="1" max="1" width="16.109375" style="9" customWidth="1"/>
    <col min="2" max="2" width="20.33203125" style="9" customWidth="1"/>
    <col min="3" max="3" width="29.6640625" style="9" hidden="1" customWidth="1"/>
    <col min="4" max="4" width="54" style="9" customWidth="1"/>
    <col min="5" max="6" width="54" style="9" hidden="1" customWidth="1"/>
    <col min="7" max="7" width="28.33203125" style="10" customWidth="1"/>
    <col min="8" max="8" width="28.33203125" style="9" customWidth="1"/>
    <col min="9" max="9" width="27" style="9" customWidth="1"/>
    <col min="10" max="10" width="44.5546875" style="9" customWidth="1"/>
    <col min="11" max="13" width="54" style="9" customWidth="1"/>
    <col min="14" max="16384" width="9.109375" style="9"/>
  </cols>
  <sheetData>
    <row r="1" spans="1:13" ht="33" x14ac:dyDescent="0.6">
      <c r="A1" s="36" t="s">
        <v>290</v>
      </c>
    </row>
    <row r="2" spans="1:13" x14ac:dyDescent="0.4">
      <c r="A2" s="14" t="s">
        <v>22</v>
      </c>
      <c r="B2" s="14" t="s">
        <v>23</v>
      </c>
      <c r="C2" s="14" t="s">
        <v>2</v>
      </c>
      <c r="D2" s="14" t="s">
        <v>3</v>
      </c>
      <c r="E2" s="14" t="s">
        <v>3</v>
      </c>
      <c r="F2" s="14" t="s">
        <v>7</v>
      </c>
      <c r="G2" s="15" t="s">
        <v>279</v>
      </c>
      <c r="H2" s="14" t="s">
        <v>14</v>
      </c>
      <c r="I2" s="14" t="s">
        <v>15</v>
      </c>
      <c r="J2" s="14" t="s">
        <v>18</v>
      </c>
      <c r="K2" s="14" t="s">
        <v>19</v>
      </c>
      <c r="L2" s="14" t="s">
        <v>20</v>
      </c>
      <c r="M2" s="14" t="s">
        <v>21</v>
      </c>
    </row>
    <row r="3" spans="1:13" ht="21.6" thickBot="1" x14ac:dyDescent="0.45">
      <c r="A3" s="28" t="s">
        <v>179</v>
      </c>
      <c r="B3" s="28" t="s">
        <v>193</v>
      </c>
      <c r="C3" s="9" t="s">
        <v>203</v>
      </c>
      <c r="D3" s="16" t="s">
        <v>204</v>
      </c>
      <c r="E3" s="9" t="s">
        <v>204</v>
      </c>
      <c r="F3" s="9" t="s">
        <v>28</v>
      </c>
      <c r="G3" s="10">
        <v>2564</v>
      </c>
      <c r="H3" s="9" t="s">
        <v>184</v>
      </c>
      <c r="I3" s="9" t="s">
        <v>140</v>
      </c>
      <c r="K3" s="9" t="s">
        <v>141</v>
      </c>
      <c r="L3" s="9" t="s">
        <v>60</v>
      </c>
    </row>
    <row r="4" spans="1:13" ht="21.6" thickBot="1" x14ac:dyDescent="0.45">
      <c r="A4" s="28" t="s">
        <v>179</v>
      </c>
      <c r="B4" s="28" t="s">
        <v>193</v>
      </c>
      <c r="C4" s="9" t="s">
        <v>257</v>
      </c>
      <c r="D4" s="18" t="s">
        <v>258</v>
      </c>
      <c r="E4" s="9" t="s">
        <v>258</v>
      </c>
      <c r="F4" s="9" t="s">
        <v>28</v>
      </c>
      <c r="G4" s="10">
        <v>2564</v>
      </c>
      <c r="H4" s="9" t="s">
        <v>260</v>
      </c>
      <c r="I4" s="9" t="s">
        <v>228</v>
      </c>
      <c r="J4" s="9" t="s">
        <v>233</v>
      </c>
      <c r="K4" s="9" t="s">
        <v>141</v>
      </c>
      <c r="L4" s="9" t="s">
        <v>60</v>
      </c>
    </row>
    <row r="5" spans="1:13" ht="21.6" thickBot="1" x14ac:dyDescent="0.45">
      <c r="A5" s="28" t="s">
        <v>179</v>
      </c>
      <c r="B5" s="28" t="s">
        <v>193</v>
      </c>
      <c r="C5" s="9" t="s">
        <v>261</v>
      </c>
      <c r="D5" s="18" t="s">
        <v>262</v>
      </c>
      <c r="E5" s="9" t="s">
        <v>262</v>
      </c>
      <c r="F5" s="9" t="s">
        <v>28</v>
      </c>
      <c r="G5" s="10">
        <v>2564</v>
      </c>
      <c r="H5" s="9" t="s">
        <v>260</v>
      </c>
      <c r="I5" s="9" t="s">
        <v>228</v>
      </c>
      <c r="J5" s="9" t="s">
        <v>233</v>
      </c>
      <c r="K5" s="9" t="s">
        <v>141</v>
      </c>
      <c r="L5" s="9" t="s">
        <v>60</v>
      </c>
    </row>
    <row r="6" spans="1:13" ht="21.6" thickBot="1" x14ac:dyDescent="0.45">
      <c r="A6" s="28" t="s">
        <v>179</v>
      </c>
      <c r="B6" s="28" t="s">
        <v>193</v>
      </c>
      <c r="C6" s="9" t="s">
        <v>264</v>
      </c>
      <c r="D6" s="18" t="s">
        <v>265</v>
      </c>
      <c r="E6" s="9" t="s">
        <v>265</v>
      </c>
      <c r="F6" s="9" t="s">
        <v>28</v>
      </c>
      <c r="G6" s="10">
        <v>2564</v>
      </c>
      <c r="H6" s="9" t="s">
        <v>260</v>
      </c>
      <c r="I6" s="9" t="s">
        <v>140</v>
      </c>
      <c r="J6" s="9" t="s">
        <v>233</v>
      </c>
      <c r="K6" s="9" t="s">
        <v>141</v>
      </c>
      <c r="L6" s="9" t="s">
        <v>60</v>
      </c>
    </row>
    <row r="7" spans="1:13" ht="21.6" thickBot="1" x14ac:dyDescent="0.45">
      <c r="A7" s="28" t="s">
        <v>179</v>
      </c>
      <c r="B7" s="28" t="s">
        <v>193</v>
      </c>
      <c r="C7" s="9" t="s">
        <v>268</v>
      </c>
      <c r="D7" s="18" t="s">
        <v>269</v>
      </c>
      <c r="E7" s="9" t="s">
        <v>269</v>
      </c>
      <c r="F7" s="9" t="s">
        <v>28</v>
      </c>
      <c r="G7" s="10">
        <v>2565</v>
      </c>
      <c r="H7" s="9" t="s">
        <v>161</v>
      </c>
      <c r="I7" s="9" t="s">
        <v>172</v>
      </c>
      <c r="J7" s="9" t="s">
        <v>271</v>
      </c>
      <c r="K7" s="9" t="s">
        <v>37</v>
      </c>
      <c r="L7" s="9" t="s">
        <v>38</v>
      </c>
    </row>
    <row r="8" spans="1:13" ht="21.6" thickBot="1" x14ac:dyDescent="0.45">
      <c r="A8" s="29" t="s">
        <v>179</v>
      </c>
      <c r="B8" s="29" t="s">
        <v>180</v>
      </c>
      <c r="C8" s="9" t="s">
        <v>25</v>
      </c>
      <c r="D8" s="18" t="s">
        <v>26</v>
      </c>
      <c r="E8" s="17" t="s">
        <v>26</v>
      </c>
      <c r="F8" s="9" t="s">
        <v>28</v>
      </c>
      <c r="G8" s="10">
        <v>2561</v>
      </c>
      <c r="H8" s="9" t="s">
        <v>34</v>
      </c>
      <c r="I8" s="9" t="s">
        <v>35</v>
      </c>
      <c r="J8" s="9" t="s">
        <v>36</v>
      </c>
      <c r="K8" s="9" t="s">
        <v>37</v>
      </c>
      <c r="L8" s="9" t="s">
        <v>38</v>
      </c>
    </row>
    <row r="9" spans="1:13" ht="21.6" thickBot="1" x14ac:dyDescent="0.45">
      <c r="A9" s="30" t="s">
        <v>165</v>
      </c>
      <c r="B9" s="30" t="s">
        <v>166</v>
      </c>
      <c r="C9" s="9" t="s">
        <v>206</v>
      </c>
      <c r="D9" s="18" t="s">
        <v>207</v>
      </c>
      <c r="E9" s="9" t="s">
        <v>207</v>
      </c>
      <c r="F9" s="9" t="s">
        <v>28</v>
      </c>
      <c r="G9" s="10">
        <v>2563</v>
      </c>
      <c r="H9" s="9" t="s">
        <v>146</v>
      </c>
      <c r="I9" s="9" t="s">
        <v>208</v>
      </c>
      <c r="K9" s="9" t="s">
        <v>141</v>
      </c>
      <c r="L9" s="9" t="s">
        <v>60</v>
      </c>
      <c r="M9" s="9" t="s">
        <v>202</v>
      </c>
    </row>
    <row r="10" spans="1:13" ht="21.6" thickBot="1" x14ac:dyDescent="0.45">
      <c r="A10" s="30" t="s">
        <v>165</v>
      </c>
      <c r="B10" s="30" t="s">
        <v>166</v>
      </c>
      <c r="C10" s="9" t="s">
        <v>230</v>
      </c>
      <c r="D10" s="18" t="s">
        <v>231</v>
      </c>
      <c r="E10" s="9" t="s">
        <v>231</v>
      </c>
      <c r="F10" s="9" t="s">
        <v>28</v>
      </c>
      <c r="G10" s="10">
        <v>2564</v>
      </c>
      <c r="H10" s="9" t="s">
        <v>151</v>
      </c>
      <c r="I10" s="9" t="s">
        <v>228</v>
      </c>
      <c r="J10" s="9" t="s">
        <v>233</v>
      </c>
      <c r="K10" s="9" t="s">
        <v>141</v>
      </c>
      <c r="L10" s="9" t="s">
        <v>60</v>
      </c>
    </row>
    <row r="11" spans="1:13" ht="21.6" thickBot="1" x14ac:dyDescent="0.45">
      <c r="A11" s="31" t="s">
        <v>165</v>
      </c>
      <c r="B11" s="31" t="s">
        <v>186</v>
      </c>
      <c r="C11" s="9" t="s">
        <v>62</v>
      </c>
      <c r="D11" s="18" t="s">
        <v>63</v>
      </c>
      <c r="E11" s="17" t="s">
        <v>63</v>
      </c>
      <c r="F11" s="9" t="s">
        <v>28</v>
      </c>
      <c r="G11" s="10">
        <v>2560</v>
      </c>
      <c r="H11" s="9" t="s">
        <v>65</v>
      </c>
      <c r="I11" s="9" t="s">
        <v>66</v>
      </c>
      <c r="K11" s="9" t="s">
        <v>67</v>
      </c>
      <c r="L11" s="9" t="s">
        <v>60</v>
      </c>
    </row>
    <row r="12" spans="1:13" ht="21.6" thickBot="1" x14ac:dyDescent="0.45">
      <c r="A12" s="31" t="s">
        <v>165</v>
      </c>
      <c r="B12" s="31" t="s">
        <v>186</v>
      </c>
      <c r="C12" s="9" t="s">
        <v>68</v>
      </c>
      <c r="D12" s="18" t="s">
        <v>69</v>
      </c>
      <c r="E12" s="17" t="s">
        <v>69</v>
      </c>
      <c r="F12" s="9" t="s">
        <v>28</v>
      </c>
      <c r="G12" s="10">
        <v>2559</v>
      </c>
      <c r="H12" s="9" t="s">
        <v>71</v>
      </c>
      <c r="I12" s="9" t="s">
        <v>72</v>
      </c>
      <c r="K12" s="9" t="s">
        <v>67</v>
      </c>
      <c r="L12" s="9" t="s">
        <v>60</v>
      </c>
    </row>
    <row r="13" spans="1:13" ht="21.6" thickBot="1" x14ac:dyDescent="0.45">
      <c r="A13" s="31" t="s">
        <v>165</v>
      </c>
      <c r="B13" s="31" t="s">
        <v>186</v>
      </c>
      <c r="C13" s="9" t="s">
        <v>73</v>
      </c>
      <c r="D13" s="18" t="s">
        <v>74</v>
      </c>
      <c r="E13" s="17" t="s">
        <v>74</v>
      </c>
      <c r="F13" s="9" t="s">
        <v>28</v>
      </c>
      <c r="G13" s="10">
        <v>2560</v>
      </c>
      <c r="H13" s="9" t="s">
        <v>76</v>
      </c>
      <c r="I13" s="9" t="s">
        <v>77</v>
      </c>
      <c r="K13" s="9" t="s">
        <v>67</v>
      </c>
      <c r="L13" s="9" t="s">
        <v>60</v>
      </c>
    </row>
    <row r="14" spans="1:13" ht="21.6" thickBot="1" x14ac:dyDescent="0.45">
      <c r="A14" s="31" t="s">
        <v>165</v>
      </c>
      <c r="B14" s="31" t="s">
        <v>186</v>
      </c>
      <c r="C14" s="9" t="s">
        <v>87</v>
      </c>
      <c r="D14" s="18" t="s">
        <v>88</v>
      </c>
      <c r="E14" s="17" t="s">
        <v>88</v>
      </c>
      <c r="F14" s="9" t="s">
        <v>28</v>
      </c>
      <c r="G14" s="10">
        <v>2559</v>
      </c>
      <c r="H14" s="9" t="s">
        <v>90</v>
      </c>
      <c r="I14" s="9" t="s">
        <v>91</v>
      </c>
      <c r="K14" s="9" t="s">
        <v>67</v>
      </c>
      <c r="L14" s="9" t="s">
        <v>60</v>
      </c>
    </row>
    <row r="15" spans="1:13" ht="21.6" thickBot="1" x14ac:dyDescent="0.45">
      <c r="A15" s="31" t="s">
        <v>165</v>
      </c>
      <c r="B15" s="31" t="s">
        <v>186</v>
      </c>
      <c r="C15" s="9" t="s">
        <v>92</v>
      </c>
      <c r="D15" s="18" t="s">
        <v>93</v>
      </c>
      <c r="E15" s="17" t="s">
        <v>93</v>
      </c>
      <c r="F15" s="9" t="s">
        <v>28</v>
      </c>
      <c r="G15" s="10">
        <v>2560</v>
      </c>
      <c r="H15" s="9" t="s">
        <v>65</v>
      </c>
      <c r="I15" s="9" t="s">
        <v>95</v>
      </c>
      <c r="K15" s="9" t="s">
        <v>67</v>
      </c>
      <c r="L15" s="9" t="s">
        <v>60</v>
      </c>
    </row>
    <row r="16" spans="1:13" ht="21.6" thickBot="1" x14ac:dyDescent="0.45">
      <c r="A16" s="31" t="s">
        <v>165</v>
      </c>
      <c r="B16" s="31" t="s">
        <v>186</v>
      </c>
      <c r="C16" s="9" t="s">
        <v>96</v>
      </c>
      <c r="D16" s="18" t="s">
        <v>97</v>
      </c>
      <c r="E16" s="17" t="s">
        <v>97</v>
      </c>
      <c r="F16" s="9" t="s">
        <v>28</v>
      </c>
      <c r="G16" s="10">
        <v>2561</v>
      </c>
      <c r="H16" s="9" t="s">
        <v>99</v>
      </c>
      <c r="I16" s="9" t="s">
        <v>100</v>
      </c>
      <c r="K16" s="9" t="s">
        <v>67</v>
      </c>
      <c r="L16" s="9" t="s">
        <v>60</v>
      </c>
    </row>
    <row r="17" spans="1:13" ht="21.6" thickBot="1" x14ac:dyDescent="0.45">
      <c r="A17" s="31" t="s">
        <v>165</v>
      </c>
      <c r="B17" s="31" t="s">
        <v>186</v>
      </c>
      <c r="C17" s="9" t="s">
        <v>101</v>
      </c>
      <c r="D17" s="18" t="s">
        <v>102</v>
      </c>
      <c r="E17" s="17" t="s">
        <v>102</v>
      </c>
      <c r="F17" s="9" t="s">
        <v>28</v>
      </c>
      <c r="G17" s="10">
        <v>2561</v>
      </c>
      <c r="H17" s="9" t="s">
        <v>99</v>
      </c>
      <c r="I17" s="9" t="s">
        <v>104</v>
      </c>
      <c r="K17" s="9" t="s">
        <v>67</v>
      </c>
      <c r="L17" s="9" t="s">
        <v>60</v>
      </c>
    </row>
    <row r="18" spans="1:13" ht="21.6" thickBot="1" x14ac:dyDescent="0.45">
      <c r="A18" s="31" t="s">
        <v>165</v>
      </c>
      <c r="B18" s="31" t="s">
        <v>186</v>
      </c>
      <c r="C18" s="9" t="s">
        <v>105</v>
      </c>
      <c r="D18" s="18" t="s">
        <v>106</v>
      </c>
      <c r="E18" s="17" t="s">
        <v>106</v>
      </c>
      <c r="F18" s="9" t="s">
        <v>28</v>
      </c>
      <c r="G18" s="10">
        <v>2562</v>
      </c>
      <c r="H18" s="9" t="s">
        <v>45</v>
      </c>
      <c r="I18" s="9" t="s">
        <v>108</v>
      </c>
      <c r="K18" s="9" t="s">
        <v>67</v>
      </c>
      <c r="L18" s="9" t="s">
        <v>60</v>
      </c>
    </row>
    <row r="19" spans="1:13" ht="21.6" thickBot="1" x14ac:dyDescent="0.45">
      <c r="A19" s="31" t="s">
        <v>165</v>
      </c>
      <c r="B19" s="31" t="s">
        <v>186</v>
      </c>
      <c r="C19" s="9" t="s">
        <v>109</v>
      </c>
      <c r="D19" s="18" t="s">
        <v>110</v>
      </c>
      <c r="E19" s="17" t="s">
        <v>110</v>
      </c>
      <c r="F19" s="9" t="s">
        <v>28</v>
      </c>
      <c r="G19" s="10">
        <v>2562</v>
      </c>
      <c r="H19" s="9" t="s">
        <v>112</v>
      </c>
      <c r="I19" s="9" t="s">
        <v>113</v>
      </c>
      <c r="K19" s="9" t="s">
        <v>67</v>
      </c>
      <c r="L19" s="9" t="s">
        <v>60</v>
      </c>
    </row>
    <row r="20" spans="1:13" ht="21.6" thickBot="1" x14ac:dyDescent="0.45">
      <c r="A20" s="31" t="s">
        <v>165</v>
      </c>
      <c r="B20" s="31" t="s">
        <v>186</v>
      </c>
      <c r="C20" s="9" t="s">
        <v>199</v>
      </c>
      <c r="D20" s="18" t="s">
        <v>200</v>
      </c>
      <c r="E20" s="9" t="s">
        <v>200</v>
      </c>
      <c r="F20" s="9" t="s">
        <v>28</v>
      </c>
      <c r="G20" s="10">
        <v>2564</v>
      </c>
      <c r="H20" s="9" t="s">
        <v>151</v>
      </c>
      <c r="I20" s="9" t="s">
        <v>197</v>
      </c>
      <c r="K20" s="9" t="s">
        <v>67</v>
      </c>
      <c r="L20" s="9" t="s">
        <v>60</v>
      </c>
      <c r="M20" s="9" t="s">
        <v>202</v>
      </c>
    </row>
    <row r="21" spans="1:13" ht="21.6" thickBot="1" x14ac:dyDescent="0.45">
      <c r="A21" s="31" t="s">
        <v>165</v>
      </c>
      <c r="B21" s="31" t="s">
        <v>186</v>
      </c>
      <c r="C21" s="9" t="s">
        <v>211</v>
      </c>
      <c r="D21" s="18" t="s">
        <v>195</v>
      </c>
      <c r="E21" s="9" t="s">
        <v>195</v>
      </c>
      <c r="F21" s="9" t="s">
        <v>28</v>
      </c>
      <c r="G21" s="10">
        <v>2564</v>
      </c>
      <c r="H21" s="9" t="s">
        <v>151</v>
      </c>
      <c r="I21" s="9" t="s">
        <v>197</v>
      </c>
      <c r="K21" s="9" t="s">
        <v>67</v>
      </c>
      <c r="L21" s="9" t="s">
        <v>60</v>
      </c>
      <c r="M21" s="9" t="s">
        <v>202</v>
      </c>
    </row>
    <row r="22" spans="1:13" ht="21.6" thickBot="1" x14ac:dyDescent="0.45">
      <c r="A22" s="31" t="s">
        <v>165</v>
      </c>
      <c r="B22" s="31" t="s">
        <v>186</v>
      </c>
      <c r="C22" s="9" t="s">
        <v>243</v>
      </c>
      <c r="D22" s="18" t="s">
        <v>274</v>
      </c>
      <c r="E22" s="9" t="s">
        <v>244</v>
      </c>
      <c r="F22" s="9" t="s">
        <v>28</v>
      </c>
      <c r="G22" s="10">
        <v>2565</v>
      </c>
      <c r="H22" s="9" t="s">
        <v>161</v>
      </c>
      <c r="I22" s="9" t="s">
        <v>108</v>
      </c>
      <c r="K22" s="9" t="s">
        <v>67</v>
      </c>
      <c r="L22" s="9" t="s">
        <v>60</v>
      </c>
      <c r="M22" s="9" t="s">
        <v>246</v>
      </c>
    </row>
    <row r="23" spans="1:13" ht="21.6" thickBot="1" x14ac:dyDescent="0.45">
      <c r="A23" s="31" t="s">
        <v>165</v>
      </c>
      <c r="B23" s="31" t="s">
        <v>186</v>
      </c>
      <c r="C23" s="9" t="s">
        <v>247</v>
      </c>
      <c r="D23" s="18" t="s">
        <v>275</v>
      </c>
      <c r="E23" s="9" t="s">
        <v>248</v>
      </c>
      <c r="F23" s="9" t="s">
        <v>28</v>
      </c>
      <c r="G23" s="10">
        <v>2565</v>
      </c>
      <c r="H23" s="9" t="s">
        <v>250</v>
      </c>
      <c r="I23" s="9" t="s">
        <v>251</v>
      </c>
      <c r="K23" s="9" t="s">
        <v>67</v>
      </c>
      <c r="L23" s="9" t="s">
        <v>60</v>
      </c>
      <c r="M23" s="9" t="s">
        <v>246</v>
      </c>
    </row>
    <row r="24" spans="1:13" ht="21.6" thickBot="1" x14ac:dyDescent="0.45">
      <c r="A24" s="32" t="s">
        <v>165</v>
      </c>
      <c r="B24" s="32" t="s">
        <v>175</v>
      </c>
      <c r="C24" s="9" t="s">
        <v>49</v>
      </c>
      <c r="D24" s="18" t="s">
        <v>50</v>
      </c>
      <c r="E24" s="17" t="s">
        <v>50</v>
      </c>
      <c r="F24" s="9" t="s">
        <v>28</v>
      </c>
      <c r="G24" s="10">
        <v>2561</v>
      </c>
      <c r="H24" s="9" t="s">
        <v>44</v>
      </c>
      <c r="I24" s="9" t="s">
        <v>45</v>
      </c>
      <c r="J24" s="9" t="s">
        <v>46</v>
      </c>
      <c r="K24" s="9" t="s">
        <v>47</v>
      </c>
      <c r="L24" s="9" t="s">
        <v>48</v>
      </c>
    </row>
    <row r="25" spans="1:13" ht="21.6" thickBot="1" x14ac:dyDescent="0.45">
      <c r="A25" s="32" t="s">
        <v>165</v>
      </c>
      <c r="B25" s="32" t="s">
        <v>175</v>
      </c>
      <c r="C25" s="9" t="s">
        <v>136</v>
      </c>
      <c r="D25" s="18" t="s">
        <v>137</v>
      </c>
      <c r="E25" s="17" t="s">
        <v>137</v>
      </c>
      <c r="F25" s="9" t="s">
        <v>28</v>
      </c>
      <c r="G25" s="10">
        <v>2563</v>
      </c>
      <c r="H25" s="9" t="s">
        <v>139</v>
      </c>
      <c r="I25" s="9" t="s">
        <v>140</v>
      </c>
      <c r="K25" s="9" t="s">
        <v>141</v>
      </c>
      <c r="L25" s="9" t="s">
        <v>60</v>
      </c>
    </row>
    <row r="26" spans="1:13" ht="21.6" thickBot="1" x14ac:dyDescent="0.45">
      <c r="A26" s="32" t="s">
        <v>165</v>
      </c>
      <c r="B26" s="32" t="s">
        <v>175</v>
      </c>
      <c r="C26" s="9" t="s">
        <v>142</v>
      </c>
      <c r="D26" s="18" t="s">
        <v>143</v>
      </c>
      <c r="E26" s="17" t="s">
        <v>143</v>
      </c>
      <c r="F26" s="9" t="s">
        <v>28</v>
      </c>
      <c r="G26" s="10">
        <v>2563</v>
      </c>
      <c r="H26" s="9" t="s">
        <v>145</v>
      </c>
      <c r="I26" s="9" t="s">
        <v>146</v>
      </c>
      <c r="K26" s="9" t="s">
        <v>141</v>
      </c>
      <c r="L26" s="9" t="s">
        <v>60</v>
      </c>
    </row>
    <row r="27" spans="1:13" ht="21.6" thickBot="1" x14ac:dyDescent="0.45">
      <c r="A27" s="32" t="s">
        <v>165</v>
      </c>
      <c r="B27" s="32" t="s">
        <v>175</v>
      </c>
      <c r="C27" s="9" t="s">
        <v>147</v>
      </c>
      <c r="D27" s="18" t="s">
        <v>148</v>
      </c>
      <c r="E27" s="17" t="s">
        <v>148</v>
      </c>
      <c r="F27" s="9" t="s">
        <v>28</v>
      </c>
      <c r="G27" s="10">
        <v>2563</v>
      </c>
      <c r="H27" s="9" t="s">
        <v>150</v>
      </c>
      <c r="I27" s="9" t="s">
        <v>151</v>
      </c>
      <c r="J27" s="9" t="s">
        <v>119</v>
      </c>
      <c r="K27" s="9" t="s">
        <v>120</v>
      </c>
      <c r="L27" s="9" t="s">
        <v>121</v>
      </c>
    </row>
    <row r="28" spans="1:13" ht="21.6" thickBot="1" x14ac:dyDescent="0.45">
      <c r="A28" s="32" t="s">
        <v>165</v>
      </c>
      <c r="B28" s="32" t="s">
        <v>175</v>
      </c>
      <c r="C28" s="9" t="s">
        <v>209</v>
      </c>
      <c r="D28" s="18" t="s">
        <v>148</v>
      </c>
      <c r="E28" s="9" t="s">
        <v>148</v>
      </c>
      <c r="F28" s="9" t="s">
        <v>28</v>
      </c>
      <c r="G28" s="10">
        <v>2564</v>
      </c>
      <c r="H28" s="9" t="s">
        <v>184</v>
      </c>
      <c r="I28" s="9" t="s">
        <v>162</v>
      </c>
      <c r="J28" s="9" t="s">
        <v>119</v>
      </c>
      <c r="K28" s="9" t="s">
        <v>120</v>
      </c>
      <c r="L28" s="9" t="s">
        <v>121</v>
      </c>
    </row>
    <row r="29" spans="1:13" ht="21.6" thickBot="1" x14ac:dyDescent="0.45">
      <c r="A29" s="32" t="s">
        <v>165</v>
      </c>
      <c r="B29" s="32" t="s">
        <v>175</v>
      </c>
      <c r="C29" s="9" t="s">
        <v>213</v>
      </c>
      <c r="D29" s="18" t="s">
        <v>214</v>
      </c>
      <c r="E29" s="9" t="s">
        <v>214</v>
      </c>
      <c r="F29" s="9" t="s">
        <v>28</v>
      </c>
      <c r="G29" s="10">
        <v>2564</v>
      </c>
      <c r="H29" s="9" t="s">
        <v>216</v>
      </c>
      <c r="I29" s="9" t="s">
        <v>208</v>
      </c>
      <c r="J29" s="9" t="s">
        <v>217</v>
      </c>
      <c r="K29" s="9" t="s">
        <v>120</v>
      </c>
      <c r="L29" s="9" t="s">
        <v>121</v>
      </c>
      <c r="M29" s="9" t="s">
        <v>202</v>
      </c>
    </row>
    <row r="30" spans="1:13" ht="21.6" thickBot="1" x14ac:dyDescent="0.45">
      <c r="A30" s="32" t="s">
        <v>165</v>
      </c>
      <c r="B30" s="32" t="s">
        <v>175</v>
      </c>
      <c r="C30" s="9" t="s">
        <v>219</v>
      </c>
      <c r="D30" s="18" t="s">
        <v>220</v>
      </c>
      <c r="E30" s="9" t="s">
        <v>220</v>
      </c>
      <c r="F30" s="9" t="s">
        <v>28</v>
      </c>
      <c r="G30" s="10">
        <v>2563</v>
      </c>
      <c r="H30" s="9" t="s">
        <v>146</v>
      </c>
      <c r="I30" s="9" t="s">
        <v>222</v>
      </c>
      <c r="J30" s="9" t="s">
        <v>223</v>
      </c>
      <c r="K30" s="9" t="s">
        <v>120</v>
      </c>
      <c r="L30" s="9" t="s">
        <v>121</v>
      </c>
      <c r="M30" s="9" t="s">
        <v>202</v>
      </c>
    </row>
    <row r="31" spans="1:13" ht="21.6" thickBot="1" x14ac:dyDescent="0.45">
      <c r="A31" s="32" t="s">
        <v>165</v>
      </c>
      <c r="B31" s="32" t="s">
        <v>175</v>
      </c>
      <c r="C31" s="9" t="s">
        <v>225</v>
      </c>
      <c r="D31" s="18" t="s">
        <v>226</v>
      </c>
      <c r="E31" s="9" t="s">
        <v>226</v>
      </c>
      <c r="F31" s="9" t="s">
        <v>28</v>
      </c>
      <c r="G31" s="10">
        <v>2563</v>
      </c>
      <c r="H31" s="9" t="s">
        <v>134</v>
      </c>
      <c r="I31" s="9" t="s">
        <v>228</v>
      </c>
      <c r="J31" s="9" t="s">
        <v>229</v>
      </c>
      <c r="K31" s="9" t="s">
        <v>120</v>
      </c>
      <c r="L31" s="9" t="s">
        <v>121</v>
      </c>
      <c r="M31" s="9" t="s">
        <v>202</v>
      </c>
    </row>
    <row r="32" spans="1:13" ht="21.6" thickBot="1" x14ac:dyDescent="0.45">
      <c r="A32" s="33" t="s">
        <v>165</v>
      </c>
      <c r="B32" s="33" t="s">
        <v>277</v>
      </c>
      <c r="C32" s="9" t="s">
        <v>40</v>
      </c>
      <c r="D32" s="18" t="s">
        <v>41</v>
      </c>
      <c r="E32" s="17" t="s">
        <v>41</v>
      </c>
      <c r="F32" s="9" t="s">
        <v>28</v>
      </c>
      <c r="G32" s="10">
        <v>2561</v>
      </c>
      <c r="H32" s="9" t="s">
        <v>44</v>
      </c>
      <c r="I32" s="9" t="s">
        <v>45</v>
      </c>
      <c r="J32" s="9" t="s">
        <v>46</v>
      </c>
      <c r="K32" s="9" t="s">
        <v>47</v>
      </c>
      <c r="L32" s="9" t="s">
        <v>48</v>
      </c>
    </row>
    <row r="33" spans="1:12" ht="21.6" thickBot="1" x14ac:dyDescent="0.45">
      <c r="A33" s="33" t="s">
        <v>165</v>
      </c>
      <c r="B33" s="33" t="s">
        <v>277</v>
      </c>
      <c r="C33" s="9" t="s">
        <v>79</v>
      </c>
      <c r="D33" s="18" t="s">
        <v>80</v>
      </c>
      <c r="E33" s="17" t="s">
        <v>80</v>
      </c>
      <c r="F33" s="9" t="s">
        <v>28</v>
      </c>
      <c r="G33" s="10">
        <v>2561</v>
      </c>
      <c r="H33" s="9" t="s">
        <v>82</v>
      </c>
      <c r="I33" s="9" t="s">
        <v>83</v>
      </c>
      <c r="J33" s="9" t="s">
        <v>84</v>
      </c>
      <c r="K33" s="9" t="s">
        <v>85</v>
      </c>
      <c r="L33" s="9" t="s">
        <v>86</v>
      </c>
    </row>
    <row r="34" spans="1:12" ht="21.6" thickBot="1" x14ac:dyDescent="0.45">
      <c r="A34" s="33" t="s">
        <v>165</v>
      </c>
      <c r="B34" s="33" t="s">
        <v>277</v>
      </c>
      <c r="C34" s="9" t="s">
        <v>115</v>
      </c>
      <c r="D34" s="18" t="s">
        <v>116</v>
      </c>
      <c r="E34" s="17" t="s">
        <v>116</v>
      </c>
      <c r="F34" s="9" t="s">
        <v>28</v>
      </c>
      <c r="G34" s="10">
        <v>2561</v>
      </c>
      <c r="H34" s="9" t="s">
        <v>118</v>
      </c>
      <c r="I34" s="9" t="s">
        <v>34</v>
      </c>
      <c r="J34" s="9" t="s">
        <v>119</v>
      </c>
      <c r="K34" s="9" t="s">
        <v>120</v>
      </c>
      <c r="L34" s="9" t="s">
        <v>121</v>
      </c>
    </row>
    <row r="35" spans="1:12" ht="21.6" thickBot="1" x14ac:dyDescent="0.45">
      <c r="A35" s="34" t="s">
        <v>255</v>
      </c>
      <c r="B35" s="34" t="s">
        <v>256</v>
      </c>
      <c r="C35" s="9" t="s">
        <v>53</v>
      </c>
      <c r="D35" s="18" t="s">
        <v>54</v>
      </c>
      <c r="E35" s="17" t="s">
        <v>54</v>
      </c>
      <c r="F35" s="9" t="s">
        <v>28</v>
      </c>
      <c r="G35" s="10">
        <v>2561</v>
      </c>
      <c r="H35" s="9" t="s">
        <v>44</v>
      </c>
      <c r="I35" s="9" t="s">
        <v>57</v>
      </c>
      <c r="J35" s="9" t="s">
        <v>58</v>
      </c>
      <c r="K35" s="9" t="s">
        <v>59</v>
      </c>
      <c r="L35" s="9" t="s">
        <v>60</v>
      </c>
    </row>
    <row r="36" spans="1:12" ht="21.6" thickBot="1" x14ac:dyDescent="0.45">
      <c r="A36" s="34" t="s">
        <v>255</v>
      </c>
      <c r="B36" s="34" t="s">
        <v>256</v>
      </c>
      <c r="C36" s="9" t="s">
        <v>123</v>
      </c>
      <c r="D36" s="18" t="s">
        <v>124</v>
      </c>
      <c r="E36" s="17" t="s">
        <v>124</v>
      </c>
      <c r="F36" s="9" t="s">
        <v>28</v>
      </c>
      <c r="G36" s="10">
        <v>2562</v>
      </c>
      <c r="H36" s="9" t="s">
        <v>126</v>
      </c>
      <c r="I36" s="9" t="s">
        <v>45</v>
      </c>
      <c r="J36" s="9" t="s">
        <v>127</v>
      </c>
      <c r="K36" s="9" t="s">
        <v>128</v>
      </c>
      <c r="L36" s="9" t="s">
        <v>129</v>
      </c>
    </row>
    <row r="37" spans="1:12" ht="21.6" thickBot="1" x14ac:dyDescent="0.45">
      <c r="A37" s="34" t="s">
        <v>255</v>
      </c>
      <c r="B37" s="34" t="s">
        <v>256</v>
      </c>
      <c r="C37" s="9" t="s">
        <v>130</v>
      </c>
      <c r="D37" s="18" t="s">
        <v>131</v>
      </c>
      <c r="E37" s="17" t="s">
        <v>131</v>
      </c>
      <c r="F37" s="9" t="s">
        <v>28</v>
      </c>
      <c r="G37" s="10">
        <v>2563</v>
      </c>
      <c r="H37" s="9" t="s">
        <v>133</v>
      </c>
      <c r="I37" s="9" t="s">
        <v>134</v>
      </c>
      <c r="J37" s="9" t="s">
        <v>127</v>
      </c>
      <c r="K37" s="9" t="s">
        <v>128</v>
      </c>
      <c r="L37" s="9" t="s">
        <v>129</v>
      </c>
    </row>
    <row r="38" spans="1:12" ht="21.6" thickBot="1" x14ac:dyDescent="0.45">
      <c r="A38" s="34" t="s">
        <v>255</v>
      </c>
      <c r="B38" s="34" t="s">
        <v>256</v>
      </c>
      <c r="C38" s="9" t="s">
        <v>252</v>
      </c>
      <c r="D38" s="18" t="s">
        <v>253</v>
      </c>
      <c r="E38" s="9" t="s">
        <v>253</v>
      </c>
      <c r="F38" s="9" t="s">
        <v>28</v>
      </c>
      <c r="G38" s="10">
        <v>2565</v>
      </c>
      <c r="H38" s="9" t="s">
        <v>171</v>
      </c>
      <c r="I38" s="9" t="s">
        <v>172</v>
      </c>
      <c r="J38" s="9" t="s">
        <v>127</v>
      </c>
      <c r="K38" s="9" t="s">
        <v>128</v>
      </c>
      <c r="L38" s="9" t="s">
        <v>129</v>
      </c>
    </row>
    <row r="39" spans="1:12" ht="21.6" thickBot="1" x14ac:dyDescent="0.45">
      <c r="A39" s="30" t="s">
        <v>255</v>
      </c>
      <c r="B39" s="30" t="s">
        <v>278</v>
      </c>
      <c r="C39" s="9" t="s">
        <v>152</v>
      </c>
      <c r="D39" s="19" t="s">
        <v>153</v>
      </c>
      <c r="E39" s="17" t="s">
        <v>153</v>
      </c>
      <c r="F39" s="9" t="s">
        <v>28</v>
      </c>
      <c r="G39" s="10">
        <v>2563</v>
      </c>
      <c r="H39" s="9" t="s">
        <v>155</v>
      </c>
      <c r="I39" s="9" t="s">
        <v>156</v>
      </c>
      <c r="J39" s="9" t="s">
        <v>46</v>
      </c>
      <c r="K39" s="9" t="s">
        <v>47</v>
      </c>
      <c r="L39" s="9" t="s">
        <v>48</v>
      </c>
    </row>
  </sheetData>
  <autoFilter ref="A2:M2" xr:uid="{00000000-0009-0000-0000-000007000000}">
    <sortState ref="A3:AG39">
      <sortCondition ref="B2"/>
    </sortState>
  </autoFilter>
  <hyperlinks>
    <hyperlink ref="D7" r:id="rId1" display="https://emenscr.nesdc.go.th/viewer/view.html?id=61f337279fe28a31fa08d32c&amp;username=industry03151" xr:uid="{00000000-0004-0000-0700-000000000000}"/>
    <hyperlink ref="D6" r:id="rId2" display="https://emenscr.nesdc.go.th/viewer/view.html?id=6184ee77cf0a5831abe26125&amp;username=smebank1" xr:uid="{00000000-0004-0000-0700-000001000000}"/>
    <hyperlink ref="D5" r:id="rId3" display="https://emenscr.nesdc.go.th/viewer/view.html?id=6183c67a0f6a4831a38bf727&amp;username=smebank1" xr:uid="{00000000-0004-0000-0700-000002000000}"/>
    <hyperlink ref="D4" r:id="rId4" display="https://emenscr.nesdc.go.th/viewer/view.html?id=61836e37f1b02731a2313276&amp;username=smebank1" xr:uid="{00000000-0004-0000-0700-000003000000}"/>
    <hyperlink ref="D38" r:id="rId5" display="https://emenscr.nesdc.go.th/viewer/view.html?id=617badc0cfa3f00d7e2e7a59&amp;username=moc08201" xr:uid="{00000000-0004-0000-0700-000004000000}"/>
    <hyperlink ref="D23" r:id="rId6" display="https://emenscr.nesdc.go.th/viewer/view.html?id=611a79b6e587a9706c8ae36b&amp;username=tcg1" xr:uid="{00000000-0004-0000-0700-000005000000}"/>
    <hyperlink ref="D22" r:id="rId7" display="https://emenscr.nesdc.go.th/viewer/view.html?id=611a715583a6677074486350&amp;username=tcg1" xr:uid="{00000000-0004-0000-0700-000006000000}"/>
    <hyperlink ref="D10" r:id="rId8" display="https://emenscr.nesdc.go.th/viewer/view.html?id=61162befe303335e1a75e7b8&amp;username=smebank1" xr:uid="{00000000-0004-0000-0700-000007000000}"/>
    <hyperlink ref="D31" r:id="rId9" display="https://emenscr.nesdc.go.th/viewer/view.html?id=60deb9b475014657e04d9dc4&amp;username=bot2" xr:uid="{00000000-0004-0000-0700-000008000000}"/>
    <hyperlink ref="D30" r:id="rId10" display="https://emenscr.nesdc.go.th/viewer/view.html?id=60d2fee3d6b15e36c5904444&amp;username=bot3" xr:uid="{00000000-0004-0000-0700-000009000000}"/>
    <hyperlink ref="D29" r:id="rId11" display="https://emenscr.nesdc.go.th/viewer/view.html?id=60d2f2c2eb717d36c65ee98d&amp;username=bot1" xr:uid="{00000000-0004-0000-0700-00000A000000}"/>
    <hyperlink ref="D21" r:id="rId12" display="https://emenscr.nesdc.go.th/viewer/view.html?id=60b44e88d88a3742e427020f&amp;username=tcg1" xr:uid="{00000000-0004-0000-0700-00000B000000}"/>
    <hyperlink ref="D28" r:id="rId13" display="https://emenscr.nesdc.go.th/viewer/view.html?id=601cee67cb34a615b0f6fa01&amp;username=bot021" xr:uid="{00000000-0004-0000-0700-00000C000000}"/>
    <hyperlink ref="D9" r:id="rId14" display="https://emenscr.nesdc.go.th/viewer/view.html?id=60182e7eb9d9366e127fd60b&amp;username=smebank1" xr:uid="{00000000-0004-0000-0700-00000D000000}"/>
    <hyperlink ref="D3" r:id="rId15" display="https://emenscr.nesdc.go.th/viewer/view.html?id=60124251dca25b658e8ee48b&amp;username=smebank1" xr:uid="{00000000-0004-0000-0700-00000E000000}"/>
    <hyperlink ref="D20" r:id="rId16" display="https://emenscr.nesdc.go.th/viewer/view.html?id=600566806bbd3e1ca33a79ab&amp;username=tcg1" xr:uid="{00000000-0004-0000-0700-00000F000000}"/>
    <hyperlink ref="D39" r:id="rId17" display="https://emenscr.nesdc.go.th/viewer/view.html?id=5ed11a7e1509637ddb3b77e2&amp;username=osmep53111" xr:uid="{00000000-0004-0000-0700-000010000000}"/>
    <hyperlink ref="D27" r:id="rId18" display="https://emenscr.nesdc.go.th/viewer/view.html?id=5e9715f5c6cc39562100d670&amp;username=bot021" xr:uid="{00000000-0004-0000-0700-000011000000}"/>
    <hyperlink ref="D26" r:id="rId19" display="https://emenscr.nesdc.go.th/viewer/view.html?id=5df1fa5721057f4ecfc9ee7e&amp;username=smebank1" xr:uid="{00000000-0004-0000-0700-000012000000}"/>
    <hyperlink ref="D25" r:id="rId20" display="https://emenscr.nesdc.go.th/viewer/view.html?id=5df0b17f11e6364ece801e31&amp;username=smebank1" xr:uid="{00000000-0004-0000-0700-000013000000}"/>
    <hyperlink ref="D37" r:id="rId21" display="https://emenscr.nesdc.go.th/viewer/view.html?id=5de626b309987646b1c793dd&amp;username=moc08201" xr:uid="{00000000-0004-0000-0700-000014000000}"/>
    <hyperlink ref="D36" r:id="rId22" display="https://emenscr.nesdc.go.th/viewer/view.html?id=5d808565c9040805a02867ce&amp;username=moc08201" xr:uid="{00000000-0004-0000-0700-000015000000}"/>
    <hyperlink ref="D34" r:id="rId23" display="https://emenscr.nesdc.go.th/viewer/view.html?id=5d68ed9ed2f5cc7c82447f15&amp;username=bot021" xr:uid="{00000000-0004-0000-0700-000016000000}"/>
    <hyperlink ref="D19" r:id="rId24" display="https://emenscr.nesdc.go.th/viewer/view.html?id=5d64aad5d2f5cc7c82447d7a&amp;username=tcg1" xr:uid="{00000000-0004-0000-0700-000017000000}"/>
    <hyperlink ref="D18" r:id="rId25" display="https://emenscr.nesdc.go.th/viewer/view.html?id=5d64a1bbac810e7c85cce97d&amp;username=tcg1" xr:uid="{00000000-0004-0000-0700-000018000000}"/>
    <hyperlink ref="D17" r:id="rId26" display="https://emenscr.nesdc.go.th/viewer/view.html?id=5c1c5df513e5f340d33cf8b0&amp;username=tcg1" xr:uid="{00000000-0004-0000-0700-000019000000}"/>
    <hyperlink ref="D16" r:id="rId27" display="https://emenscr.nesdc.go.th/viewer/view.html?id=5c1b604913e5f340d33cf8a9&amp;username=tcg1" xr:uid="{00000000-0004-0000-0700-00001A000000}"/>
    <hyperlink ref="D15" r:id="rId28" display="https://emenscr.nesdc.go.th/viewer/view.html?id=5c1b4f84b5776840dd12a31e&amp;username=tcg1" xr:uid="{00000000-0004-0000-0700-00001B000000}"/>
    <hyperlink ref="D14" r:id="rId29" display="https://emenscr.nesdc.go.th/viewer/view.html?id=5c12014913e5f340d33cf886&amp;username=tcg1" xr:uid="{00000000-0004-0000-0700-00001C000000}"/>
    <hyperlink ref="D33" r:id="rId30" display="https://emenscr.nesdc.go.th/viewer/view.html?id=5baf1503e8a05d0f344e4e1f&amp;username=mdes06031" xr:uid="{00000000-0004-0000-0700-00001D000000}"/>
    <hyperlink ref="D13" r:id="rId31" display="https://emenscr.nesdc.go.th/viewer/view.html?id=5b2b1e93a26675329346949a&amp;username=tcg1" xr:uid="{00000000-0004-0000-0700-00001E000000}"/>
    <hyperlink ref="D12" r:id="rId32" display="https://emenscr.nesdc.go.th/viewer/view.html?id=5b21f683bdb2d17e2f9a1aa1&amp;username=tcg1" xr:uid="{00000000-0004-0000-0700-00001F000000}"/>
    <hyperlink ref="D11" r:id="rId33" display="https://emenscr.nesdc.go.th/viewer/view.html?id=5b21f1bb7587e67e2e721331&amp;username=tcg1" xr:uid="{00000000-0004-0000-0700-000020000000}"/>
    <hyperlink ref="D35" r:id="rId34" display="https://emenscr.nesdc.go.th/viewer/view.html?id=5b20cb6dea79507e38d7c8d5&amp;username=mof10031" xr:uid="{00000000-0004-0000-0700-000021000000}"/>
    <hyperlink ref="D24" r:id="rId35" display="https://emenscr.nesdc.go.th/viewer/view.html?id=5b209c91ea79507e38d7c82f&amp;username=osmep53111" xr:uid="{00000000-0004-0000-0700-000022000000}"/>
    <hyperlink ref="D32" r:id="rId36" display="https://emenscr.nesdc.go.th/viewer/view.html?id=5b209646ea79507e38d7c813&amp;username=osmep53111" xr:uid="{00000000-0004-0000-0700-000023000000}"/>
    <hyperlink ref="D8" r:id="rId37" display="https://emenscr.nesdc.go.th/viewer/view.html?id=5b1f4f2abdb2d17e2f9a16cb&amp;username=industry03091" xr:uid="{00000000-0004-0000-0700-00002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</sheetPr>
  <dimension ref="A1:M46"/>
  <sheetViews>
    <sheetView zoomScale="55" zoomScaleNormal="55" workbookViewId="0">
      <selection activeCell="C68" sqref="C68"/>
    </sheetView>
  </sheetViews>
  <sheetFormatPr defaultColWidth="9.109375" defaultRowHeight="14.4" x14ac:dyDescent="0.3"/>
  <cols>
    <col min="1" max="1" width="29.6640625" customWidth="1"/>
    <col min="2" max="3" width="54" customWidth="1"/>
    <col min="4" max="4" width="28.33203125" customWidth="1"/>
    <col min="5" max="5" width="27" customWidth="1"/>
    <col min="6" max="6" width="44.5546875" customWidth="1"/>
    <col min="7" max="9" width="54" customWidth="1"/>
    <col min="10" max="10" width="16.109375" customWidth="1"/>
    <col min="11" max="11" width="20.33203125" customWidth="1"/>
    <col min="12" max="12" width="17.5546875" customWidth="1"/>
    <col min="13" max="13" width="31.109375" customWidth="1"/>
  </cols>
  <sheetData>
    <row r="1" spans="1:13" x14ac:dyDescent="0.3">
      <c r="A1" s="166"/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</row>
    <row r="2" spans="1:13" x14ac:dyDescent="0.3">
      <c r="A2" s="1" t="s">
        <v>2</v>
      </c>
      <c r="B2" s="1" t="s">
        <v>3</v>
      </c>
      <c r="C2" s="1" t="s">
        <v>7</v>
      </c>
      <c r="D2" s="1" t="s">
        <v>14</v>
      </c>
      <c r="E2" s="1" t="s">
        <v>15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276</v>
      </c>
      <c r="M2" s="1" t="s">
        <v>272</v>
      </c>
    </row>
    <row r="3" spans="1:13" ht="15" thickBot="1" x14ac:dyDescent="0.35">
      <c r="A3" t="s">
        <v>25</v>
      </c>
      <c r="B3" t="s">
        <v>26</v>
      </c>
      <c r="C3" t="s">
        <v>28</v>
      </c>
      <c r="D3" t="s">
        <v>34</v>
      </c>
      <c r="E3" t="s">
        <v>35</v>
      </c>
      <c r="F3" t="s">
        <v>36</v>
      </c>
      <c r="G3" t="s">
        <v>37</v>
      </c>
      <c r="H3" t="s">
        <v>38</v>
      </c>
      <c r="M3" s="6" t="s">
        <v>26</v>
      </c>
    </row>
    <row r="4" spans="1:13" ht="15" thickBot="1" x14ac:dyDescent="0.35">
      <c r="A4" t="s">
        <v>40</v>
      </c>
      <c r="B4" t="s">
        <v>41</v>
      </c>
      <c r="C4" t="s">
        <v>28</v>
      </c>
      <c r="D4" t="s">
        <v>44</v>
      </c>
      <c r="E4" t="s">
        <v>45</v>
      </c>
      <c r="F4" t="s">
        <v>46</v>
      </c>
      <c r="G4" t="s">
        <v>47</v>
      </c>
      <c r="H4" t="s">
        <v>48</v>
      </c>
      <c r="M4" s="7" t="s">
        <v>41</v>
      </c>
    </row>
    <row r="5" spans="1:13" ht="15" thickBot="1" x14ac:dyDescent="0.35">
      <c r="A5" t="s">
        <v>49</v>
      </c>
      <c r="B5" t="s">
        <v>50</v>
      </c>
      <c r="C5" t="s">
        <v>28</v>
      </c>
      <c r="D5" t="s">
        <v>44</v>
      </c>
      <c r="E5" t="s">
        <v>45</v>
      </c>
      <c r="F5" t="s">
        <v>46</v>
      </c>
      <c r="G5" t="s">
        <v>47</v>
      </c>
      <c r="H5" t="s">
        <v>48</v>
      </c>
      <c r="M5" s="7" t="s">
        <v>50</v>
      </c>
    </row>
    <row r="6" spans="1:13" ht="15" thickBot="1" x14ac:dyDescent="0.35">
      <c r="A6" t="s">
        <v>53</v>
      </c>
      <c r="B6" t="s">
        <v>54</v>
      </c>
      <c r="C6" t="s">
        <v>28</v>
      </c>
      <c r="D6" t="s">
        <v>44</v>
      </c>
      <c r="E6" t="s">
        <v>57</v>
      </c>
      <c r="F6" t="s">
        <v>58</v>
      </c>
      <c r="G6" t="s">
        <v>59</v>
      </c>
      <c r="H6" t="s">
        <v>60</v>
      </c>
      <c r="M6" s="7" t="s">
        <v>54</v>
      </c>
    </row>
    <row r="7" spans="1:13" ht="15" thickBot="1" x14ac:dyDescent="0.35">
      <c r="A7" t="s">
        <v>62</v>
      </c>
      <c r="B7" t="s">
        <v>63</v>
      </c>
      <c r="C7" t="s">
        <v>28</v>
      </c>
      <c r="D7" t="s">
        <v>65</v>
      </c>
      <c r="E7" t="s">
        <v>66</v>
      </c>
      <c r="G7" t="s">
        <v>67</v>
      </c>
      <c r="H7" t="s">
        <v>60</v>
      </c>
      <c r="M7" s="7" t="s">
        <v>63</v>
      </c>
    </row>
    <row r="8" spans="1:13" ht="15" thickBot="1" x14ac:dyDescent="0.35">
      <c r="A8" t="s">
        <v>68</v>
      </c>
      <c r="B8" t="s">
        <v>69</v>
      </c>
      <c r="C8" t="s">
        <v>28</v>
      </c>
      <c r="D8" t="s">
        <v>71</v>
      </c>
      <c r="E8" t="s">
        <v>72</v>
      </c>
      <c r="G8" t="s">
        <v>67</v>
      </c>
      <c r="H8" t="s">
        <v>60</v>
      </c>
      <c r="M8" s="7" t="s">
        <v>69</v>
      </c>
    </row>
    <row r="9" spans="1:13" ht="15" thickBot="1" x14ac:dyDescent="0.35">
      <c r="A9" t="s">
        <v>73</v>
      </c>
      <c r="B9" t="s">
        <v>74</v>
      </c>
      <c r="C9" t="s">
        <v>28</v>
      </c>
      <c r="D9" t="s">
        <v>76</v>
      </c>
      <c r="E9" t="s">
        <v>77</v>
      </c>
      <c r="G9" t="s">
        <v>67</v>
      </c>
      <c r="H9" t="s">
        <v>60</v>
      </c>
      <c r="M9" s="7" t="s">
        <v>74</v>
      </c>
    </row>
    <row r="10" spans="1:13" ht="15" thickBot="1" x14ac:dyDescent="0.35">
      <c r="A10" t="s">
        <v>79</v>
      </c>
      <c r="B10" t="s">
        <v>80</v>
      </c>
      <c r="C10" t="s">
        <v>28</v>
      </c>
      <c r="D10" t="s">
        <v>82</v>
      </c>
      <c r="E10" t="s">
        <v>83</v>
      </c>
      <c r="F10" t="s">
        <v>84</v>
      </c>
      <c r="G10" t="s">
        <v>85</v>
      </c>
      <c r="H10" t="s">
        <v>86</v>
      </c>
      <c r="M10" s="7" t="s">
        <v>80</v>
      </c>
    </row>
    <row r="11" spans="1:13" ht="15" thickBot="1" x14ac:dyDescent="0.35">
      <c r="A11" t="s">
        <v>87</v>
      </c>
      <c r="B11" t="s">
        <v>88</v>
      </c>
      <c r="C11" t="s">
        <v>28</v>
      </c>
      <c r="D11" t="s">
        <v>90</v>
      </c>
      <c r="E11" t="s">
        <v>91</v>
      </c>
      <c r="G11" t="s">
        <v>67</v>
      </c>
      <c r="H11" t="s">
        <v>60</v>
      </c>
      <c r="M11" s="7" t="s">
        <v>88</v>
      </c>
    </row>
    <row r="12" spans="1:13" ht="15" thickBot="1" x14ac:dyDescent="0.35">
      <c r="A12" t="s">
        <v>92</v>
      </c>
      <c r="B12" t="s">
        <v>93</v>
      </c>
      <c r="C12" t="s">
        <v>28</v>
      </c>
      <c r="D12" t="s">
        <v>65</v>
      </c>
      <c r="E12" t="s">
        <v>95</v>
      </c>
      <c r="G12" t="s">
        <v>67</v>
      </c>
      <c r="H12" t="s">
        <v>60</v>
      </c>
      <c r="M12" s="7" t="s">
        <v>93</v>
      </c>
    </row>
    <row r="13" spans="1:13" ht="15" thickBot="1" x14ac:dyDescent="0.35">
      <c r="A13" t="s">
        <v>96</v>
      </c>
      <c r="B13" t="s">
        <v>97</v>
      </c>
      <c r="C13" t="s">
        <v>28</v>
      </c>
      <c r="D13" t="s">
        <v>99</v>
      </c>
      <c r="E13" t="s">
        <v>100</v>
      </c>
      <c r="G13" t="s">
        <v>67</v>
      </c>
      <c r="H13" t="s">
        <v>60</v>
      </c>
      <c r="M13" s="7" t="s">
        <v>97</v>
      </c>
    </row>
    <row r="14" spans="1:13" ht="15" thickBot="1" x14ac:dyDescent="0.35">
      <c r="A14" t="s">
        <v>101</v>
      </c>
      <c r="B14" t="s">
        <v>102</v>
      </c>
      <c r="C14" t="s">
        <v>28</v>
      </c>
      <c r="D14" t="s">
        <v>99</v>
      </c>
      <c r="E14" t="s">
        <v>104</v>
      </c>
      <c r="G14" t="s">
        <v>67</v>
      </c>
      <c r="H14" t="s">
        <v>60</v>
      </c>
      <c r="M14" s="7" t="s">
        <v>102</v>
      </c>
    </row>
    <row r="15" spans="1:13" ht="15" thickBot="1" x14ac:dyDescent="0.35">
      <c r="A15" t="s">
        <v>105</v>
      </c>
      <c r="B15" t="s">
        <v>106</v>
      </c>
      <c r="C15" t="s">
        <v>28</v>
      </c>
      <c r="D15" t="s">
        <v>45</v>
      </c>
      <c r="E15" t="s">
        <v>108</v>
      </c>
      <c r="G15" t="s">
        <v>67</v>
      </c>
      <c r="H15" t="s">
        <v>60</v>
      </c>
      <c r="M15" s="7" t="s">
        <v>106</v>
      </c>
    </row>
    <row r="16" spans="1:13" ht="15" thickBot="1" x14ac:dyDescent="0.35">
      <c r="A16" t="s">
        <v>109</v>
      </c>
      <c r="B16" t="s">
        <v>110</v>
      </c>
      <c r="C16" t="s">
        <v>28</v>
      </c>
      <c r="D16" t="s">
        <v>112</v>
      </c>
      <c r="E16" t="s">
        <v>113</v>
      </c>
      <c r="G16" t="s">
        <v>67</v>
      </c>
      <c r="H16" t="s">
        <v>60</v>
      </c>
      <c r="M16" s="7" t="s">
        <v>110</v>
      </c>
    </row>
    <row r="17" spans="1:13" ht="15" thickBot="1" x14ac:dyDescent="0.35">
      <c r="A17" t="s">
        <v>115</v>
      </c>
      <c r="B17" t="s">
        <v>116</v>
      </c>
      <c r="C17" t="s">
        <v>28</v>
      </c>
      <c r="D17" t="s">
        <v>118</v>
      </c>
      <c r="E17" t="s">
        <v>34</v>
      </c>
      <c r="F17" t="s">
        <v>119</v>
      </c>
      <c r="G17" t="s">
        <v>120</v>
      </c>
      <c r="H17" t="s">
        <v>121</v>
      </c>
      <c r="M17" s="7" t="s">
        <v>116</v>
      </c>
    </row>
    <row r="18" spans="1:13" ht="15" thickBot="1" x14ac:dyDescent="0.35">
      <c r="A18" t="s">
        <v>123</v>
      </c>
      <c r="B18" t="s">
        <v>124</v>
      </c>
      <c r="C18" t="s">
        <v>28</v>
      </c>
      <c r="D18" t="s">
        <v>126</v>
      </c>
      <c r="E18" t="s">
        <v>45</v>
      </c>
      <c r="F18" t="s">
        <v>127</v>
      </c>
      <c r="G18" t="s">
        <v>128</v>
      </c>
      <c r="H18" t="s">
        <v>129</v>
      </c>
      <c r="M18" s="7" t="s">
        <v>124</v>
      </c>
    </row>
    <row r="19" spans="1:13" ht="15" thickBot="1" x14ac:dyDescent="0.35">
      <c r="A19" t="s">
        <v>130</v>
      </c>
      <c r="B19" t="s">
        <v>131</v>
      </c>
      <c r="C19" t="s">
        <v>28</v>
      </c>
      <c r="D19" t="s">
        <v>133</v>
      </c>
      <c r="E19" t="s">
        <v>134</v>
      </c>
      <c r="F19" t="s">
        <v>127</v>
      </c>
      <c r="G19" t="s">
        <v>128</v>
      </c>
      <c r="H19" t="s">
        <v>129</v>
      </c>
      <c r="M19" s="7" t="s">
        <v>131</v>
      </c>
    </row>
    <row r="20" spans="1:13" ht="15" thickBot="1" x14ac:dyDescent="0.35">
      <c r="A20" t="s">
        <v>136</v>
      </c>
      <c r="B20" t="s">
        <v>137</v>
      </c>
      <c r="C20" t="s">
        <v>28</v>
      </c>
      <c r="D20" t="s">
        <v>139</v>
      </c>
      <c r="E20" t="s">
        <v>140</v>
      </c>
      <c r="G20" t="s">
        <v>141</v>
      </c>
      <c r="H20" t="s">
        <v>60</v>
      </c>
      <c r="M20" s="7" t="s">
        <v>137</v>
      </c>
    </row>
    <row r="21" spans="1:13" ht="15" thickBot="1" x14ac:dyDescent="0.35">
      <c r="A21" t="s">
        <v>142</v>
      </c>
      <c r="B21" t="s">
        <v>143</v>
      </c>
      <c r="C21" t="s">
        <v>28</v>
      </c>
      <c r="D21" t="s">
        <v>145</v>
      </c>
      <c r="E21" t="s">
        <v>146</v>
      </c>
      <c r="G21" t="s">
        <v>141</v>
      </c>
      <c r="H21" t="s">
        <v>60</v>
      </c>
      <c r="M21" s="7" t="s">
        <v>143</v>
      </c>
    </row>
    <row r="22" spans="1:13" ht="15" thickBot="1" x14ac:dyDescent="0.35">
      <c r="A22" t="s">
        <v>147</v>
      </c>
      <c r="B22" t="s">
        <v>148</v>
      </c>
      <c r="C22" t="s">
        <v>28</v>
      </c>
      <c r="D22" t="s">
        <v>150</v>
      </c>
      <c r="E22" t="s">
        <v>151</v>
      </c>
      <c r="F22" t="s">
        <v>119</v>
      </c>
      <c r="G22" t="s">
        <v>120</v>
      </c>
      <c r="H22" t="s">
        <v>121</v>
      </c>
      <c r="M22" s="7" t="s">
        <v>148</v>
      </c>
    </row>
    <row r="23" spans="1:13" ht="15" thickBot="1" x14ac:dyDescent="0.35">
      <c r="A23" t="s">
        <v>152</v>
      </c>
      <c r="B23" t="s">
        <v>153</v>
      </c>
      <c r="C23" t="s">
        <v>28</v>
      </c>
      <c r="D23" t="s">
        <v>155</v>
      </c>
      <c r="E23" t="s">
        <v>156</v>
      </c>
      <c r="F23" t="s">
        <v>46</v>
      </c>
      <c r="G23" t="s">
        <v>47</v>
      </c>
      <c r="H23" t="s">
        <v>48</v>
      </c>
      <c r="M23" s="7" t="s">
        <v>153</v>
      </c>
    </row>
    <row r="24" spans="1:13" ht="15" hidden="1" thickBot="1" x14ac:dyDescent="0.35">
      <c r="A24" t="s">
        <v>158</v>
      </c>
      <c r="B24" t="s">
        <v>159</v>
      </c>
      <c r="C24" t="s">
        <v>28</v>
      </c>
      <c r="D24" t="s">
        <v>161</v>
      </c>
      <c r="E24" t="s">
        <v>162</v>
      </c>
      <c r="G24" t="s">
        <v>163</v>
      </c>
      <c r="H24" t="s">
        <v>60</v>
      </c>
      <c r="I24" t="s">
        <v>164</v>
      </c>
      <c r="J24" t="s">
        <v>165</v>
      </c>
      <c r="K24" t="s">
        <v>166</v>
      </c>
      <c r="M24" s="7" t="s">
        <v>159</v>
      </c>
    </row>
    <row r="25" spans="1:13" ht="15" hidden="1" thickBot="1" x14ac:dyDescent="0.35">
      <c r="A25" t="s">
        <v>168</v>
      </c>
      <c r="B25" t="s">
        <v>169</v>
      </c>
      <c r="C25" t="s">
        <v>28</v>
      </c>
      <c r="D25" t="s">
        <v>171</v>
      </c>
      <c r="E25" t="s">
        <v>172</v>
      </c>
      <c r="F25" t="s">
        <v>173</v>
      </c>
      <c r="G25" t="s">
        <v>128</v>
      </c>
      <c r="H25" t="s">
        <v>129</v>
      </c>
      <c r="I25" t="s">
        <v>174</v>
      </c>
      <c r="J25" t="s">
        <v>165</v>
      </c>
      <c r="K25" t="s">
        <v>175</v>
      </c>
      <c r="M25" s="7" t="s">
        <v>169</v>
      </c>
    </row>
    <row r="26" spans="1:13" ht="15" hidden="1" thickBot="1" x14ac:dyDescent="0.35">
      <c r="A26" t="s">
        <v>176</v>
      </c>
      <c r="B26" t="s">
        <v>177</v>
      </c>
      <c r="C26" t="s">
        <v>28</v>
      </c>
      <c r="D26" t="s">
        <v>171</v>
      </c>
      <c r="E26" t="s">
        <v>172</v>
      </c>
      <c r="F26" t="s">
        <v>173</v>
      </c>
      <c r="G26" t="s">
        <v>128</v>
      </c>
      <c r="H26" t="s">
        <v>129</v>
      </c>
      <c r="I26" t="s">
        <v>174</v>
      </c>
      <c r="J26" t="s">
        <v>179</v>
      </c>
      <c r="K26" t="s">
        <v>180</v>
      </c>
      <c r="M26" s="7" t="s">
        <v>177</v>
      </c>
    </row>
    <row r="27" spans="1:13" ht="15" hidden="1" thickBot="1" x14ac:dyDescent="0.35">
      <c r="A27" t="s">
        <v>181</v>
      </c>
      <c r="B27" t="s">
        <v>182</v>
      </c>
      <c r="C27" t="s">
        <v>28</v>
      </c>
      <c r="D27" t="s">
        <v>184</v>
      </c>
      <c r="E27" t="s">
        <v>185</v>
      </c>
      <c r="G27" t="s">
        <v>67</v>
      </c>
      <c r="H27" t="s">
        <v>60</v>
      </c>
      <c r="I27" t="s">
        <v>164</v>
      </c>
      <c r="J27" t="s">
        <v>165</v>
      </c>
      <c r="K27" t="s">
        <v>186</v>
      </c>
      <c r="M27" s="7" t="s">
        <v>273</v>
      </c>
    </row>
    <row r="28" spans="1:13" ht="15" hidden="1" thickBot="1" x14ac:dyDescent="0.35">
      <c r="A28" t="s">
        <v>188</v>
      </c>
      <c r="B28" t="s">
        <v>189</v>
      </c>
      <c r="C28" t="s">
        <v>28</v>
      </c>
      <c r="D28" t="s">
        <v>171</v>
      </c>
      <c r="E28" t="s">
        <v>172</v>
      </c>
      <c r="F28" t="s">
        <v>191</v>
      </c>
      <c r="G28" t="s">
        <v>191</v>
      </c>
      <c r="H28" t="s">
        <v>192</v>
      </c>
      <c r="I28" t="s">
        <v>174</v>
      </c>
      <c r="J28" t="s">
        <v>179</v>
      </c>
      <c r="K28" t="s">
        <v>193</v>
      </c>
      <c r="M28" s="7" t="s">
        <v>189</v>
      </c>
    </row>
    <row r="29" spans="1:13" ht="15" hidden="1" thickBot="1" x14ac:dyDescent="0.35">
      <c r="A29" t="s">
        <v>194</v>
      </c>
      <c r="B29" t="s">
        <v>195</v>
      </c>
      <c r="C29" t="s">
        <v>28</v>
      </c>
      <c r="D29" t="s">
        <v>151</v>
      </c>
      <c r="E29" t="s">
        <v>197</v>
      </c>
      <c r="G29" t="s">
        <v>67</v>
      </c>
      <c r="H29" t="s">
        <v>60</v>
      </c>
      <c r="I29" t="s">
        <v>198</v>
      </c>
      <c r="J29" t="s">
        <v>165</v>
      </c>
      <c r="K29" t="s">
        <v>186</v>
      </c>
      <c r="M29" s="7" t="s">
        <v>195</v>
      </c>
    </row>
    <row r="30" spans="1:13" ht="15" thickBot="1" x14ac:dyDescent="0.35">
      <c r="A30" t="s">
        <v>199</v>
      </c>
      <c r="B30" t="s">
        <v>200</v>
      </c>
      <c r="C30" t="s">
        <v>28</v>
      </c>
      <c r="D30" t="s">
        <v>151</v>
      </c>
      <c r="E30" t="s">
        <v>197</v>
      </c>
      <c r="G30" t="s">
        <v>67</v>
      </c>
      <c r="H30" t="s">
        <v>60</v>
      </c>
      <c r="I30" t="s">
        <v>202</v>
      </c>
      <c r="J30" t="s">
        <v>165</v>
      </c>
      <c r="K30" t="s">
        <v>186</v>
      </c>
      <c r="M30" s="7" t="s">
        <v>200</v>
      </c>
    </row>
    <row r="31" spans="1:13" ht="15" thickBot="1" x14ac:dyDescent="0.35">
      <c r="A31" t="s">
        <v>203</v>
      </c>
      <c r="B31" t="s">
        <v>204</v>
      </c>
      <c r="C31" t="s">
        <v>28</v>
      </c>
      <c r="D31" t="s">
        <v>184</v>
      </c>
      <c r="E31" t="s">
        <v>140</v>
      </c>
      <c r="G31" t="s">
        <v>141</v>
      </c>
      <c r="H31" t="s">
        <v>60</v>
      </c>
      <c r="J31" t="s">
        <v>179</v>
      </c>
      <c r="K31" t="s">
        <v>193</v>
      </c>
      <c r="M31" s="7" t="s">
        <v>204</v>
      </c>
    </row>
    <row r="32" spans="1:13" ht="15" thickBot="1" x14ac:dyDescent="0.35">
      <c r="A32" t="s">
        <v>206</v>
      </c>
      <c r="B32" t="s">
        <v>207</v>
      </c>
      <c r="C32" t="s">
        <v>28</v>
      </c>
      <c r="D32" t="s">
        <v>146</v>
      </c>
      <c r="E32" t="s">
        <v>208</v>
      </c>
      <c r="G32" t="s">
        <v>141</v>
      </c>
      <c r="H32" t="s">
        <v>60</v>
      </c>
      <c r="I32" t="s">
        <v>202</v>
      </c>
      <c r="J32" t="s">
        <v>165</v>
      </c>
      <c r="K32" t="s">
        <v>166</v>
      </c>
      <c r="M32" s="7" t="s">
        <v>207</v>
      </c>
    </row>
    <row r="33" spans="1:13" ht="15" thickBot="1" x14ac:dyDescent="0.35">
      <c r="A33" t="s">
        <v>209</v>
      </c>
      <c r="B33" t="s">
        <v>148</v>
      </c>
      <c r="C33" t="s">
        <v>28</v>
      </c>
      <c r="D33" t="s">
        <v>184</v>
      </c>
      <c r="E33" t="s">
        <v>162</v>
      </c>
      <c r="F33" t="s">
        <v>119</v>
      </c>
      <c r="G33" t="s">
        <v>120</v>
      </c>
      <c r="H33" t="s">
        <v>121</v>
      </c>
      <c r="J33" t="s">
        <v>165</v>
      </c>
      <c r="K33" t="s">
        <v>175</v>
      </c>
      <c r="M33" s="7" t="s">
        <v>148</v>
      </c>
    </row>
    <row r="34" spans="1:13" ht="15" thickBot="1" x14ac:dyDescent="0.35">
      <c r="A34" t="s">
        <v>211</v>
      </c>
      <c r="B34" t="s">
        <v>195</v>
      </c>
      <c r="C34" t="s">
        <v>28</v>
      </c>
      <c r="D34" t="s">
        <v>151</v>
      </c>
      <c r="E34" t="s">
        <v>197</v>
      </c>
      <c r="G34" t="s">
        <v>67</v>
      </c>
      <c r="H34" t="s">
        <v>60</v>
      </c>
      <c r="I34" t="s">
        <v>202</v>
      </c>
      <c r="J34" t="s">
        <v>165</v>
      </c>
      <c r="K34" t="s">
        <v>186</v>
      </c>
      <c r="M34" s="7" t="s">
        <v>195</v>
      </c>
    </row>
    <row r="35" spans="1:13" ht="15" thickBot="1" x14ac:dyDescent="0.35">
      <c r="A35" t="s">
        <v>213</v>
      </c>
      <c r="B35" t="s">
        <v>214</v>
      </c>
      <c r="C35" t="s">
        <v>28</v>
      </c>
      <c r="D35" t="s">
        <v>216</v>
      </c>
      <c r="E35" t="s">
        <v>208</v>
      </c>
      <c r="F35" t="s">
        <v>217</v>
      </c>
      <c r="G35" t="s">
        <v>120</v>
      </c>
      <c r="H35" t="s">
        <v>121</v>
      </c>
      <c r="I35" t="s">
        <v>202</v>
      </c>
      <c r="J35" t="s">
        <v>165</v>
      </c>
      <c r="K35" t="s">
        <v>175</v>
      </c>
      <c r="M35" s="7" t="s">
        <v>214</v>
      </c>
    </row>
    <row r="36" spans="1:13" ht="15" thickBot="1" x14ac:dyDescent="0.35">
      <c r="A36" t="s">
        <v>219</v>
      </c>
      <c r="B36" t="s">
        <v>220</v>
      </c>
      <c r="C36" t="s">
        <v>28</v>
      </c>
      <c r="D36" t="s">
        <v>146</v>
      </c>
      <c r="E36" t="s">
        <v>222</v>
      </c>
      <c r="F36" t="s">
        <v>223</v>
      </c>
      <c r="G36" t="s">
        <v>120</v>
      </c>
      <c r="H36" t="s">
        <v>121</v>
      </c>
      <c r="I36" t="s">
        <v>202</v>
      </c>
      <c r="J36" t="s">
        <v>165</v>
      </c>
      <c r="K36" t="s">
        <v>175</v>
      </c>
      <c r="M36" s="7" t="s">
        <v>220</v>
      </c>
    </row>
    <row r="37" spans="1:13" ht="15" thickBot="1" x14ac:dyDescent="0.35">
      <c r="A37" t="s">
        <v>225</v>
      </c>
      <c r="B37" t="s">
        <v>226</v>
      </c>
      <c r="C37" t="s">
        <v>28</v>
      </c>
      <c r="D37" t="s">
        <v>134</v>
      </c>
      <c r="E37" t="s">
        <v>228</v>
      </c>
      <c r="F37" t="s">
        <v>229</v>
      </c>
      <c r="G37" t="s">
        <v>120</v>
      </c>
      <c r="H37" t="s">
        <v>121</v>
      </c>
      <c r="I37" t="s">
        <v>202</v>
      </c>
      <c r="J37" t="s">
        <v>165</v>
      </c>
      <c r="K37" t="s">
        <v>175</v>
      </c>
      <c r="M37" s="7" t="s">
        <v>226</v>
      </c>
    </row>
    <row r="38" spans="1:13" ht="15" thickBot="1" x14ac:dyDescent="0.35">
      <c r="A38" t="s">
        <v>230</v>
      </c>
      <c r="B38" t="s">
        <v>231</v>
      </c>
      <c r="C38" t="s">
        <v>28</v>
      </c>
      <c r="D38" t="s">
        <v>151</v>
      </c>
      <c r="E38" t="s">
        <v>228</v>
      </c>
      <c r="F38" t="s">
        <v>233</v>
      </c>
      <c r="G38" t="s">
        <v>141</v>
      </c>
      <c r="H38" t="s">
        <v>60</v>
      </c>
      <c r="J38" t="s">
        <v>165</v>
      </c>
      <c r="K38" t="s">
        <v>166</v>
      </c>
      <c r="M38" s="7" t="s">
        <v>231</v>
      </c>
    </row>
    <row r="39" spans="1:13" ht="15" hidden="1" thickBot="1" x14ac:dyDescent="0.35">
      <c r="A39" t="s">
        <v>235</v>
      </c>
      <c r="B39" t="s">
        <v>236</v>
      </c>
      <c r="C39" t="s">
        <v>28</v>
      </c>
      <c r="D39" t="s">
        <v>238</v>
      </c>
      <c r="E39" t="s">
        <v>239</v>
      </c>
      <c r="F39" t="s">
        <v>240</v>
      </c>
      <c r="G39" t="s">
        <v>241</v>
      </c>
      <c r="H39" t="s">
        <v>192</v>
      </c>
      <c r="I39" t="s">
        <v>242</v>
      </c>
      <c r="J39" s="5" t="s">
        <v>179</v>
      </c>
      <c r="K39" s="5" t="s">
        <v>193</v>
      </c>
      <c r="M39" s="7" t="s">
        <v>236</v>
      </c>
    </row>
    <row r="40" spans="1:13" ht="15" thickBot="1" x14ac:dyDescent="0.35">
      <c r="A40" t="s">
        <v>243</v>
      </c>
      <c r="B40" t="s">
        <v>244</v>
      </c>
      <c r="C40" t="s">
        <v>28</v>
      </c>
      <c r="D40" t="s">
        <v>161</v>
      </c>
      <c r="E40" t="s">
        <v>108</v>
      </c>
      <c r="G40" t="s">
        <v>67</v>
      </c>
      <c r="H40" t="s">
        <v>60</v>
      </c>
      <c r="I40" t="s">
        <v>246</v>
      </c>
      <c r="J40" s="5" t="s">
        <v>165</v>
      </c>
      <c r="K40" s="5" t="s">
        <v>186</v>
      </c>
      <c r="M40" s="7" t="s">
        <v>274</v>
      </c>
    </row>
    <row r="41" spans="1:13" ht="15" thickBot="1" x14ac:dyDescent="0.35">
      <c r="A41" t="s">
        <v>247</v>
      </c>
      <c r="B41" t="s">
        <v>248</v>
      </c>
      <c r="C41" t="s">
        <v>28</v>
      </c>
      <c r="D41" t="s">
        <v>250</v>
      </c>
      <c r="E41" t="s">
        <v>251</v>
      </c>
      <c r="G41" t="s">
        <v>67</v>
      </c>
      <c r="H41" t="s">
        <v>60</v>
      </c>
      <c r="I41" t="s">
        <v>246</v>
      </c>
      <c r="J41" s="5" t="s">
        <v>165</v>
      </c>
      <c r="K41" s="5" t="s">
        <v>186</v>
      </c>
      <c r="M41" s="7" t="s">
        <v>275</v>
      </c>
    </row>
    <row r="42" spans="1:13" ht="15" thickBot="1" x14ac:dyDescent="0.35">
      <c r="A42" t="s">
        <v>252</v>
      </c>
      <c r="B42" t="s">
        <v>253</v>
      </c>
      <c r="C42" t="s">
        <v>28</v>
      </c>
      <c r="D42" t="s">
        <v>171</v>
      </c>
      <c r="E42" t="s">
        <v>172</v>
      </c>
      <c r="F42" t="s">
        <v>127</v>
      </c>
      <c r="G42" t="s">
        <v>128</v>
      </c>
      <c r="H42" t="s">
        <v>129</v>
      </c>
      <c r="J42" t="s">
        <v>255</v>
      </c>
      <c r="K42" t="s">
        <v>256</v>
      </c>
      <c r="M42" s="7" t="s">
        <v>253</v>
      </c>
    </row>
    <row r="43" spans="1:13" ht="15" thickBot="1" x14ac:dyDescent="0.35">
      <c r="A43" t="s">
        <v>257</v>
      </c>
      <c r="B43" t="s">
        <v>258</v>
      </c>
      <c r="C43" t="s">
        <v>28</v>
      </c>
      <c r="D43" t="s">
        <v>260</v>
      </c>
      <c r="E43" t="s">
        <v>228</v>
      </c>
      <c r="F43" t="s">
        <v>233</v>
      </c>
      <c r="G43" t="s">
        <v>141</v>
      </c>
      <c r="H43" t="s">
        <v>60</v>
      </c>
      <c r="J43" t="s">
        <v>179</v>
      </c>
      <c r="K43" t="s">
        <v>193</v>
      </c>
      <c r="M43" s="7" t="s">
        <v>258</v>
      </c>
    </row>
    <row r="44" spans="1:13" ht="15" thickBot="1" x14ac:dyDescent="0.35">
      <c r="A44" t="s">
        <v>261</v>
      </c>
      <c r="B44" t="s">
        <v>262</v>
      </c>
      <c r="C44" t="s">
        <v>28</v>
      </c>
      <c r="D44" t="s">
        <v>260</v>
      </c>
      <c r="E44" t="s">
        <v>228</v>
      </c>
      <c r="F44" t="s">
        <v>233</v>
      </c>
      <c r="G44" t="s">
        <v>141</v>
      </c>
      <c r="H44" t="s">
        <v>60</v>
      </c>
      <c r="J44" t="s">
        <v>179</v>
      </c>
      <c r="K44" t="s">
        <v>193</v>
      </c>
      <c r="M44" s="7" t="s">
        <v>262</v>
      </c>
    </row>
    <row r="45" spans="1:13" ht="15" thickBot="1" x14ac:dyDescent="0.35">
      <c r="A45" t="s">
        <v>264</v>
      </c>
      <c r="B45" t="s">
        <v>265</v>
      </c>
      <c r="C45" t="s">
        <v>28</v>
      </c>
      <c r="D45" t="s">
        <v>260</v>
      </c>
      <c r="E45" t="s">
        <v>140</v>
      </c>
      <c r="F45" t="s">
        <v>233</v>
      </c>
      <c r="G45" t="s">
        <v>141</v>
      </c>
      <c r="H45" t="s">
        <v>60</v>
      </c>
      <c r="J45" t="s">
        <v>179</v>
      </c>
      <c r="K45" t="s">
        <v>193</v>
      </c>
      <c r="M45" s="7" t="s">
        <v>265</v>
      </c>
    </row>
    <row r="46" spans="1:13" ht="15" thickBot="1" x14ac:dyDescent="0.35">
      <c r="A46" t="s">
        <v>268</v>
      </c>
      <c r="B46" t="s">
        <v>269</v>
      </c>
      <c r="C46" t="s">
        <v>28</v>
      </c>
      <c r="D46" t="s">
        <v>161</v>
      </c>
      <c r="E46" t="s">
        <v>172</v>
      </c>
      <c r="F46" t="s">
        <v>271</v>
      </c>
      <c r="G46" t="s">
        <v>37</v>
      </c>
      <c r="H46" t="s">
        <v>38</v>
      </c>
      <c r="J46" t="s">
        <v>179</v>
      </c>
      <c r="K46" t="s">
        <v>193</v>
      </c>
      <c r="M46" s="8" t="s">
        <v>269</v>
      </c>
    </row>
  </sheetData>
  <autoFilter ref="A2:Y46" xr:uid="{00000000-0009-0000-0000-000001000000}">
    <filterColumn colId="8">
      <filters blank="1">
        <filter val="ข้อเสนอโครงการสำคัญ 2566 ที่ผ่านเข้ารอบ"/>
        <filter val="โครงการภายใต้กิจกรรม Big Rock"/>
      </filters>
    </filterColumn>
  </autoFilter>
  <mergeCells count="1">
    <mergeCell ref="A1:L1"/>
  </mergeCells>
  <hyperlinks>
    <hyperlink ref="M3" r:id="rId1" display="https://emenscr.nesdc.go.th/viewer/view.html?id=5b1f4f2abdb2d17e2f9a16cb&amp;username=industry03091" xr:uid="{00000000-0004-0000-0100-000000000000}"/>
    <hyperlink ref="M4" r:id="rId2" display="https://emenscr.nesdc.go.th/viewer/view.html?id=5b209646ea79507e38d7c813&amp;username=osmep53111" xr:uid="{00000000-0004-0000-0100-000001000000}"/>
    <hyperlink ref="M5" r:id="rId3" display="https://emenscr.nesdc.go.th/viewer/view.html?id=5b209c91ea79507e38d7c82f&amp;username=osmep53111" xr:uid="{00000000-0004-0000-0100-000002000000}"/>
    <hyperlink ref="M6" r:id="rId4" display="https://emenscr.nesdc.go.th/viewer/view.html?id=5b20cb6dea79507e38d7c8d5&amp;username=mof10031" xr:uid="{00000000-0004-0000-0100-000003000000}"/>
    <hyperlink ref="M7" r:id="rId5" display="https://emenscr.nesdc.go.th/viewer/view.html?id=5b21f1bb7587e67e2e721331&amp;username=tcg1" xr:uid="{00000000-0004-0000-0100-000004000000}"/>
    <hyperlink ref="M8" r:id="rId6" display="https://emenscr.nesdc.go.th/viewer/view.html?id=5b21f683bdb2d17e2f9a1aa1&amp;username=tcg1" xr:uid="{00000000-0004-0000-0100-000005000000}"/>
    <hyperlink ref="M9" r:id="rId7" display="https://emenscr.nesdc.go.th/viewer/view.html?id=5b2b1e93a26675329346949a&amp;username=tcg1" xr:uid="{00000000-0004-0000-0100-000006000000}"/>
    <hyperlink ref="M10" r:id="rId8" display="https://emenscr.nesdc.go.th/viewer/view.html?id=5baf1503e8a05d0f344e4e1f&amp;username=mdes06031" xr:uid="{00000000-0004-0000-0100-000007000000}"/>
    <hyperlink ref="M11" r:id="rId9" display="https://emenscr.nesdc.go.th/viewer/view.html?id=5c12014913e5f340d33cf886&amp;username=tcg1" xr:uid="{00000000-0004-0000-0100-000008000000}"/>
    <hyperlink ref="M12" r:id="rId10" display="https://emenscr.nesdc.go.th/viewer/view.html?id=5c1b4f84b5776840dd12a31e&amp;username=tcg1" xr:uid="{00000000-0004-0000-0100-000009000000}"/>
    <hyperlink ref="M13" r:id="rId11" display="https://emenscr.nesdc.go.th/viewer/view.html?id=5c1b604913e5f340d33cf8a9&amp;username=tcg1" xr:uid="{00000000-0004-0000-0100-00000A000000}"/>
    <hyperlink ref="M14" r:id="rId12" display="https://emenscr.nesdc.go.th/viewer/view.html?id=5c1c5df513e5f340d33cf8b0&amp;username=tcg1" xr:uid="{00000000-0004-0000-0100-00000B000000}"/>
    <hyperlink ref="M15" r:id="rId13" display="https://emenscr.nesdc.go.th/viewer/view.html?id=5d64a1bbac810e7c85cce97d&amp;username=tcg1" xr:uid="{00000000-0004-0000-0100-00000C000000}"/>
    <hyperlink ref="M16" r:id="rId14" display="https://emenscr.nesdc.go.th/viewer/view.html?id=5d64aad5d2f5cc7c82447d7a&amp;username=tcg1" xr:uid="{00000000-0004-0000-0100-00000D000000}"/>
    <hyperlink ref="M17" r:id="rId15" display="https://emenscr.nesdc.go.th/viewer/view.html?id=5d68ed9ed2f5cc7c82447f15&amp;username=bot021" xr:uid="{00000000-0004-0000-0100-00000E000000}"/>
    <hyperlink ref="M18" r:id="rId16" display="https://emenscr.nesdc.go.th/viewer/view.html?id=5d808565c9040805a02867ce&amp;username=moc08201" xr:uid="{00000000-0004-0000-0100-00000F000000}"/>
    <hyperlink ref="M19" r:id="rId17" display="https://emenscr.nesdc.go.th/viewer/view.html?id=5de626b309987646b1c793dd&amp;username=moc08201" xr:uid="{00000000-0004-0000-0100-000010000000}"/>
    <hyperlink ref="M20" r:id="rId18" display="https://emenscr.nesdc.go.th/viewer/view.html?id=5df0b17f11e6364ece801e31&amp;username=smebank1" xr:uid="{00000000-0004-0000-0100-000011000000}"/>
    <hyperlink ref="M21" r:id="rId19" display="https://emenscr.nesdc.go.th/viewer/view.html?id=5df1fa5721057f4ecfc9ee7e&amp;username=smebank1" xr:uid="{00000000-0004-0000-0100-000012000000}"/>
    <hyperlink ref="M22" r:id="rId20" display="https://emenscr.nesdc.go.th/viewer/view.html?id=5e9715f5c6cc39562100d670&amp;username=bot021" xr:uid="{00000000-0004-0000-0100-000013000000}"/>
    <hyperlink ref="M23" r:id="rId21" display="https://emenscr.nesdc.go.th/viewer/view.html?id=5ed11a7e1509637ddb3b77e2&amp;username=osmep53111" xr:uid="{00000000-0004-0000-0100-000014000000}"/>
    <hyperlink ref="M24" r:id="rId22" display="https://emenscr.nesdc.go.th/viewer/view.html?id=5f21363b4d7f042741c56fae&amp;username=exim1" xr:uid="{00000000-0004-0000-0100-000015000000}"/>
    <hyperlink ref="M25" r:id="rId23" display="https://emenscr.nesdc.go.th/viewer/view.html?id=5f2a4ec7adc5890c1c144d1f&amp;username=moc08081" xr:uid="{00000000-0004-0000-0100-000016000000}"/>
    <hyperlink ref="M26" r:id="rId24" display="https://emenscr.nesdc.go.th/viewer/view.html?id=5f2a6ac3adc5890c1c144dba&amp;username=moc08081" xr:uid="{00000000-0004-0000-0100-000017000000}"/>
    <hyperlink ref="M27" r:id="rId25" display="https://emenscr.nesdc.go.th/viewer/view.html?id=5f2be4a4ab9aa9251e67f703&amp;username=tcg1" xr:uid="{00000000-0004-0000-0100-000018000000}"/>
    <hyperlink ref="M28" r:id="rId26" display="https://emenscr.nesdc.go.th/viewer/view.html?id=5f2d1b1467a1a91b6c4af36e&amp;username=ubu05291" xr:uid="{00000000-0004-0000-0100-000019000000}"/>
    <hyperlink ref="M29" r:id="rId27" display="https://emenscr.nesdc.go.th/viewer/view.html?id=60055e434c8c2f1ca150daf9&amp;username=tcg1" xr:uid="{00000000-0004-0000-0100-00001A000000}"/>
    <hyperlink ref="M30" r:id="rId28" display="https://emenscr.nesdc.go.th/viewer/view.html?id=600566806bbd3e1ca33a79ab&amp;username=tcg1" xr:uid="{00000000-0004-0000-0100-00001B000000}"/>
    <hyperlink ref="M31" r:id="rId29" display="https://emenscr.nesdc.go.th/viewer/view.html?id=60124251dca25b658e8ee48b&amp;username=smebank1" xr:uid="{00000000-0004-0000-0100-00001C000000}"/>
    <hyperlink ref="M32" r:id="rId30" display="https://emenscr.nesdc.go.th/viewer/view.html?id=60182e7eb9d9366e127fd60b&amp;username=smebank1" xr:uid="{00000000-0004-0000-0100-00001D000000}"/>
    <hyperlink ref="M33" r:id="rId31" display="https://emenscr.nesdc.go.th/viewer/view.html?id=601cee67cb34a615b0f6fa01&amp;username=bot021" xr:uid="{00000000-0004-0000-0100-00001E000000}"/>
    <hyperlink ref="M34" r:id="rId32" display="https://emenscr.nesdc.go.th/viewer/view.html?id=60b44e88d88a3742e427020f&amp;username=tcg1" xr:uid="{00000000-0004-0000-0100-00001F000000}"/>
    <hyperlink ref="M35" r:id="rId33" display="https://emenscr.nesdc.go.th/viewer/view.html?id=60d2f2c2eb717d36c65ee98d&amp;username=bot1" xr:uid="{00000000-0004-0000-0100-000020000000}"/>
    <hyperlink ref="M36" r:id="rId34" display="https://emenscr.nesdc.go.th/viewer/view.html?id=60d2fee3d6b15e36c5904444&amp;username=bot3" xr:uid="{00000000-0004-0000-0100-000021000000}"/>
    <hyperlink ref="M37" r:id="rId35" display="https://emenscr.nesdc.go.th/viewer/view.html?id=60deb9b475014657e04d9dc4&amp;username=bot2" xr:uid="{00000000-0004-0000-0100-000022000000}"/>
    <hyperlink ref="M38" r:id="rId36" display="https://emenscr.nesdc.go.th/viewer/view.html?id=61162befe303335e1a75e7b8&amp;username=smebank1" xr:uid="{00000000-0004-0000-0100-000023000000}"/>
    <hyperlink ref="M39" r:id="rId37" display="https://emenscr.nesdc.go.th/viewer/view.html?id=6118fc6cee6abd1f9490292f&amp;username=rru054801021" xr:uid="{00000000-0004-0000-0100-000024000000}"/>
    <hyperlink ref="M40" r:id="rId38" display="https://emenscr.nesdc.go.th/viewer/view.html?id=611a715583a6677074486350&amp;username=tcg1" xr:uid="{00000000-0004-0000-0100-000025000000}"/>
    <hyperlink ref="M41" r:id="rId39" display="https://emenscr.nesdc.go.th/viewer/view.html?id=611a79b6e587a9706c8ae36b&amp;username=tcg1" xr:uid="{00000000-0004-0000-0100-000026000000}"/>
    <hyperlink ref="M42" r:id="rId40" display="https://emenscr.nesdc.go.th/viewer/view.html?id=617badc0cfa3f00d7e2e7a59&amp;username=moc08201" xr:uid="{00000000-0004-0000-0100-000027000000}"/>
    <hyperlink ref="M43" r:id="rId41" display="https://emenscr.nesdc.go.th/viewer/view.html?id=61836e37f1b02731a2313276&amp;username=smebank1" xr:uid="{00000000-0004-0000-0100-000028000000}"/>
    <hyperlink ref="M44" r:id="rId42" display="https://emenscr.nesdc.go.th/viewer/view.html?id=6183c67a0f6a4831a38bf727&amp;username=smebank1" xr:uid="{00000000-0004-0000-0100-000029000000}"/>
    <hyperlink ref="M45" r:id="rId43" display="https://emenscr.nesdc.go.th/viewer/view.html?id=6184ee77cf0a5831abe26125&amp;username=smebank1" xr:uid="{00000000-0004-0000-0100-00002A000000}"/>
    <hyperlink ref="M46" r:id="rId44" display="https://emenscr.nesdc.go.th/viewer/view.html?id=61f337279fe28a31fa08d32c&amp;username=industry03151" xr:uid="{00000000-0004-0000-0100-00002B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6"/>
  <sheetViews>
    <sheetView zoomScale="80" zoomScaleNormal="80" workbookViewId="0"/>
  </sheetViews>
  <sheetFormatPr defaultColWidth="9.109375" defaultRowHeight="25.8" x14ac:dyDescent="0.5"/>
  <cols>
    <col min="1" max="1" width="9.109375" style="54"/>
    <col min="2" max="2" width="115.88671875" style="65" customWidth="1"/>
    <col min="3" max="5" width="9.109375" style="54"/>
    <col min="6" max="6" width="13.5546875" style="54" customWidth="1"/>
    <col min="7" max="16384" width="9.109375" style="54"/>
  </cols>
  <sheetData>
    <row r="1" spans="1:18" ht="48.75" customHeight="1" x14ac:dyDescent="0.5">
      <c r="A1" s="52"/>
      <c r="B1" s="53" t="s">
        <v>294</v>
      </c>
      <c r="C1" s="52"/>
      <c r="D1" s="52"/>
      <c r="E1" s="52"/>
      <c r="F1" s="52"/>
    </row>
    <row r="2" spans="1:18" ht="38.25" customHeight="1" x14ac:dyDescent="0.5">
      <c r="B2" s="55" t="s">
        <v>295</v>
      </c>
    </row>
    <row r="3" spans="1:18" x14ac:dyDescent="0.5">
      <c r="A3" s="56"/>
      <c r="B3" s="57" t="s">
        <v>296</v>
      </c>
      <c r="C3" s="58"/>
      <c r="D3" s="58"/>
    </row>
    <row r="4" spans="1:18" x14ac:dyDescent="0.5">
      <c r="A4" s="59"/>
      <c r="B4" s="60" t="s">
        <v>297</v>
      </c>
      <c r="C4" s="61"/>
      <c r="D4" s="61"/>
      <c r="E4" s="61"/>
      <c r="F4" s="61"/>
    </row>
    <row r="5" spans="1:18" ht="61.5" customHeight="1" x14ac:dyDescent="0.5">
      <c r="A5" s="59"/>
      <c r="B5" s="62" t="s">
        <v>298</v>
      </c>
      <c r="C5" s="61"/>
      <c r="D5" s="61"/>
      <c r="E5" s="61"/>
      <c r="F5" s="61"/>
    </row>
    <row r="6" spans="1:18" ht="115.5" customHeight="1" x14ac:dyDescent="0.5">
      <c r="A6" s="59"/>
      <c r="B6" s="62" t="s">
        <v>299</v>
      </c>
      <c r="C6" s="61"/>
      <c r="D6" s="61"/>
      <c r="E6" s="61"/>
      <c r="F6" s="61"/>
    </row>
    <row r="7" spans="1:18" ht="115.5" customHeight="1" x14ac:dyDescent="0.5">
      <c r="A7" s="59"/>
      <c r="B7" s="62" t="s">
        <v>300</v>
      </c>
      <c r="C7" s="61"/>
      <c r="D7" s="61"/>
      <c r="E7" s="61"/>
      <c r="F7" s="61"/>
    </row>
    <row r="8" spans="1:18" ht="30.75" customHeight="1" x14ac:dyDescent="0.5">
      <c r="A8" s="59"/>
      <c r="B8" s="60"/>
      <c r="C8" s="61"/>
      <c r="D8" s="61"/>
      <c r="E8" s="61"/>
      <c r="F8" s="61"/>
    </row>
    <row r="9" spans="1:18" ht="30" customHeight="1" x14ac:dyDescent="0.5">
      <c r="A9" s="59"/>
      <c r="B9" s="63" t="s">
        <v>301</v>
      </c>
      <c r="C9" s="64"/>
      <c r="D9" s="64"/>
    </row>
    <row r="10" spans="1:18" x14ac:dyDescent="0.5">
      <c r="A10" s="59"/>
      <c r="B10" s="60" t="s">
        <v>297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1:18" ht="63" customHeight="1" x14ac:dyDescent="0.5">
      <c r="A11" s="59"/>
      <c r="B11" s="62" t="s">
        <v>302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spans="1:18" ht="52.5" customHeight="1" x14ac:dyDescent="0.5">
      <c r="A12" s="59"/>
      <c r="B12" s="62" t="s">
        <v>303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18" ht="140.25" customHeight="1" x14ac:dyDescent="0.5">
      <c r="A13" s="59"/>
      <c r="B13" s="62" t="s">
        <v>304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</row>
    <row r="14" spans="1:18" x14ac:dyDescent="0.5">
      <c r="A14" s="59"/>
      <c r="B14" s="60"/>
    </row>
    <row r="15" spans="1:18" x14ac:dyDescent="0.5">
      <c r="A15" s="59"/>
      <c r="B15" s="60"/>
      <c r="C15" s="61"/>
      <c r="D15" s="61"/>
      <c r="E15" s="61"/>
      <c r="F15" s="61"/>
    </row>
    <row r="16" spans="1:18" ht="43.95" customHeight="1" x14ac:dyDescent="0.5">
      <c r="A16" s="59"/>
      <c r="B16" s="60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CA593-0670-41BB-A40D-28E006524201}">
  <dimension ref="A1:L29"/>
  <sheetViews>
    <sheetView topLeftCell="A7" zoomScale="85" zoomScaleNormal="85" workbookViewId="0">
      <selection activeCell="G28" sqref="G28"/>
    </sheetView>
  </sheetViews>
  <sheetFormatPr defaultColWidth="9.109375" defaultRowHeight="21" x14ac:dyDescent="0.4"/>
  <cols>
    <col min="1" max="1" width="25.88671875" style="9" customWidth="1"/>
    <col min="2" max="2" width="13.6640625" style="9" customWidth="1"/>
    <col min="3" max="8" width="5.5546875" style="9" bestFit="1" customWidth="1"/>
    <col min="9" max="9" width="7.33203125" style="9" hidden="1" customWidth="1"/>
    <col min="10" max="10" width="23.109375" style="9" customWidth="1"/>
    <col min="11" max="16384" width="9.109375" style="9"/>
  </cols>
  <sheetData>
    <row r="1" spans="1:10" x14ac:dyDescent="0.4">
      <c r="A1" s="9" t="s">
        <v>286</v>
      </c>
      <c r="B1" s="9" t="s">
        <v>279</v>
      </c>
    </row>
    <row r="2" spans="1:10" x14ac:dyDescent="0.4">
      <c r="A2" s="9" t="s">
        <v>287</v>
      </c>
      <c r="B2" s="9">
        <v>2559</v>
      </c>
      <c r="C2" s="9">
        <v>2560</v>
      </c>
      <c r="D2" s="9">
        <v>2561</v>
      </c>
      <c r="E2" s="9">
        <v>2562</v>
      </c>
      <c r="F2" s="9">
        <v>2563</v>
      </c>
      <c r="G2" s="9">
        <v>2564</v>
      </c>
      <c r="H2" s="9">
        <v>2565</v>
      </c>
      <c r="I2" s="9" t="s">
        <v>285</v>
      </c>
      <c r="J2" s="9" t="s">
        <v>289</v>
      </c>
    </row>
    <row r="3" spans="1:10" x14ac:dyDescent="0.4">
      <c r="A3" s="10" t="s">
        <v>179</v>
      </c>
      <c r="D3" s="9">
        <v>1</v>
      </c>
      <c r="G3" s="9">
        <v>4</v>
      </c>
      <c r="H3" s="9">
        <v>1</v>
      </c>
      <c r="J3" s="9">
        <v>6</v>
      </c>
    </row>
    <row r="4" spans="1:10" x14ac:dyDescent="0.4">
      <c r="A4" s="11" t="s">
        <v>193</v>
      </c>
      <c r="G4" s="9">
        <v>4</v>
      </c>
      <c r="H4" s="9">
        <v>1</v>
      </c>
      <c r="J4" s="9">
        <v>5</v>
      </c>
    </row>
    <row r="5" spans="1:10" x14ac:dyDescent="0.4">
      <c r="A5" s="12" t="s">
        <v>280</v>
      </c>
      <c r="B5" s="13"/>
      <c r="C5" s="13"/>
      <c r="D5" s="13"/>
      <c r="E5" s="13"/>
      <c r="F5" s="13"/>
      <c r="G5" s="13"/>
      <c r="H5" s="13"/>
      <c r="I5" s="13"/>
      <c r="J5" s="13"/>
    </row>
    <row r="6" spans="1:10" x14ac:dyDescent="0.4">
      <c r="A6" s="11" t="s">
        <v>180</v>
      </c>
      <c r="D6" s="9">
        <v>1</v>
      </c>
      <c r="J6" s="9">
        <v>1</v>
      </c>
    </row>
    <row r="7" spans="1:10" x14ac:dyDescent="0.4">
      <c r="A7" s="10" t="s">
        <v>165</v>
      </c>
      <c r="B7" s="9">
        <v>2</v>
      </c>
      <c r="C7" s="9">
        <v>3</v>
      </c>
      <c r="D7" s="9">
        <v>6</v>
      </c>
      <c r="E7" s="9">
        <v>2</v>
      </c>
      <c r="F7" s="9">
        <v>6</v>
      </c>
      <c r="G7" s="9">
        <v>5</v>
      </c>
      <c r="H7" s="9">
        <v>2</v>
      </c>
      <c r="J7" s="9">
        <v>26</v>
      </c>
    </row>
    <row r="8" spans="1:10" x14ac:dyDescent="0.4">
      <c r="A8" s="11" t="s">
        <v>166</v>
      </c>
      <c r="F8" s="9">
        <v>1</v>
      </c>
      <c r="G8" s="9">
        <v>1</v>
      </c>
      <c r="J8" s="9">
        <v>2</v>
      </c>
    </row>
    <row r="9" spans="1:10" x14ac:dyDescent="0.4">
      <c r="A9" s="11" t="s">
        <v>186</v>
      </c>
      <c r="B9" s="9">
        <v>2</v>
      </c>
      <c r="C9" s="9">
        <v>3</v>
      </c>
      <c r="D9" s="9">
        <v>2</v>
      </c>
      <c r="E9" s="9">
        <v>2</v>
      </c>
      <c r="G9" s="9">
        <v>2</v>
      </c>
      <c r="H9" s="9">
        <v>2</v>
      </c>
      <c r="J9" s="9">
        <v>13</v>
      </c>
    </row>
    <row r="10" spans="1:10" x14ac:dyDescent="0.4">
      <c r="A10" s="11" t="s">
        <v>175</v>
      </c>
      <c r="D10" s="9">
        <v>1</v>
      </c>
      <c r="F10" s="9">
        <v>5</v>
      </c>
      <c r="G10" s="9">
        <v>2</v>
      </c>
      <c r="J10" s="9">
        <v>8</v>
      </c>
    </row>
    <row r="11" spans="1:10" x14ac:dyDescent="0.4">
      <c r="A11" s="11" t="s">
        <v>277</v>
      </c>
      <c r="D11" s="9">
        <v>3</v>
      </c>
      <c r="J11" s="9">
        <v>3</v>
      </c>
    </row>
    <row r="12" spans="1:10" x14ac:dyDescent="0.4">
      <c r="A12" s="12" t="s">
        <v>281</v>
      </c>
      <c r="B12" s="13"/>
      <c r="C12" s="13"/>
      <c r="D12" s="13"/>
      <c r="E12" s="13"/>
      <c r="F12" s="13"/>
      <c r="G12" s="13"/>
      <c r="H12" s="13"/>
      <c r="I12" s="13"/>
      <c r="J12" s="13"/>
    </row>
    <row r="13" spans="1:10" x14ac:dyDescent="0.4">
      <c r="A13" s="12" t="s">
        <v>282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x14ac:dyDescent="0.4">
      <c r="A14" s="10" t="s">
        <v>255</v>
      </c>
      <c r="D14" s="9">
        <v>1</v>
      </c>
      <c r="E14" s="9">
        <v>1</v>
      </c>
      <c r="F14" s="9">
        <v>2</v>
      </c>
      <c r="H14" s="9">
        <v>1</v>
      </c>
      <c r="J14" s="9">
        <v>5</v>
      </c>
    </row>
    <row r="15" spans="1:10" x14ac:dyDescent="0.4">
      <c r="A15" s="12" t="s">
        <v>283</v>
      </c>
      <c r="B15" s="13"/>
      <c r="C15" s="13"/>
      <c r="D15" s="13"/>
      <c r="E15" s="13"/>
      <c r="F15" s="13"/>
      <c r="G15" s="13"/>
      <c r="H15" s="13"/>
      <c r="I15" s="13"/>
      <c r="J15" s="13"/>
    </row>
    <row r="16" spans="1:10" x14ac:dyDescent="0.4">
      <c r="A16" s="11" t="s">
        <v>256</v>
      </c>
      <c r="D16" s="9">
        <v>1</v>
      </c>
      <c r="E16" s="9">
        <v>1</v>
      </c>
      <c r="F16" s="9">
        <v>1</v>
      </c>
      <c r="H16" s="9">
        <v>1</v>
      </c>
      <c r="J16" s="9">
        <v>4</v>
      </c>
    </row>
    <row r="17" spans="1:12" x14ac:dyDescent="0.4">
      <c r="A17" s="12" t="s">
        <v>284</v>
      </c>
      <c r="B17" s="13"/>
      <c r="C17" s="13"/>
      <c r="D17" s="13"/>
      <c r="E17" s="13"/>
      <c r="F17" s="13"/>
      <c r="G17" s="13"/>
      <c r="H17" s="13"/>
      <c r="I17" s="13"/>
      <c r="J17" s="13"/>
    </row>
    <row r="18" spans="1:12" x14ac:dyDescent="0.4">
      <c r="A18" s="11" t="s">
        <v>278</v>
      </c>
      <c r="F18" s="9">
        <v>1</v>
      </c>
      <c r="J18" s="9">
        <v>1</v>
      </c>
    </row>
    <row r="19" spans="1:12" x14ac:dyDescent="0.4">
      <c r="A19" s="10" t="s">
        <v>289</v>
      </c>
      <c r="B19" s="9">
        <v>2</v>
      </c>
      <c r="C19" s="9">
        <v>3</v>
      </c>
      <c r="D19" s="9">
        <v>8</v>
      </c>
      <c r="E19" s="9">
        <v>3</v>
      </c>
      <c r="F19" s="9">
        <v>8</v>
      </c>
      <c r="G19" s="9">
        <v>9</v>
      </c>
      <c r="H19" s="9">
        <v>4</v>
      </c>
      <c r="J19" s="9">
        <v>37</v>
      </c>
    </row>
    <row r="20" spans="1:12" x14ac:dyDescent="0.4">
      <c r="A20"/>
      <c r="B20"/>
      <c r="C20"/>
      <c r="D20"/>
      <c r="E20"/>
      <c r="F20"/>
      <c r="G20"/>
      <c r="H20"/>
      <c r="I20"/>
      <c r="J20"/>
    </row>
    <row r="29" spans="1:12" x14ac:dyDescent="0.4">
      <c r="L29" s="51" t="s">
        <v>293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S90"/>
  <sheetViews>
    <sheetView tabSelected="1" topLeftCell="B1" zoomScale="85" zoomScaleNormal="85" workbookViewId="0">
      <selection activeCell="F1" sqref="F1"/>
    </sheetView>
  </sheetViews>
  <sheetFormatPr defaultColWidth="9.109375" defaultRowHeight="21.6" customHeight="1" x14ac:dyDescent="0.4"/>
  <cols>
    <col min="1" max="1" width="29.6640625" style="70" hidden="1" customWidth="1"/>
    <col min="2" max="2" width="69.5546875" style="117" customWidth="1"/>
    <col min="3" max="3" width="54" style="70" hidden="1" customWidth="1"/>
    <col min="4" max="4" width="43.88671875" style="70" hidden="1" customWidth="1"/>
    <col min="5" max="5" width="16" style="119" bestFit="1" customWidth="1"/>
    <col min="6" max="6" width="21.6640625" style="70" hidden="1" customWidth="1"/>
    <col min="7" max="7" width="21.44140625" style="70" hidden="1" customWidth="1"/>
    <col min="8" max="8" width="44.5546875" style="70" customWidth="1"/>
    <col min="9" max="9" width="54" style="70" customWidth="1"/>
    <col min="10" max="10" width="12" style="70" bestFit="1" customWidth="1"/>
    <col min="11" max="11" width="48.33203125" style="70" bestFit="1" customWidth="1"/>
    <col min="12" max="12" width="27.109375" style="70" bestFit="1" customWidth="1"/>
    <col min="13" max="13" width="14.5546875" style="70" bestFit="1" customWidth="1"/>
    <col min="14" max="14" width="18" style="70" bestFit="1" customWidth="1"/>
    <col min="15" max="15" width="22.88671875" style="70" bestFit="1" customWidth="1"/>
    <col min="16" max="16" width="14.33203125" style="70" bestFit="1" customWidth="1"/>
    <col min="17" max="17" width="73.44140625" style="70" hidden="1" customWidth="1"/>
    <col min="18" max="18" width="20.33203125" style="70" hidden="1" customWidth="1"/>
    <col min="19" max="19" width="15" style="70" customWidth="1"/>
    <col min="20" max="20" width="14.5546875" style="70" customWidth="1"/>
    <col min="21" max="21" width="18" style="70" customWidth="1"/>
    <col min="22" max="22" width="9.109375" style="70" customWidth="1"/>
    <col min="23" max="16384" width="9.109375" style="70"/>
  </cols>
  <sheetData>
    <row r="1" spans="1:19" ht="21.6" customHeight="1" x14ac:dyDescent="0.4">
      <c r="B1" s="114" t="s">
        <v>321</v>
      </c>
      <c r="I1" s="71"/>
      <c r="J1" s="71"/>
    </row>
    <row r="10" spans="1:19" ht="21.6" customHeight="1" x14ac:dyDescent="0.4">
      <c r="A10" s="37" t="s">
        <v>2</v>
      </c>
      <c r="B10" s="115" t="s">
        <v>3</v>
      </c>
      <c r="C10" s="37" t="s">
        <v>3</v>
      </c>
      <c r="D10" s="37" t="s">
        <v>7</v>
      </c>
      <c r="E10" s="126" t="s">
        <v>279</v>
      </c>
      <c r="F10" s="38" t="s">
        <v>14</v>
      </c>
      <c r="G10" s="38" t="s">
        <v>15</v>
      </c>
      <c r="H10" s="38" t="s">
        <v>18</v>
      </c>
      <c r="I10" s="38" t="s">
        <v>19</v>
      </c>
      <c r="J10" s="38" t="s">
        <v>485</v>
      </c>
      <c r="K10" s="38" t="s">
        <v>20</v>
      </c>
      <c r="L10" s="38" t="s">
        <v>21</v>
      </c>
      <c r="M10" s="38" t="s">
        <v>22</v>
      </c>
      <c r="N10" s="38" t="s">
        <v>23</v>
      </c>
      <c r="O10" s="38" t="s">
        <v>487</v>
      </c>
      <c r="P10" s="38" t="s">
        <v>488</v>
      </c>
      <c r="Q10" s="73" t="s">
        <v>492</v>
      </c>
      <c r="R10" s="71" t="s">
        <v>503</v>
      </c>
      <c r="S10" s="71"/>
    </row>
    <row r="11" spans="1:19" ht="21.6" customHeight="1" x14ac:dyDescent="0.4">
      <c r="A11" s="70" t="s">
        <v>87</v>
      </c>
      <c r="B11" s="69" t="s">
        <v>88</v>
      </c>
      <c r="C11" s="70" t="s">
        <v>88</v>
      </c>
      <c r="D11" s="70" t="s">
        <v>28</v>
      </c>
      <c r="E11" s="119">
        <v>2559</v>
      </c>
      <c r="F11" s="70" t="s">
        <v>90</v>
      </c>
      <c r="G11" s="70" t="s">
        <v>91</v>
      </c>
      <c r="I11" s="70" t="s">
        <v>67</v>
      </c>
      <c r="J11" s="70" t="s">
        <v>498</v>
      </c>
      <c r="K11" s="70" t="s">
        <v>60</v>
      </c>
      <c r="M11" s="124" t="s">
        <v>338</v>
      </c>
      <c r="N11" s="124" t="s">
        <v>339</v>
      </c>
      <c r="O11" s="124" t="s">
        <v>489</v>
      </c>
      <c r="P11" s="124"/>
      <c r="Q11" s="124" t="s">
        <v>407</v>
      </c>
      <c r="R11" s="125" t="s">
        <v>330</v>
      </c>
    </row>
    <row r="12" spans="1:19" ht="21.6" customHeight="1" x14ac:dyDescent="0.4">
      <c r="A12" s="70" t="s">
        <v>68</v>
      </c>
      <c r="B12" s="69" t="s">
        <v>69</v>
      </c>
      <c r="C12" s="70" t="s">
        <v>69</v>
      </c>
      <c r="D12" s="70" t="s">
        <v>28</v>
      </c>
      <c r="E12" s="119">
        <v>2559</v>
      </c>
      <c r="F12" s="70" t="s">
        <v>71</v>
      </c>
      <c r="G12" s="70" t="s">
        <v>72</v>
      </c>
      <c r="I12" s="70" t="s">
        <v>67</v>
      </c>
      <c r="J12" s="70" t="s">
        <v>498</v>
      </c>
      <c r="K12" s="70" t="s">
        <v>60</v>
      </c>
      <c r="M12" s="106" t="s">
        <v>338</v>
      </c>
      <c r="N12" s="106" t="s">
        <v>339</v>
      </c>
      <c r="O12" s="106" t="s">
        <v>489</v>
      </c>
      <c r="P12" s="106"/>
      <c r="Q12" s="106" t="s">
        <v>412</v>
      </c>
      <c r="R12" s="106" t="s">
        <v>339</v>
      </c>
    </row>
    <row r="13" spans="1:19" ht="21.6" customHeight="1" x14ac:dyDescent="0.4">
      <c r="A13" s="70" t="s">
        <v>73</v>
      </c>
      <c r="B13" s="69" t="s">
        <v>74</v>
      </c>
      <c r="C13" s="70" t="s">
        <v>74</v>
      </c>
      <c r="D13" s="70" t="s">
        <v>28</v>
      </c>
      <c r="E13" s="119">
        <v>2560</v>
      </c>
      <c r="F13" s="70" t="s">
        <v>76</v>
      </c>
      <c r="G13" s="70" t="s">
        <v>77</v>
      </c>
      <c r="I13" s="70" t="s">
        <v>67</v>
      </c>
      <c r="J13" s="70" t="s">
        <v>498</v>
      </c>
      <c r="K13" s="70" t="s">
        <v>60</v>
      </c>
      <c r="M13" s="106" t="s">
        <v>338</v>
      </c>
      <c r="N13" s="106" t="s">
        <v>339</v>
      </c>
      <c r="O13" s="106" t="s">
        <v>489</v>
      </c>
      <c r="P13" s="106"/>
      <c r="Q13" s="106" t="s">
        <v>413</v>
      </c>
      <c r="R13" s="106" t="s">
        <v>339</v>
      </c>
    </row>
    <row r="14" spans="1:19" ht="21.6" customHeight="1" x14ac:dyDescent="0.4">
      <c r="A14" s="70" t="s">
        <v>62</v>
      </c>
      <c r="B14" s="69" t="s">
        <v>63</v>
      </c>
      <c r="C14" s="70" t="s">
        <v>63</v>
      </c>
      <c r="D14" s="70" t="s">
        <v>28</v>
      </c>
      <c r="E14" s="119">
        <v>2560</v>
      </c>
      <c r="F14" s="70" t="s">
        <v>65</v>
      </c>
      <c r="G14" s="70" t="s">
        <v>66</v>
      </c>
      <c r="I14" s="70" t="s">
        <v>67</v>
      </c>
      <c r="J14" s="70" t="s">
        <v>498</v>
      </c>
      <c r="K14" s="70" t="s">
        <v>60</v>
      </c>
      <c r="M14" s="106" t="s">
        <v>338</v>
      </c>
      <c r="N14" s="106" t="s">
        <v>339</v>
      </c>
      <c r="O14" s="106" t="s">
        <v>489</v>
      </c>
      <c r="P14" s="106"/>
      <c r="Q14" s="106" t="s">
        <v>415</v>
      </c>
      <c r="R14" s="106" t="s">
        <v>339</v>
      </c>
    </row>
    <row r="15" spans="1:19" ht="21.6" customHeight="1" x14ac:dyDescent="0.4">
      <c r="A15" s="70" t="s">
        <v>92</v>
      </c>
      <c r="B15" s="69" t="s">
        <v>93</v>
      </c>
      <c r="C15" s="70" t="s">
        <v>93</v>
      </c>
      <c r="D15" s="70" t="s">
        <v>28</v>
      </c>
      <c r="E15" s="119">
        <v>2560</v>
      </c>
      <c r="F15" s="70" t="s">
        <v>65</v>
      </c>
      <c r="G15" s="70" t="s">
        <v>95</v>
      </c>
      <c r="I15" s="70" t="s">
        <v>67</v>
      </c>
      <c r="J15" s="70" t="s">
        <v>498</v>
      </c>
      <c r="K15" s="70" t="s">
        <v>60</v>
      </c>
      <c r="M15" s="106" t="s">
        <v>493</v>
      </c>
      <c r="N15" s="106" t="s">
        <v>420</v>
      </c>
      <c r="O15" s="106" t="s">
        <v>489</v>
      </c>
      <c r="P15" s="106"/>
      <c r="Q15" s="106" t="s">
        <v>421</v>
      </c>
      <c r="R15" s="106" t="s">
        <v>420</v>
      </c>
    </row>
    <row r="16" spans="1:19" ht="21.6" customHeight="1" x14ac:dyDescent="0.4">
      <c r="A16" s="70" t="s">
        <v>79</v>
      </c>
      <c r="B16" s="69" t="s">
        <v>80</v>
      </c>
      <c r="C16" s="70" t="s">
        <v>80</v>
      </c>
      <c r="D16" s="70" t="s">
        <v>28</v>
      </c>
      <c r="E16" s="119">
        <v>2561</v>
      </c>
      <c r="F16" s="70" t="s">
        <v>82</v>
      </c>
      <c r="G16" s="70" t="s">
        <v>83</v>
      </c>
      <c r="H16" s="70" t="s">
        <v>84</v>
      </c>
      <c r="I16" s="70" t="s">
        <v>85</v>
      </c>
      <c r="J16" s="70" t="s">
        <v>497</v>
      </c>
      <c r="K16" s="70" t="s">
        <v>86</v>
      </c>
      <c r="M16" s="106" t="s">
        <v>344</v>
      </c>
      <c r="N16" s="106" t="s">
        <v>345</v>
      </c>
      <c r="O16" s="106" t="s">
        <v>489</v>
      </c>
      <c r="P16" s="106"/>
      <c r="Q16" s="106" t="s">
        <v>422</v>
      </c>
      <c r="R16" s="106" t="s">
        <v>345</v>
      </c>
    </row>
    <row r="17" spans="1:18" ht="21.6" customHeight="1" x14ac:dyDescent="0.4">
      <c r="A17" s="70" t="s">
        <v>40</v>
      </c>
      <c r="B17" s="69" t="s">
        <v>41</v>
      </c>
      <c r="C17" s="70" t="s">
        <v>41</v>
      </c>
      <c r="D17" s="70" t="s">
        <v>28</v>
      </c>
      <c r="E17" s="119">
        <v>2561</v>
      </c>
      <c r="F17" s="70" t="s">
        <v>44</v>
      </c>
      <c r="G17" s="70" t="s">
        <v>45</v>
      </c>
      <c r="H17" s="70" t="s">
        <v>46</v>
      </c>
      <c r="I17" s="70" t="s">
        <v>47</v>
      </c>
      <c r="J17" s="70" t="s">
        <v>504</v>
      </c>
      <c r="K17" s="70" t="s">
        <v>48</v>
      </c>
      <c r="M17" s="106" t="s">
        <v>338</v>
      </c>
      <c r="N17" s="106" t="s">
        <v>339</v>
      </c>
      <c r="O17" s="106" t="s">
        <v>489</v>
      </c>
      <c r="P17" s="106"/>
      <c r="Q17" s="106" t="s">
        <v>427</v>
      </c>
      <c r="R17" s="106" t="s">
        <v>339</v>
      </c>
    </row>
    <row r="18" spans="1:18" ht="21.6" customHeight="1" x14ac:dyDescent="0.4">
      <c r="A18" s="70" t="s">
        <v>49</v>
      </c>
      <c r="B18" s="69" t="s">
        <v>50</v>
      </c>
      <c r="C18" s="70" t="s">
        <v>50</v>
      </c>
      <c r="D18" s="70" t="s">
        <v>28</v>
      </c>
      <c r="E18" s="119">
        <v>2561</v>
      </c>
      <c r="F18" s="70" t="s">
        <v>44</v>
      </c>
      <c r="G18" s="70" t="s">
        <v>45</v>
      </c>
      <c r="H18" s="70" t="s">
        <v>46</v>
      </c>
      <c r="I18" s="70" t="s">
        <v>47</v>
      </c>
      <c r="J18" s="70" t="s">
        <v>504</v>
      </c>
      <c r="K18" s="70" t="s">
        <v>48</v>
      </c>
      <c r="M18" s="106" t="s">
        <v>338</v>
      </c>
      <c r="N18" s="106" t="s">
        <v>339</v>
      </c>
      <c r="O18" s="106" t="s">
        <v>489</v>
      </c>
      <c r="P18" s="106"/>
      <c r="Q18" s="106" t="s">
        <v>431</v>
      </c>
      <c r="R18" s="106" t="s">
        <v>339</v>
      </c>
    </row>
    <row r="19" spans="1:18" ht="21.6" customHeight="1" x14ac:dyDescent="0.4">
      <c r="A19" s="70" t="s">
        <v>96</v>
      </c>
      <c r="B19" s="69" t="s">
        <v>97</v>
      </c>
      <c r="C19" s="70" t="s">
        <v>97</v>
      </c>
      <c r="D19" s="70" t="s">
        <v>28</v>
      </c>
      <c r="E19" s="119">
        <v>2561</v>
      </c>
      <c r="F19" s="70" t="s">
        <v>99</v>
      </c>
      <c r="G19" s="70" t="s">
        <v>100</v>
      </c>
      <c r="I19" s="70" t="s">
        <v>67</v>
      </c>
      <c r="J19" s="70" t="s">
        <v>498</v>
      </c>
      <c r="K19" s="70" t="s">
        <v>60</v>
      </c>
      <c r="M19" s="106" t="s">
        <v>344</v>
      </c>
      <c r="N19" s="106" t="s">
        <v>345</v>
      </c>
      <c r="O19" s="106" t="s">
        <v>489</v>
      </c>
      <c r="P19" s="106"/>
      <c r="Q19" s="106" t="s">
        <v>433</v>
      </c>
      <c r="R19" s="106" t="s">
        <v>345</v>
      </c>
    </row>
    <row r="20" spans="1:18" ht="21.6" customHeight="1" x14ac:dyDescent="0.4">
      <c r="A20" s="70" t="s">
        <v>25</v>
      </c>
      <c r="B20" s="69" t="s">
        <v>26</v>
      </c>
      <c r="C20" s="70" t="s">
        <v>26</v>
      </c>
      <c r="D20" s="70" t="s">
        <v>28</v>
      </c>
      <c r="E20" s="119">
        <v>2561</v>
      </c>
      <c r="F20" s="70" t="s">
        <v>34</v>
      </c>
      <c r="G20" s="70" t="s">
        <v>35</v>
      </c>
      <c r="H20" s="70" t="s">
        <v>36</v>
      </c>
      <c r="I20" s="70" t="s">
        <v>37</v>
      </c>
      <c r="J20" s="70" t="s">
        <v>495</v>
      </c>
      <c r="K20" s="70" t="s">
        <v>38</v>
      </c>
      <c r="M20" s="106" t="s">
        <v>493</v>
      </c>
      <c r="N20" s="106" t="s">
        <v>420</v>
      </c>
      <c r="O20" s="106" t="s">
        <v>489</v>
      </c>
      <c r="P20" s="106"/>
      <c r="Q20" s="106" t="s">
        <v>435</v>
      </c>
      <c r="R20" s="106" t="s">
        <v>186</v>
      </c>
    </row>
    <row r="21" spans="1:18" ht="21.6" customHeight="1" x14ac:dyDescent="0.4">
      <c r="A21" s="70" t="s">
        <v>101</v>
      </c>
      <c r="B21" s="69" t="s">
        <v>102</v>
      </c>
      <c r="C21" s="70" t="s">
        <v>102</v>
      </c>
      <c r="D21" s="70" t="s">
        <v>28</v>
      </c>
      <c r="E21" s="119">
        <v>2561</v>
      </c>
      <c r="F21" s="70" t="s">
        <v>99</v>
      </c>
      <c r="G21" s="70" t="s">
        <v>104</v>
      </c>
      <c r="I21" s="70" t="s">
        <v>67</v>
      </c>
      <c r="J21" s="70" t="s">
        <v>498</v>
      </c>
      <c r="K21" s="70" t="s">
        <v>60</v>
      </c>
      <c r="M21" s="106" t="s">
        <v>493</v>
      </c>
      <c r="N21" s="106" t="s">
        <v>437</v>
      </c>
      <c r="O21" s="106" t="s">
        <v>489</v>
      </c>
      <c r="P21" s="106"/>
      <c r="Q21" s="106" t="s">
        <v>438</v>
      </c>
      <c r="R21" s="106" t="s">
        <v>175</v>
      </c>
    </row>
    <row r="22" spans="1:18" ht="21.6" customHeight="1" x14ac:dyDescent="0.4">
      <c r="A22" s="70" t="s">
        <v>53</v>
      </c>
      <c r="B22" s="69" t="s">
        <v>54</v>
      </c>
      <c r="C22" s="70" t="s">
        <v>54</v>
      </c>
      <c r="D22" s="70" t="s">
        <v>28</v>
      </c>
      <c r="E22" s="119">
        <v>2561</v>
      </c>
      <c r="F22" s="70" t="s">
        <v>44</v>
      </c>
      <c r="G22" s="70" t="s">
        <v>57</v>
      </c>
      <c r="H22" s="70" t="s">
        <v>58</v>
      </c>
      <c r="I22" s="70" t="s">
        <v>59</v>
      </c>
      <c r="J22" s="70" t="s">
        <v>497</v>
      </c>
      <c r="K22" s="70" t="s">
        <v>60</v>
      </c>
      <c r="M22" s="106" t="s">
        <v>493</v>
      </c>
      <c r="N22" s="106" t="s">
        <v>420</v>
      </c>
      <c r="O22" s="106" t="s">
        <v>489</v>
      </c>
      <c r="P22" s="106"/>
      <c r="Q22" s="106" t="s">
        <v>439</v>
      </c>
      <c r="R22" s="106" t="s">
        <v>186</v>
      </c>
    </row>
    <row r="23" spans="1:18" ht="21.6" customHeight="1" x14ac:dyDescent="0.4">
      <c r="A23" s="70" t="s">
        <v>115</v>
      </c>
      <c r="B23" s="69" t="s">
        <v>116</v>
      </c>
      <c r="C23" s="70" t="s">
        <v>116</v>
      </c>
      <c r="D23" s="70" t="s">
        <v>28</v>
      </c>
      <c r="E23" s="119">
        <v>2561</v>
      </c>
      <c r="F23" s="70" t="s">
        <v>118</v>
      </c>
      <c r="G23" s="70" t="s">
        <v>34</v>
      </c>
      <c r="H23" s="70" t="s">
        <v>119</v>
      </c>
      <c r="I23" s="70" t="s">
        <v>120</v>
      </c>
      <c r="J23" s="70" t="s">
        <v>496</v>
      </c>
      <c r="K23" s="70" t="s">
        <v>121</v>
      </c>
      <c r="M23" s="106" t="s">
        <v>493</v>
      </c>
      <c r="N23" s="106" t="s">
        <v>420</v>
      </c>
      <c r="O23" s="106" t="s">
        <v>489</v>
      </c>
      <c r="P23" s="106"/>
      <c r="Q23" s="106" t="s">
        <v>440</v>
      </c>
      <c r="R23" s="106" t="s">
        <v>186</v>
      </c>
    </row>
    <row r="24" spans="1:18" ht="21.6" customHeight="1" x14ac:dyDescent="0.4">
      <c r="A24" s="70" t="s">
        <v>123</v>
      </c>
      <c r="B24" s="69" t="s">
        <v>124</v>
      </c>
      <c r="C24" s="70" t="s">
        <v>124</v>
      </c>
      <c r="D24" s="70" t="s">
        <v>28</v>
      </c>
      <c r="E24" s="119">
        <v>2562</v>
      </c>
      <c r="F24" s="70" t="s">
        <v>126</v>
      </c>
      <c r="G24" s="70" t="s">
        <v>45</v>
      </c>
      <c r="H24" s="70" t="s">
        <v>127</v>
      </c>
      <c r="I24" s="70" t="s">
        <v>128</v>
      </c>
      <c r="J24" s="70" t="s">
        <v>494</v>
      </c>
      <c r="K24" s="70" t="s">
        <v>129</v>
      </c>
      <c r="M24" s="106" t="s">
        <v>493</v>
      </c>
      <c r="N24" s="106" t="s">
        <v>420</v>
      </c>
      <c r="O24" s="106" t="s">
        <v>489</v>
      </c>
      <c r="P24" s="106"/>
      <c r="Q24" s="106" t="s">
        <v>441</v>
      </c>
      <c r="R24" s="106" t="s">
        <v>166</v>
      </c>
    </row>
    <row r="25" spans="1:18" ht="21.6" customHeight="1" x14ac:dyDescent="0.4">
      <c r="A25" s="70" t="s">
        <v>109</v>
      </c>
      <c r="B25" s="69" t="s">
        <v>110</v>
      </c>
      <c r="C25" s="70" t="s">
        <v>110</v>
      </c>
      <c r="D25" s="70" t="s">
        <v>28</v>
      </c>
      <c r="E25" s="119">
        <v>2562</v>
      </c>
      <c r="F25" s="70" t="s">
        <v>112</v>
      </c>
      <c r="G25" s="70" t="s">
        <v>113</v>
      </c>
      <c r="I25" s="70" t="s">
        <v>67</v>
      </c>
      <c r="J25" s="70" t="s">
        <v>498</v>
      </c>
      <c r="K25" s="70" t="s">
        <v>60</v>
      </c>
      <c r="M25" s="106" t="s">
        <v>493</v>
      </c>
      <c r="N25" s="106" t="s">
        <v>420</v>
      </c>
      <c r="O25" s="106" t="s">
        <v>489</v>
      </c>
      <c r="P25" s="106"/>
      <c r="Q25" s="106" t="s">
        <v>442</v>
      </c>
      <c r="R25" s="106" t="s">
        <v>166</v>
      </c>
    </row>
    <row r="26" spans="1:18" ht="21.6" customHeight="1" x14ac:dyDescent="0.4">
      <c r="A26" s="70" t="s">
        <v>105</v>
      </c>
      <c r="B26" s="69" t="s">
        <v>106</v>
      </c>
      <c r="C26" s="70" t="s">
        <v>106</v>
      </c>
      <c r="D26" s="70" t="s">
        <v>28</v>
      </c>
      <c r="E26" s="119">
        <v>2562</v>
      </c>
      <c r="F26" s="70" t="s">
        <v>45</v>
      </c>
      <c r="G26" s="70" t="s">
        <v>108</v>
      </c>
      <c r="I26" s="70" t="s">
        <v>67</v>
      </c>
      <c r="J26" s="70" t="s">
        <v>498</v>
      </c>
      <c r="K26" s="70" t="s">
        <v>60</v>
      </c>
      <c r="M26" s="106" t="s">
        <v>338</v>
      </c>
      <c r="N26" s="106" t="s">
        <v>339</v>
      </c>
      <c r="O26" s="106" t="s">
        <v>489</v>
      </c>
      <c r="P26" s="106"/>
      <c r="Q26" s="106" t="s">
        <v>443</v>
      </c>
      <c r="R26" s="106" t="s">
        <v>193</v>
      </c>
    </row>
    <row r="27" spans="1:18" ht="21.6" customHeight="1" x14ac:dyDescent="0.4">
      <c r="A27" s="105" t="s">
        <v>194</v>
      </c>
      <c r="B27" s="118" t="str">
        <f>HYPERLINK(Q27,C27)</f>
        <v>โครงการค้ำประกันสินเชื่อเพื่อผู้ประกอบการ Micro Entrepreneurs ระยะที่ 4</v>
      </c>
      <c r="C27" s="106" t="s">
        <v>195</v>
      </c>
      <c r="D27" s="106" t="s">
        <v>28</v>
      </c>
      <c r="E27" s="120">
        <v>2563</v>
      </c>
      <c r="F27" s="106" t="s">
        <v>151</v>
      </c>
      <c r="G27" s="107" t="s">
        <v>197</v>
      </c>
      <c r="H27" s="106"/>
      <c r="I27" s="106" t="s">
        <v>67</v>
      </c>
      <c r="J27" s="106" t="s">
        <v>498</v>
      </c>
      <c r="K27" s="106" t="s">
        <v>60</v>
      </c>
      <c r="L27" s="107" t="s">
        <v>434</v>
      </c>
      <c r="M27" s="106" t="s">
        <v>493</v>
      </c>
      <c r="N27" s="106" t="s">
        <v>437</v>
      </c>
      <c r="O27" s="106" t="s">
        <v>489</v>
      </c>
      <c r="P27" s="106"/>
      <c r="Q27" s="106" t="s">
        <v>444</v>
      </c>
      <c r="R27" s="106" t="s">
        <v>175</v>
      </c>
    </row>
    <row r="28" spans="1:18" ht="21.6" customHeight="1" x14ac:dyDescent="0.4">
      <c r="A28" s="70" t="s">
        <v>130</v>
      </c>
      <c r="B28" s="69" t="s">
        <v>131</v>
      </c>
      <c r="C28" s="70" t="s">
        <v>131</v>
      </c>
      <c r="D28" s="70" t="s">
        <v>28</v>
      </c>
      <c r="E28" s="119">
        <v>2563</v>
      </c>
      <c r="F28" s="70" t="s">
        <v>133</v>
      </c>
      <c r="G28" s="70" t="s">
        <v>134</v>
      </c>
      <c r="H28" s="70" t="s">
        <v>127</v>
      </c>
      <c r="I28" s="70" t="s">
        <v>128</v>
      </c>
      <c r="J28" s="70" t="s">
        <v>494</v>
      </c>
      <c r="K28" s="70" t="s">
        <v>129</v>
      </c>
      <c r="M28" s="106" t="s">
        <v>493</v>
      </c>
      <c r="N28" s="106" t="s">
        <v>437</v>
      </c>
      <c r="O28" s="106" t="s">
        <v>489</v>
      </c>
      <c r="P28" s="106"/>
      <c r="Q28" s="106" t="s">
        <v>445</v>
      </c>
      <c r="R28" s="106" t="s">
        <v>175</v>
      </c>
    </row>
    <row r="29" spans="1:18" ht="21.6" customHeight="1" x14ac:dyDescent="0.4">
      <c r="A29" s="70" t="s">
        <v>136</v>
      </c>
      <c r="B29" s="69" t="s">
        <v>137</v>
      </c>
      <c r="C29" s="70" t="s">
        <v>137</v>
      </c>
      <c r="D29" s="70" t="s">
        <v>28</v>
      </c>
      <c r="E29" s="119">
        <v>2563</v>
      </c>
      <c r="F29" s="70" t="s">
        <v>139</v>
      </c>
      <c r="G29" s="70" t="s">
        <v>140</v>
      </c>
      <c r="I29" s="70" t="s">
        <v>141</v>
      </c>
      <c r="J29" s="70" t="s">
        <v>499</v>
      </c>
      <c r="K29" s="70" t="s">
        <v>60</v>
      </c>
      <c r="M29" s="106" t="s">
        <v>493</v>
      </c>
      <c r="N29" s="106" t="s">
        <v>437</v>
      </c>
      <c r="O29" s="106" t="s">
        <v>489</v>
      </c>
      <c r="P29" s="106"/>
      <c r="Q29" s="106" t="s">
        <v>446</v>
      </c>
      <c r="R29" s="106" t="s">
        <v>175</v>
      </c>
    </row>
    <row r="30" spans="1:18" ht="21.6" customHeight="1" x14ac:dyDescent="0.4">
      <c r="A30" s="70" t="s">
        <v>152</v>
      </c>
      <c r="B30" s="69" t="s">
        <v>153</v>
      </c>
      <c r="C30" s="70" t="s">
        <v>153</v>
      </c>
      <c r="D30" s="70" t="s">
        <v>28</v>
      </c>
      <c r="E30" s="119">
        <v>2563</v>
      </c>
      <c r="F30" s="70" t="s">
        <v>155</v>
      </c>
      <c r="G30" s="70" t="s">
        <v>156</v>
      </c>
      <c r="H30" s="70" t="s">
        <v>46</v>
      </c>
      <c r="I30" s="70" t="s">
        <v>47</v>
      </c>
      <c r="J30" s="70" t="s">
        <v>504</v>
      </c>
      <c r="K30" s="70" t="s">
        <v>48</v>
      </c>
      <c r="M30" s="106" t="s">
        <v>338</v>
      </c>
      <c r="N30" s="106" t="s">
        <v>339</v>
      </c>
      <c r="O30" s="106" t="s">
        <v>489</v>
      </c>
      <c r="P30" s="106"/>
      <c r="Q30" s="106" t="s">
        <v>448</v>
      </c>
      <c r="R30" s="106" t="s">
        <v>193</v>
      </c>
    </row>
    <row r="31" spans="1:18" ht="21.6" customHeight="1" x14ac:dyDescent="0.4">
      <c r="A31" s="70" t="s">
        <v>147</v>
      </c>
      <c r="B31" s="69" t="s">
        <v>148</v>
      </c>
      <c r="C31" s="70" t="s">
        <v>148</v>
      </c>
      <c r="D31" s="70" t="s">
        <v>28</v>
      </c>
      <c r="E31" s="119">
        <v>2563</v>
      </c>
      <c r="F31" s="70" t="s">
        <v>150</v>
      </c>
      <c r="G31" s="70" t="s">
        <v>151</v>
      </c>
      <c r="H31" s="70" t="s">
        <v>119</v>
      </c>
      <c r="I31" s="70" t="s">
        <v>120</v>
      </c>
      <c r="J31" s="70" t="s">
        <v>496</v>
      </c>
      <c r="K31" s="70" t="s">
        <v>121</v>
      </c>
      <c r="M31" s="106" t="s">
        <v>338</v>
      </c>
      <c r="N31" s="106" t="s">
        <v>339</v>
      </c>
      <c r="O31" s="106" t="s">
        <v>489</v>
      </c>
      <c r="P31" s="106"/>
      <c r="Q31" s="106" t="s">
        <v>449</v>
      </c>
      <c r="R31" s="106" t="s">
        <v>193</v>
      </c>
    </row>
    <row r="32" spans="1:18" ht="21.6" customHeight="1" x14ac:dyDescent="0.4">
      <c r="A32" s="70" t="s">
        <v>142</v>
      </c>
      <c r="B32" s="69" t="s">
        <v>143</v>
      </c>
      <c r="C32" s="70" t="s">
        <v>143</v>
      </c>
      <c r="D32" s="70" t="s">
        <v>28</v>
      </c>
      <c r="E32" s="119">
        <v>2563</v>
      </c>
      <c r="F32" s="70" t="s">
        <v>145</v>
      </c>
      <c r="G32" s="70" t="s">
        <v>146</v>
      </c>
      <c r="I32" s="70" t="s">
        <v>141</v>
      </c>
      <c r="J32" s="70" t="s">
        <v>499</v>
      </c>
      <c r="K32" s="70" t="s">
        <v>60</v>
      </c>
      <c r="M32" s="106" t="s">
        <v>344</v>
      </c>
      <c r="N32" s="106" t="s">
        <v>451</v>
      </c>
      <c r="O32" s="106" t="s">
        <v>489</v>
      </c>
      <c r="P32" s="106"/>
      <c r="Q32" s="106" t="s">
        <v>452</v>
      </c>
      <c r="R32" s="106" t="s">
        <v>256</v>
      </c>
    </row>
    <row r="33" spans="1:18" ht="21.6" customHeight="1" x14ac:dyDescent="0.4">
      <c r="A33" s="105" t="s">
        <v>209</v>
      </c>
      <c r="B33" s="118" t="str">
        <f t="shared" ref="B33:B64" si="0">HYPERLINK(Q33,C33)</f>
        <v>ยกระดับศักยภาพการดำเนินธุรกิจของ SMEs</v>
      </c>
      <c r="C33" s="106" t="s">
        <v>148</v>
      </c>
      <c r="D33" s="106" t="s">
        <v>28</v>
      </c>
      <c r="E33" s="120">
        <v>2564</v>
      </c>
      <c r="F33" s="106" t="s">
        <v>184</v>
      </c>
      <c r="G33" s="107" t="s">
        <v>162</v>
      </c>
      <c r="H33" s="106" t="s">
        <v>119</v>
      </c>
      <c r="I33" s="106" t="s">
        <v>120</v>
      </c>
      <c r="J33" s="106" t="s">
        <v>496</v>
      </c>
      <c r="K33" s="106" t="s">
        <v>121</v>
      </c>
      <c r="L33" s="107" t="s">
        <v>436</v>
      </c>
      <c r="M33" s="106" t="s">
        <v>338</v>
      </c>
      <c r="N33" s="106" t="s">
        <v>339</v>
      </c>
      <c r="O33" s="106" t="s">
        <v>489</v>
      </c>
      <c r="P33" s="106"/>
      <c r="Q33" s="106" t="s">
        <v>453</v>
      </c>
      <c r="R33" s="106" t="s">
        <v>193</v>
      </c>
    </row>
    <row r="34" spans="1:18" ht="21.6" customHeight="1" x14ac:dyDescent="0.4">
      <c r="A34" s="105" t="s">
        <v>211</v>
      </c>
      <c r="B34" s="118" t="str">
        <f t="shared" si="0"/>
        <v>โครงการค้ำประกันสินเชื่อเพื่อผู้ประกอบการ Micro Entrepreneurs ระยะที่ 4</v>
      </c>
      <c r="C34" s="106" t="s">
        <v>195</v>
      </c>
      <c r="D34" s="106" t="s">
        <v>28</v>
      </c>
      <c r="E34" s="120">
        <v>2564</v>
      </c>
      <c r="F34" s="106" t="s">
        <v>151</v>
      </c>
      <c r="G34" s="107" t="s">
        <v>197</v>
      </c>
      <c r="H34" s="106"/>
      <c r="I34" s="106" t="s">
        <v>67</v>
      </c>
      <c r="J34" s="106" t="s">
        <v>498</v>
      </c>
      <c r="K34" s="106" t="s">
        <v>60</v>
      </c>
      <c r="L34" s="107" t="s">
        <v>436</v>
      </c>
      <c r="M34" s="106" t="s">
        <v>338</v>
      </c>
      <c r="N34" s="106" t="s">
        <v>339</v>
      </c>
      <c r="O34" s="106" t="s">
        <v>489</v>
      </c>
      <c r="P34" s="106"/>
      <c r="Q34" s="106" t="s">
        <v>454</v>
      </c>
      <c r="R34" s="106" t="s">
        <v>193</v>
      </c>
    </row>
    <row r="35" spans="1:18" ht="21.6" customHeight="1" x14ac:dyDescent="0.4">
      <c r="A35" s="105" t="s">
        <v>199</v>
      </c>
      <c r="B35" s="118" t="str">
        <f t="shared" si="0"/>
        <v>โครงการค้ำประกันสินเชื่อ Portfolio Guarantee Scheme ระยะที่ 9</v>
      </c>
      <c r="C35" s="106" t="s">
        <v>200</v>
      </c>
      <c r="D35" s="106" t="s">
        <v>28</v>
      </c>
      <c r="E35" s="120">
        <v>2564</v>
      </c>
      <c r="F35" s="106" t="s">
        <v>151</v>
      </c>
      <c r="G35" s="107" t="s">
        <v>197</v>
      </c>
      <c r="H35" s="106"/>
      <c r="I35" s="106" t="s">
        <v>67</v>
      </c>
      <c r="J35" s="106" t="s">
        <v>498</v>
      </c>
      <c r="K35" s="106" t="s">
        <v>60</v>
      </c>
      <c r="L35" s="107" t="s">
        <v>436</v>
      </c>
      <c r="M35" s="106" t="s">
        <v>338</v>
      </c>
      <c r="N35" s="106" t="s">
        <v>339</v>
      </c>
      <c r="O35" s="106" t="s">
        <v>489</v>
      </c>
      <c r="P35" s="106"/>
      <c r="Q35" s="106" t="s">
        <v>455</v>
      </c>
      <c r="R35" s="106" t="s">
        <v>193</v>
      </c>
    </row>
    <row r="36" spans="1:18" ht="21.6" customHeight="1" x14ac:dyDescent="0.4">
      <c r="A36" s="105" t="s">
        <v>230</v>
      </c>
      <c r="B36" s="118" t="str">
        <f t="shared" si="0"/>
        <v>โครงการสินเชื่อเพื่อยกระดับเศรษฐกิจชุมชน (Local Economy Loan) ระยะที่ 4 (19 ธันวาคม 2563 - 18 ธันวาคม 2564)</v>
      </c>
      <c r="C36" s="106" t="s">
        <v>231</v>
      </c>
      <c r="D36" s="106" t="s">
        <v>28</v>
      </c>
      <c r="E36" s="120">
        <v>2564</v>
      </c>
      <c r="F36" s="106" t="s">
        <v>151</v>
      </c>
      <c r="G36" s="107" t="s">
        <v>228</v>
      </c>
      <c r="H36" s="106" t="s">
        <v>233</v>
      </c>
      <c r="I36" s="106" t="s">
        <v>141</v>
      </c>
      <c r="J36" s="106" t="s">
        <v>499</v>
      </c>
      <c r="K36" s="106" t="s">
        <v>60</v>
      </c>
      <c r="L36" s="107" t="s">
        <v>436</v>
      </c>
      <c r="M36" s="106" t="s">
        <v>493</v>
      </c>
      <c r="N36" s="9" t="s">
        <v>420</v>
      </c>
      <c r="O36" s="106" t="s">
        <v>489</v>
      </c>
      <c r="P36" s="9"/>
      <c r="Q36" s="9" t="s">
        <v>461</v>
      </c>
      <c r="R36" s="9" t="s">
        <v>460</v>
      </c>
    </row>
    <row r="37" spans="1:18" ht="21.6" customHeight="1" x14ac:dyDescent="0.4">
      <c r="A37" s="105" t="s">
        <v>206</v>
      </c>
      <c r="B37" s="118" t="str">
        <f t="shared" si="0"/>
        <v>สินเชื่อเพื่อช่วยเหลือผู้ประกอบการรายย่อยที่ได้รับผลกระทบจากการระบาดของไวรัสโคโรนา (COVID-19) – รายเล็ก Extra cash ระยะที่ 2</v>
      </c>
      <c r="C37" s="106" t="s">
        <v>207</v>
      </c>
      <c r="D37" s="106" t="s">
        <v>28</v>
      </c>
      <c r="E37" s="120">
        <v>2564</v>
      </c>
      <c r="F37" s="106" t="s">
        <v>146</v>
      </c>
      <c r="G37" s="107" t="s">
        <v>208</v>
      </c>
      <c r="H37" s="106"/>
      <c r="I37" s="106" t="s">
        <v>141</v>
      </c>
      <c r="J37" s="106" t="s">
        <v>499</v>
      </c>
      <c r="K37" s="106" t="s">
        <v>60</v>
      </c>
      <c r="L37" s="107" t="s">
        <v>436</v>
      </c>
      <c r="M37" s="106" t="s">
        <v>493</v>
      </c>
      <c r="N37" s="9" t="s">
        <v>437</v>
      </c>
      <c r="O37" s="106" t="s">
        <v>489</v>
      </c>
      <c r="P37" s="9"/>
      <c r="Q37" s="9" t="s">
        <v>463</v>
      </c>
      <c r="R37" s="9" t="s">
        <v>462</v>
      </c>
    </row>
    <row r="38" spans="1:18" ht="21.6" customHeight="1" x14ac:dyDescent="0.4">
      <c r="A38" s="105" t="s">
        <v>203</v>
      </c>
      <c r="B38" s="118" t="str">
        <f t="shared" si="0"/>
        <v>โครงการสินเชื่อ เสริมพลัง สร้างอนาคต SME ไทย (ภายใต้กองทุนพัฒนาเอสเอ็มอีตามแนวประชารัฐ)</v>
      </c>
      <c r="C38" s="106" t="s">
        <v>204</v>
      </c>
      <c r="D38" s="106" t="s">
        <v>28</v>
      </c>
      <c r="E38" s="120">
        <v>2564</v>
      </c>
      <c r="F38" s="106" t="s">
        <v>184</v>
      </c>
      <c r="G38" s="107" t="s">
        <v>140</v>
      </c>
      <c r="H38" s="106"/>
      <c r="I38" s="106" t="s">
        <v>141</v>
      </c>
      <c r="J38" s="106" t="s">
        <v>499</v>
      </c>
      <c r="K38" s="106" t="s">
        <v>60</v>
      </c>
      <c r="L38" s="107" t="s">
        <v>436</v>
      </c>
      <c r="M38" s="106" t="s">
        <v>338</v>
      </c>
      <c r="N38" s="9" t="s">
        <v>339</v>
      </c>
      <c r="O38" s="106" t="s">
        <v>489</v>
      </c>
      <c r="P38" s="9"/>
      <c r="Q38" s="9" t="s">
        <v>465</v>
      </c>
      <c r="R38" s="9" t="s">
        <v>330</v>
      </c>
    </row>
    <row r="39" spans="1:18" ht="21.6" customHeight="1" x14ac:dyDescent="0.4">
      <c r="A39" s="105" t="s">
        <v>225</v>
      </c>
      <c r="B39" s="118" t="str">
        <f t="shared" si="0"/>
        <v>โครงการ DR BIZ การปรับปรุงโครงสร้างหนี้ลูกหนี้ธุรกิจที่มีเจ้าหนี้หลายราย</v>
      </c>
      <c r="C39" s="106" t="s">
        <v>226</v>
      </c>
      <c r="D39" s="106" t="s">
        <v>28</v>
      </c>
      <c r="E39" s="120">
        <v>2564</v>
      </c>
      <c r="F39" s="106" t="s">
        <v>134</v>
      </c>
      <c r="G39" s="107" t="s">
        <v>228</v>
      </c>
      <c r="H39" s="106" t="s">
        <v>229</v>
      </c>
      <c r="I39" s="106" t="s">
        <v>120</v>
      </c>
      <c r="J39" s="106" t="s">
        <v>496</v>
      </c>
      <c r="K39" s="106" t="s">
        <v>121</v>
      </c>
      <c r="L39" s="107" t="s">
        <v>436</v>
      </c>
      <c r="M39" s="106" t="s">
        <v>493</v>
      </c>
      <c r="N39" s="9" t="s">
        <v>437</v>
      </c>
      <c r="O39" s="106" t="s">
        <v>489</v>
      </c>
      <c r="P39" s="9"/>
      <c r="Q39" s="9" t="s">
        <v>466</v>
      </c>
      <c r="R39" s="9" t="s">
        <v>462</v>
      </c>
    </row>
    <row r="40" spans="1:18" ht="21.6" customHeight="1" x14ac:dyDescent="0.4">
      <c r="A40" s="105" t="s">
        <v>219</v>
      </c>
      <c r="B40" s="118" t="str">
        <f t="shared" si="0"/>
        <v>โครงการ soft loan ธปท.</v>
      </c>
      <c r="C40" s="106" t="s">
        <v>220</v>
      </c>
      <c r="D40" s="106" t="s">
        <v>28</v>
      </c>
      <c r="E40" s="120">
        <v>2564</v>
      </c>
      <c r="F40" s="106" t="s">
        <v>146</v>
      </c>
      <c r="G40" s="107" t="s">
        <v>222</v>
      </c>
      <c r="H40" s="106" t="s">
        <v>223</v>
      </c>
      <c r="I40" s="106" t="s">
        <v>120</v>
      </c>
      <c r="J40" s="106" t="s">
        <v>496</v>
      </c>
      <c r="K40" s="106" t="s">
        <v>121</v>
      </c>
      <c r="L40" s="107" t="s">
        <v>436</v>
      </c>
      <c r="M40" s="106" t="s">
        <v>493</v>
      </c>
      <c r="N40" s="9" t="s">
        <v>437</v>
      </c>
      <c r="O40" s="9" t="s">
        <v>489</v>
      </c>
      <c r="P40" s="9"/>
      <c r="Q40" s="9" t="s">
        <v>463</v>
      </c>
      <c r="R40" s="9" t="s">
        <v>462</v>
      </c>
    </row>
    <row r="41" spans="1:18" ht="21.6" customHeight="1" x14ac:dyDescent="0.4">
      <c r="A41" s="105" t="s">
        <v>213</v>
      </c>
      <c r="B41" s="118" t="str">
        <f t="shared" si="0"/>
        <v>แนวทางการดำเนินการที่เกี่ยวข้องกับการปรับปรุงโครงสร้างหนี้เพื่อช่วยเหลือลูกหนี้ธุรกิจภายหลังสิ้นสุดมาตรการชะลอการชำระหนี้ตามพระราชกำหนด</v>
      </c>
      <c r="C41" s="106" t="s">
        <v>214</v>
      </c>
      <c r="D41" s="106" t="s">
        <v>28</v>
      </c>
      <c r="E41" s="120">
        <v>2564</v>
      </c>
      <c r="F41" s="106" t="s">
        <v>216</v>
      </c>
      <c r="G41" s="107" t="s">
        <v>208</v>
      </c>
      <c r="H41" s="106" t="s">
        <v>217</v>
      </c>
      <c r="I41" s="106" t="s">
        <v>120</v>
      </c>
      <c r="J41" s="106" t="s">
        <v>496</v>
      </c>
      <c r="K41" s="106" t="s">
        <v>121</v>
      </c>
      <c r="L41" s="107" t="s">
        <v>436</v>
      </c>
      <c r="M41" s="106" t="s">
        <v>344</v>
      </c>
      <c r="N41" s="9" t="s">
        <v>345</v>
      </c>
      <c r="O41" s="9" t="s">
        <v>490</v>
      </c>
      <c r="P41" s="9" t="s">
        <v>491</v>
      </c>
      <c r="Q41" s="9" t="s">
        <v>463</v>
      </c>
      <c r="R41" s="9" t="s">
        <v>462</v>
      </c>
    </row>
    <row r="42" spans="1:18" ht="21.6" customHeight="1" x14ac:dyDescent="0.4">
      <c r="A42" s="105" t="s">
        <v>313</v>
      </c>
      <c r="B42" s="118" t="str">
        <f t="shared" si="0"/>
        <v>โครงการแปลงเครื่องจักรเป็นทุนและปรับเปลี่ยนเครื่องจักรเพื่อลดต้นทุนด้านพลังงานในภาคอุตสาหกรรม ประจำปีงบประมาณ พ.ศ. 2564</v>
      </c>
      <c r="C42" s="106" t="s">
        <v>314</v>
      </c>
      <c r="D42" s="106" t="s">
        <v>28</v>
      </c>
      <c r="E42" s="120">
        <v>2565</v>
      </c>
      <c r="F42" s="106" t="s">
        <v>161</v>
      </c>
      <c r="G42" s="107" t="s">
        <v>315</v>
      </c>
      <c r="H42" s="106" t="s">
        <v>271</v>
      </c>
      <c r="I42" s="106" t="s">
        <v>37</v>
      </c>
      <c r="J42" s="106" t="s">
        <v>495</v>
      </c>
      <c r="K42" s="106" t="s">
        <v>38</v>
      </c>
      <c r="L42" s="107" t="s">
        <v>447</v>
      </c>
      <c r="M42" s="106" t="s">
        <v>493</v>
      </c>
      <c r="N42" s="9" t="s">
        <v>420</v>
      </c>
      <c r="O42" s="9" t="s">
        <v>490</v>
      </c>
      <c r="P42" s="9"/>
      <c r="Q42" s="9" t="s">
        <v>474</v>
      </c>
      <c r="R42" s="9" t="s">
        <v>473</v>
      </c>
    </row>
    <row r="43" spans="1:18" ht="21.6" customHeight="1" x14ac:dyDescent="0.4">
      <c r="A43" s="105" t="s">
        <v>268</v>
      </c>
      <c r="B43" s="118" t="str">
        <f t="shared" si="0"/>
        <v>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 ปี 2565</v>
      </c>
      <c r="C43" s="106" t="s">
        <v>269</v>
      </c>
      <c r="D43" s="106" t="s">
        <v>28</v>
      </c>
      <c r="E43" s="120">
        <v>2565</v>
      </c>
      <c r="F43" s="106" t="s">
        <v>161</v>
      </c>
      <c r="G43" s="107" t="s">
        <v>172</v>
      </c>
      <c r="H43" s="106" t="s">
        <v>271</v>
      </c>
      <c r="I43" s="106" t="s">
        <v>37</v>
      </c>
      <c r="J43" s="106" t="s">
        <v>495</v>
      </c>
      <c r="K43" s="106" t="s">
        <v>38</v>
      </c>
      <c r="L43" s="107" t="s">
        <v>447</v>
      </c>
      <c r="M43" s="106" t="s">
        <v>338</v>
      </c>
      <c r="N43" s="9" t="s">
        <v>339</v>
      </c>
      <c r="O43" s="9" t="s">
        <v>490</v>
      </c>
      <c r="P43" s="9"/>
      <c r="Q43" s="9" t="s">
        <v>484</v>
      </c>
      <c r="R43" s="9" t="s">
        <v>482</v>
      </c>
    </row>
    <row r="44" spans="1:18" ht="21.6" customHeight="1" thickBot="1" x14ac:dyDescent="0.45">
      <c r="A44" s="125" t="s">
        <v>252</v>
      </c>
      <c r="B44" s="138" t="str">
        <f t="shared" si="0"/>
        <v xml:space="preserve">โครงการผู้ประกอบการ SME เข้าถึงแหล่งทุนด้วยกฎหมายหลักประกันทางธุรกิจ </v>
      </c>
      <c r="C44" s="124" t="s">
        <v>450</v>
      </c>
      <c r="D44" s="124" t="s">
        <v>28</v>
      </c>
      <c r="E44" s="129">
        <v>2565</v>
      </c>
      <c r="F44" s="124" t="s">
        <v>171</v>
      </c>
      <c r="G44" s="130" t="s">
        <v>172</v>
      </c>
      <c r="H44" s="124" t="s">
        <v>127</v>
      </c>
      <c r="I44" s="124" t="s">
        <v>128</v>
      </c>
      <c r="J44" s="124" t="s">
        <v>494</v>
      </c>
      <c r="K44" s="124" t="s">
        <v>129</v>
      </c>
      <c r="L44" s="130" t="s">
        <v>447</v>
      </c>
      <c r="M44" s="70" t="s">
        <v>493</v>
      </c>
      <c r="N44" s="70" t="s">
        <v>420</v>
      </c>
      <c r="O44" s="70" t="s">
        <v>489</v>
      </c>
      <c r="R44" s="70" t="s">
        <v>460</v>
      </c>
    </row>
    <row r="45" spans="1:18" ht="21.6" customHeight="1" thickBot="1" x14ac:dyDescent="0.45">
      <c r="A45" s="105" t="s">
        <v>261</v>
      </c>
      <c r="B45" s="123" t="str">
        <f t="shared" si="0"/>
        <v>โครงการสินเชื่อ เสริมพลัง สร้างอนาคต SME ไทย (ระยะที่ 2) ภายใต้กองทุนพัฒนาเอสเอ็มอีตามแนวประชารัฐ</v>
      </c>
      <c r="C45" s="106" t="s">
        <v>262</v>
      </c>
      <c r="D45" s="106" t="s">
        <v>28</v>
      </c>
      <c r="E45" s="120">
        <v>2565</v>
      </c>
      <c r="F45" s="106" t="s">
        <v>260</v>
      </c>
      <c r="G45" s="107" t="s">
        <v>228</v>
      </c>
      <c r="H45" s="106" t="s">
        <v>233</v>
      </c>
      <c r="I45" s="106" t="s">
        <v>141</v>
      </c>
      <c r="J45" s="106" t="s">
        <v>499</v>
      </c>
      <c r="K45" s="106" t="s">
        <v>60</v>
      </c>
      <c r="L45" s="107" t="s">
        <v>447</v>
      </c>
      <c r="M45" s="70" t="s">
        <v>493</v>
      </c>
      <c r="N45" s="70" t="s">
        <v>420</v>
      </c>
      <c r="O45" s="70" t="s">
        <v>489</v>
      </c>
      <c r="R45" s="70" t="s">
        <v>460</v>
      </c>
    </row>
    <row r="46" spans="1:18" ht="21.6" customHeight="1" thickBot="1" x14ac:dyDescent="0.45">
      <c r="A46" s="105" t="s">
        <v>264</v>
      </c>
      <c r="B46" s="123" t="str">
        <f t="shared" si="0"/>
        <v>โครงการสนับสนุน SMEs รายย่อย (ระยะที่ 2) ผ่านกองทุนส่งเสริมวิสาหกิจขนาดกลางและขนาดย่อม</v>
      </c>
      <c r="C46" s="106" t="s">
        <v>265</v>
      </c>
      <c r="D46" s="106" t="s">
        <v>28</v>
      </c>
      <c r="E46" s="120">
        <v>2565</v>
      </c>
      <c r="F46" s="106" t="s">
        <v>260</v>
      </c>
      <c r="G46" s="107" t="s">
        <v>140</v>
      </c>
      <c r="H46" s="106" t="s">
        <v>233</v>
      </c>
      <c r="I46" s="106" t="s">
        <v>141</v>
      </c>
      <c r="J46" s="106" t="s">
        <v>499</v>
      </c>
      <c r="K46" s="106" t="s">
        <v>60</v>
      </c>
      <c r="L46" s="107" t="s">
        <v>447</v>
      </c>
      <c r="M46" s="70" t="s">
        <v>493</v>
      </c>
      <c r="N46" s="70" t="s">
        <v>420</v>
      </c>
      <c r="O46" s="70" t="s">
        <v>489</v>
      </c>
      <c r="R46" s="70" t="s">
        <v>460</v>
      </c>
    </row>
    <row r="47" spans="1:18" ht="21.6" customHeight="1" thickBot="1" x14ac:dyDescent="0.45">
      <c r="A47" s="105" t="s">
        <v>257</v>
      </c>
      <c r="B47" s="123" t="str">
        <f t="shared" si="0"/>
        <v>โครงการสินเชื่อเพื่อช่วยเหลือผู้ประกอบการรายย่อยที่ได้รับผลกระทบจากการระบาดของไวรัสโคโรนา (COVID-19) -รายเล็ก Extra Cash ระยะที่ 3</v>
      </c>
      <c r="C47" s="106" t="s">
        <v>258</v>
      </c>
      <c r="D47" s="106" t="s">
        <v>28</v>
      </c>
      <c r="E47" s="120">
        <v>2565</v>
      </c>
      <c r="F47" s="106" t="s">
        <v>260</v>
      </c>
      <c r="G47" s="107" t="s">
        <v>228</v>
      </c>
      <c r="H47" s="106" t="s">
        <v>233</v>
      </c>
      <c r="I47" s="106" t="s">
        <v>141</v>
      </c>
      <c r="J47" s="106" t="s">
        <v>499</v>
      </c>
      <c r="K47" s="106" t="s">
        <v>60</v>
      </c>
      <c r="L47" s="107" t="s">
        <v>447</v>
      </c>
      <c r="M47" s="70" t="s">
        <v>493</v>
      </c>
      <c r="N47" s="70" t="s">
        <v>420</v>
      </c>
      <c r="O47" s="70" t="s">
        <v>489</v>
      </c>
      <c r="R47" s="70" t="s">
        <v>460</v>
      </c>
    </row>
    <row r="48" spans="1:18" ht="21.6" customHeight="1" thickBot="1" x14ac:dyDescent="0.45">
      <c r="A48" s="105" t="s">
        <v>358</v>
      </c>
      <c r="B48" s="123" t="str">
        <f t="shared" si="0"/>
        <v>โครงการส่งเสริม SME เข้าถึงแหล่งทุน</v>
      </c>
      <c r="C48" s="106" t="s">
        <v>359</v>
      </c>
      <c r="D48" s="106" t="s">
        <v>28</v>
      </c>
      <c r="E48" s="120">
        <v>2566</v>
      </c>
      <c r="F48" s="106" t="s">
        <v>238</v>
      </c>
      <c r="G48" s="107" t="s">
        <v>239</v>
      </c>
      <c r="H48" s="106" t="s">
        <v>127</v>
      </c>
      <c r="I48" s="106" t="s">
        <v>128</v>
      </c>
      <c r="J48" s="106" t="s">
        <v>494</v>
      </c>
      <c r="K48" s="106" t="s">
        <v>129</v>
      </c>
      <c r="L48" s="106" t="s">
        <v>405</v>
      </c>
      <c r="M48" s="70" t="s">
        <v>493</v>
      </c>
      <c r="N48" s="70" t="s">
        <v>420</v>
      </c>
      <c r="O48" s="70" t="s">
        <v>489</v>
      </c>
      <c r="R48" s="70" t="s">
        <v>460</v>
      </c>
    </row>
    <row r="49" spans="1:18" ht="21.6" customHeight="1" thickBot="1" x14ac:dyDescent="0.45">
      <c r="A49" s="9" t="s">
        <v>361</v>
      </c>
      <c r="B49" s="123" t="str">
        <f t="shared" si="0"/>
        <v xml:space="preserve">โครงการค้ำประกันสินเชื่อ Portfolio Guarantee Scheme ระยะที่ 10 </v>
      </c>
      <c r="C49" s="9" t="s">
        <v>456</v>
      </c>
      <c r="D49" s="9" t="s">
        <v>28</v>
      </c>
      <c r="E49" s="121">
        <v>2566</v>
      </c>
      <c r="F49" s="9" t="s">
        <v>363</v>
      </c>
      <c r="G49" s="9" t="s">
        <v>457</v>
      </c>
      <c r="H49" s="9"/>
      <c r="I49" s="9" t="s">
        <v>67</v>
      </c>
      <c r="J49" s="106" t="s">
        <v>498</v>
      </c>
      <c r="K49" s="9" t="s">
        <v>60</v>
      </c>
      <c r="L49" s="9" t="s">
        <v>459</v>
      </c>
      <c r="M49" s="70" t="s">
        <v>493</v>
      </c>
      <c r="N49" s="70" t="s">
        <v>437</v>
      </c>
      <c r="O49" s="70" t="s">
        <v>489</v>
      </c>
      <c r="R49" s="70" t="s">
        <v>505</v>
      </c>
    </row>
    <row r="50" spans="1:18" ht="21.6" customHeight="1" thickBot="1" x14ac:dyDescent="0.45">
      <c r="A50" s="9" t="s">
        <v>351</v>
      </c>
      <c r="B50" s="123" t="str">
        <f t="shared" si="0"/>
        <v>การพัฒนาโครงสร้างพื้นฐานทางการเงินและการชำระเงินดิจิทัลสำหรับภาคธุรกิจ (PromptBiz)</v>
      </c>
      <c r="C50" s="9" t="s">
        <v>352</v>
      </c>
      <c r="D50" s="9" t="s">
        <v>28</v>
      </c>
      <c r="E50" s="121">
        <v>2566</v>
      </c>
      <c r="F50" s="9" t="s">
        <v>315</v>
      </c>
      <c r="G50" s="9" t="s">
        <v>353</v>
      </c>
      <c r="H50" s="9" t="s">
        <v>119</v>
      </c>
      <c r="I50" s="9" t="s">
        <v>120</v>
      </c>
      <c r="J50" s="106" t="s">
        <v>496</v>
      </c>
      <c r="K50" s="9" t="s">
        <v>121</v>
      </c>
      <c r="L50" s="9" t="s">
        <v>405</v>
      </c>
      <c r="M50" s="70" t="s">
        <v>493</v>
      </c>
      <c r="N50" s="70" t="s">
        <v>437</v>
      </c>
      <c r="O50" s="70" t="s">
        <v>489</v>
      </c>
      <c r="R50" s="70" t="s">
        <v>505</v>
      </c>
    </row>
    <row r="51" spans="1:18" ht="21.6" customHeight="1" thickBot="1" x14ac:dyDescent="0.45">
      <c r="A51" s="9" t="s">
        <v>355</v>
      </c>
      <c r="B51" s="123" t="str">
        <f t="shared" si="0"/>
        <v>โครงการเร่งรัดการจดทะเบียนเครื่องจักรของวิสาหกิจขนาดกลางและขนาดย่อม(ภายใต้ค่าใช้จ่ายในการส่งเสริมปรับเปลี่ยนเครื่องจักรเพื่อเพิ่มประสิทธิภาพ) ปีงบประมาณ พ.ศ. 2566</v>
      </c>
      <c r="C51" s="9" t="s">
        <v>356</v>
      </c>
      <c r="D51" s="9" t="s">
        <v>28</v>
      </c>
      <c r="E51" s="121">
        <v>2566</v>
      </c>
      <c r="F51" s="9" t="s">
        <v>238</v>
      </c>
      <c r="G51" s="9" t="s">
        <v>239</v>
      </c>
      <c r="H51" s="9" t="s">
        <v>271</v>
      </c>
      <c r="I51" s="9" t="s">
        <v>37</v>
      </c>
      <c r="J51" s="106" t="s">
        <v>495</v>
      </c>
      <c r="K51" s="9" t="s">
        <v>38</v>
      </c>
      <c r="L51" s="9" t="s">
        <v>405</v>
      </c>
      <c r="M51" s="70" t="s">
        <v>493</v>
      </c>
      <c r="N51" s="70" t="s">
        <v>437</v>
      </c>
      <c r="O51" s="70" t="s">
        <v>489</v>
      </c>
      <c r="R51" s="70" t="s">
        <v>462</v>
      </c>
    </row>
    <row r="52" spans="1:18" ht="21.6" customHeight="1" thickBot="1" x14ac:dyDescent="0.45">
      <c r="A52" s="9" t="s">
        <v>367</v>
      </c>
      <c r="B52" s="123" t="str">
        <f t="shared" si="0"/>
        <v>โครงการบริหารจัดการสินทรัพย์ด้อยคุณภาพและทรัพย์สินรอการขาย</v>
      </c>
      <c r="C52" s="9" t="s">
        <v>368</v>
      </c>
      <c r="D52" s="9" t="s">
        <v>28</v>
      </c>
      <c r="E52" s="121">
        <v>2566</v>
      </c>
      <c r="F52" s="9" t="s">
        <v>315</v>
      </c>
      <c r="G52" s="9" t="s">
        <v>353</v>
      </c>
      <c r="H52" s="9" t="s">
        <v>369</v>
      </c>
      <c r="I52" s="9" t="s">
        <v>369</v>
      </c>
      <c r="J52" s="106" t="s">
        <v>500</v>
      </c>
      <c r="K52" s="9" t="s">
        <v>60</v>
      </c>
      <c r="L52" s="9" t="s">
        <v>405</v>
      </c>
      <c r="M52" s="70" t="s">
        <v>493</v>
      </c>
      <c r="N52" s="70" t="s">
        <v>420</v>
      </c>
      <c r="O52" s="70" t="s">
        <v>489</v>
      </c>
      <c r="R52" s="70" t="s">
        <v>460</v>
      </c>
    </row>
    <row r="53" spans="1:18" ht="21.6" customHeight="1" thickBot="1" x14ac:dyDescent="0.45">
      <c r="A53" s="9" t="s">
        <v>351</v>
      </c>
      <c r="B53" s="123" t="str">
        <f t="shared" si="0"/>
        <v>การพัฒนาโครงสร้างพื้นฐานทางการเงินและการชำระเงินดิจิทัลสำหรับภาคธุรกิจ (PromptBiz)</v>
      </c>
      <c r="C53" s="9" t="s">
        <v>352</v>
      </c>
      <c r="D53" s="9" t="s">
        <v>28</v>
      </c>
      <c r="E53" s="121">
        <v>2566</v>
      </c>
      <c r="F53" s="9" t="s">
        <v>315</v>
      </c>
      <c r="G53" s="9" t="s">
        <v>353</v>
      </c>
      <c r="H53" s="9" t="s">
        <v>119</v>
      </c>
      <c r="I53" s="9" t="s">
        <v>120</v>
      </c>
      <c r="J53" s="106" t="s">
        <v>496</v>
      </c>
      <c r="K53" s="9" t="s">
        <v>121</v>
      </c>
      <c r="L53" s="9" t="s">
        <v>405</v>
      </c>
      <c r="M53" s="70" t="s">
        <v>338</v>
      </c>
      <c r="N53" s="70" t="s">
        <v>509</v>
      </c>
      <c r="O53" s="70" t="s">
        <v>489</v>
      </c>
      <c r="R53" s="70" t="s">
        <v>506</v>
      </c>
    </row>
    <row r="54" spans="1:18" ht="21.6" customHeight="1" thickBot="1" x14ac:dyDescent="0.45">
      <c r="A54" s="9" t="s">
        <v>351</v>
      </c>
      <c r="B54" s="123" t="str">
        <f t="shared" si="0"/>
        <v>การพัฒนาโครงสร้างพื้นฐานทางการเงินและการชำระเงินดิจิทัลสำหรับภาคธุรกิจ (PromptBiz)</v>
      </c>
      <c r="C54" s="9" t="s">
        <v>352</v>
      </c>
      <c r="D54" s="9" t="s">
        <v>28</v>
      </c>
      <c r="E54" s="121">
        <v>2566</v>
      </c>
      <c r="F54" s="9" t="s">
        <v>315</v>
      </c>
      <c r="G54" s="9" t="s">
        <v>353</v>
      </c>
      <c r="H54" s="9" t="s">
        <v>119</v>
      </c>
      <c r="I54" s="9" t="s">
        <v>120</v>
      </c>
      <c r="J54" s="106" t="s">
        <v>496</v>
      </c>
      <c r="K54" s="9" t="s">
        <v>121</v>
      </c>
      <c r="L54" s="9" t="s">
        <v>405</v>
      </c>
      <c r="M54" s="70" t="s">
        <v>493</v>
      </c>
      <c r="N54" s="70" t="s">
        <v>420</v>
      </c>
      <c r="O54" s="70" t="s">
        <v>489</v>
      </c>
      <c r="R54" s="70" t="s">
        <v>460</v>
      </c>
    </row>
    <row r="55" spans="1:18" ht="21.6" customHeight="1" thickBot="1" x14ac:dyDescent="0.45">
      <c r="A55" s="9" t="s">
        <v>475</v>
      </c>
      <c r="B55" s="123" t="str">
        <f t="shared" si="0"/>
        <v>โครงการพัฒนานวัตกรรมและแหล่งเรียนรู้เพื่อส่งเสริมผู้ประกอบการพร้อมยกระดับมาตรฐานผลิตภัณฑ์จากกลุ่มสัตว์น้ำจืด จังหวัดสุพรรณบุรี</v>
      </c>
      <c r="C55" s="9" t="s">
        <v>476</v>
      </c>
      <c r="D55" s="9" t="s">
        <v>28</v>
      </c>
      <c r="E55" s="121">
        <v>2566</v>
      </c>
      <c r="F55" s="9" t="s">
        <v>477</v>
      </c>
      <c r="G55" s="9" t="s">
        <v>477</v>
      </c>
      <c r="H55" s="9" t="s">
        <v>479</v>
      </c>
      <c r="I55" s="9" t="s">
        <v>478</v>
      </c>
      <c r="J55" s="106" t="s">
        <v>502</v>
      </c>
      <c r="K55" s="9" t="s">
        <v>192</v>
      </c>
      <c r="L55" s="9" t="s">
        <v>405</v>
      </c>
      <c r="M55" s="70" t="s">
        <v>344</v>
      </c>
      <c r="N55" s="70" t="s">
        <v>451</v>
      </c>
      <c r="O55" s="70" t="s">
        <v>489</v>
      </c>
      <c r="R55" s="70" t="s">
        <v>507</v>
      </c>
    </row>
    <row r="56" spans="1:18" ht="21.6" customHeight="1" thickBot="1" x14ac:dyDescent="0.45">
      <c r="A56" s="105" t="s">
        <v>408</v>
      </c>
      <c r="B56" s="123" t="str">
        <f t="shared" si="0"/>
        <v>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</v>
      </c>
      <c r="C56" s="106" t="s">
        <v>409</v>
      </c>
      <c r="D56" s="106" t="s">
        <v>28</v>
      </c>
      <c r="E56" s="120">
        <v>2567</v>
      </c>
      <c r="F56" s="106" t="s">
        <v>410</v>
      </c>
      <c r="G56" s="107" t="s">
        <v>327</v>
      </c>
      <c r="H56" s="106" t="s">
        <v>271</v>
      </c>
      <c r="I56" s="106" t="s">
        <v>37</v>
      </c>
      <c r="J56" s="106" t="s">
        <v>495</v>
      </c>
      <c r="K56" s="106" t="s">
        <v>38</v>
      </c>
      <c r="L56" s="106" t="s">
        <v>411</v>
      </c>
      <c r="M56" s="70" t="s">
        <v>493</v>
      </c>
      <c r="N56" s="70" t="s">
        <v>437</v>
      </c>
      <c r="O56" s="70" t="s">
        <v>489</v>
      </c>
      <c r="R56" s="70" t="s">
        <v>505</v>
      </c>
    </row>
    <row r="57" spans="1:18" ht="21.6" customHeight="1" thickBot="1" x14ac:dyDescent="0.45">
      <c r="A57" s="105" t="s">
        <v>348</v>
      </c>
      <c r="B57" s="123" t="str">
        <f t="shared" si="0"/>
        <v>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 ปีงบประมาณ พ.ศ. 2567</v>
      </c>
      <c r="C57" s="106" t="s">
        <v>349</v>
      </c>
      <c r="D57" s="106" t="s">
        <v>28</v>
      </c>
      <c r="E57" s="120">
        <v>2567</v>
      </c>
      <c r="F57" s="106" t="s">
        <v>326</v>
      </c>
      <c r="G57" s="107" t="s">
        <v>327</v>
      </c>
      <c r="H57" s="106" t="s">
        <v>271</v>
      </c>
      <c r="I57" s="106" t="s">
        <v>37</v>
      </c>
      <c r="J57" s="106" t="s">
        <v>495</v>
      </c>
      <c r="K57" s="106" t="s">
        <v>38</v>
      </c>
      <c r="L57" s="106" t="s">
        <v>411</v>
      </c>
      <c r="M57" s="70" t="s">
        <v>344</v>
      </c>
      <c r="N57" s="70" t="s">
        <v>451</v>
      </c>
      <c r="O57" s="70" t="s">
        <v>489</v>
      </c>
      <c r="R57" s="70" t="s">
        <v>507</v>
      </c>
    </row>
    <row r="58" spans="1:18" ht="21.6" customHeight="1" thickBot="1" x14ac:dyDescent="0.45">
      <c r="A58" s="105" t="s">
        <v>335</v>
      </c>
      <c r="B58" s="123" t="str">
        <f t="shared" si="0"/>
        <v>โครงการส่งเสริม SME เข้าถึงแหล่งเงินทุนด้วยกฎหมายหลักประกันทางธุรกิจ</v>
      </c>
      <c r="C58" s="106" t="s">
        <v>414</v>
      </c>
      <c r="D58" s="106" t="s">
        <v>28</v>
      </c>
      <c r="E58" s="120">
        <v>2567</v>
      </c>
      <c r="F58" s="106" t="s">
        <v>326</v>
      </c>
      <c r="G58" s="107" t="s">
        <v>327</v>
      </c>
      <c r="H58" s="106" t="s">
        <v>127</v>
      </c>
      <c r="I58" s="106" t="s">
        <v>128</v>
      </c>
      <c r="J58" s="106" t="s">
        <v>494</v>
      </c>
      <c r="K58" s="106" t="s">
        <v>129</v>
      </c>
      <c r="L58" s="106" t="s">
        <v>411</v>
      </c>
      <c r="M58" s="70" t="s">
        <v>493</v>
      </c>
      <c r="N58" s="70" t="s">
        <v>420</v>
      </c>
      <c r="O58" s="70" t="s">
        <v>489</v>
      </c>
      <c r="R58" s="70" t="s">
        <v>460</v>
      </c>
    </row>
    <row r="59" spans="1:18" ht="21.6" customHeight="1" thickBot="1" x14ac:dyDescent="0.45">
      <c r="A59" s="105" t="s">
        <v>416</v>
      </c>
      <c r="B59" s="123" t="str">
        <f t="shared" si="0"/>
        <v>การเงินดิจิทัล</v>
      </c>
      <c r="C59" s="106" t="s">
        <v>417</v>
      </c>
      <c r="D59" s="106" t="s">
        <v>28</v>
      </c>
      <c r="E59" s="120">
        <v>2567</v>
      </c>
      <c r="F59" s="106" t="s">
        <v>418</v>
      </c>
      <c r="G59" s="107" t="s">
        <v>419</v>
      </c>
      <c r="H59" s="106" t="s">
        <v>119</v>
      </c>
      <c r="I59" s="106" t="s">
        <v>120</v>
      </c>
      <c r="J59" s="106" t="s">
        <v>496</v>
      </c>
      <c r="K59" s="106" t="s">
        <v>121</v>
      </c>
      <c r="L59" s="106" t="s">
        <v>411</v>
      </c>
      <c r="M59" s="70" t="s">
        <v>493</v>
      </c>
      <c r="N59" s="70" t="s">
        <v>420</v>
      </c>
      <c r="O59" s="70" t="s">
        <v>489</v>
      </c>
      <c r="R59" s="70" t="s">
        <v>460</v>
      </c>
    </row>
    <row r="60" spans="1:18" ht="21.6" customHeight="1" thickBot="1" x14ac:dyDescent="0.45">
      <c r="A60" s="105" t="s">
        <v>341</v>
      </c>
      <c r="B60" s="123" t="str">
        <f t="shared" si="0"/>
        <v>การพิจารณาให้ความเห็นชอบแผนธุรกิจของสถาบันการเงินเฉพาะกิจตามแนวนโยบาย การดำเนินงานของสถาบันการเงินเฉพาะกิจ</v>
      </c>
      <c r="C60" s="106" t="s">
        <v>342</v>
      </c>
      <c r="D60" s="106" t="s">
        <v>28</v>
      </c>
      <c r="E60" s="120">
        <v>2567</v>
      </c>
      <c r="F60" s="106" t="s">
        <v>326</v>
      </c>
      <c r="G60" s="107" t="s">
        <v>327</v>
      </c>
      <c r="H60" s="106" t="s">
        <v>343</v>
      </c>
      <c r="I60" s="106" t="s">
        <v>59</v>
      </c>
      <c r="J60" s="106" t="s">
        <v>497</v>
      </c>
      <c r="K60" s="106" t="s">
        <v>60</v>
      </c>
      <c r="L60" s="106" t="s">
        <v>411</v>
      </c>
      <c r="M60" s="70" t="s">
        <v>344</v>
      </c>
      <c r="N60" s="70" t="s">
        <v>451</v>
      </c>
      <c r="O60" s="70" t="s">
        <v>489</v>
      </c>
      <c r="R60" s="70" t="s">
        <v>507</v>
      </c>
    </row>
    <row r="61" spans="1:18" ht="21.6" customHeight="1" thickBot="1" x14ac:dyDescent="0.45">
      <c r="A61" s="9" t="s">
        <v>467</v>
      </c>
      <c r="B61" s="123" t="str">
        <f t="shared" si="0"/>
        <v>การรายงานผลการดำเนินงานตามแผนพัฒนารัฐวิสาหกิจ พ.ศ. 2566 - 2570  และจัดทำแผนพัฒนารัฐวิสาหกิจ พ.ศ. 2571 - 2575</v>
      </c>
      <c r="C61" s="9" t="s">
        <v>468</v>
      </c>
      <c r="D61" s="9" t="s">
        <v>28</v>
      </c>
      <c r="E61" s="121">
        <v>2567</v>
      </c>
      <c r="F61" s="9" t="s">
        <v>326</v>
      </c>
      <c r="G61" s="9" t="s">
        <v>327</v>
      </c>
      <c r="H61" s="9" t="s">
        <v>470</v>
      </c>
      <c r="I61" s="9" t="s">
        <v>469</v>
      </c>
      <c r="J61" s="106" t="s">
        <v>501</v>
      </c>
      <c r="K61" s="9" t="s">
        <v>60</v>
      </c>
      <c r="L61" s="9" t="s">
        <v>411</v>
      </c>
      <c r="M61" s="70" t="s">
        <v>493</v>
      </c>
      <c r="N61" s="70" t="s">
        <v>437</v>
      </c>
      <c r="O61" s="70" t="s">
        <v>489</v>
      </c>
      <c r="R61" s="70" t="s">
        <v>462</v>
      </c>
    </row>
    <row r="62" spans="1:18" ht="21.6" customHeight="1" thickBot="1" x14ac:dyDescent="0.45">
      <c r="A62" s="105" t="s">
        <v>423</v>
      </c>
      <c r="B62" s="123" t="str">
        <f t="shared" si="0"/>
        <v>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</v>
      </c>
      <c r="C62" s="106" t="s">
        <v>409</v>
      </c>
      <c r="D62" s="106" t="s">
        <v>28</v>
      </c>
      <c r="E62" s="120">
        <v>2568</v>
      </c>
      <c r="F62" s="106" t="s">
        <v>424</v>
      </c>
      <c r="G62" s="107" t="s">
        <v>425</v>
      </c>
      <c r="H62" s="106" t="s">
        <v>271</v>
      </c>
      <c r="I62" s="106" t="s">
        <v>37</v>
      </c>
      <c r="J62" s="106" t="s">
        <v>495</v>
      </c>
      <c r="K62" s="106" t="s">
        <v>38</v>
      </c>
      <c r="L62" s="106" t="s">
        <v>426</v>
      </c>
      <c r="M62" s="70" t="s">
        <v>344</v>
      </c>
      <c r="N62" s="70" t="s">
        <v>451</v>
      </c>
      <c r="O62" s="70" t="s">
        <v>489</v>
      </c>
      <c r="R62" s="70" t="s">
        <v>508</v>
      </c>
    </row>
    <row r="63" spans="1:18" ht="21.6" customHeight="1" thickBot="1" x14ac:dyDescent="0.45">
      <c r="A63" s="105" t="s">
        <v>428</v>
      </c>
      <c r="B63" s="123" t="str">
        <f t="shared" si="0"/>
        <v xml:space="preserve">โครงการส่งเสริมและพัฒนาศักยภาพ SME เข้าถึงแหล่งเงินทุน </v>
      </c>
      <c r="C63" s="106" t="s">
        <v>429</v>
      </c>
      <c r="D63" s="106" t="s">
        <v>28</v>
      </c>
      <c r="E63" s="120">
        <v>2568</v>
      </c>
      <c r="F63" s="106" t="s">
        <v>430</v>
      </c>
      <c r="G63" s="107" t="s">
        <v>425</v>
      </c>
      <c r="H63" s="106" t="s">
        <v>127</v>
      </c>
      <c r="I63" s="106" t="s">
        <v>128</v>
      </c>
      <c r="J63" s="106" t="s">
        <v>494</v>
      </c>
      <c r="K63" s="106" t="s">
        <v>129</v>
      </c>
      <c r="L63" s="106" t="s">
        <v>426</v>
      </c>
      <c r="M63" s="70" t="s">
        <v>493</v>
      </c>
      <c r="N63" s="70" t="s">
        <v>437</v>
      </c>
      <c r="O63" s="70" t="s">
        <v>489</v>
      </c>
      <c r="R63" s="70" t="s">
        <v>462</v>
      </c>
    </row>
    <row r="64" spans="1:18" ht="21.6" customHeight="1" x14ac:dyDescent="0.4">
      <c r="A64" s="105" t="s">
        <v>432</v>
      </c>
      <c r="B64" s="123" t="str">
        <f t="shared" si="0"/>
        <v>การพิจารณาให้ความเห็นชอบแผนธุรกิจของสถาบันการเงินเฉพาะกิจตามแนวนโยบาย การดำเนินงานของสถาบันการเงินเฉพาะกิจ</v>
      </c>
      <c r="C64" s="106" t="s">
        <v>342</v>
      </c>
      <c r="D64" s="106" t="s">
        <v>28</v>
      </c>
      <c r="E64" s="120">
        <v>2568</v>
      </c>
      <c r="F64" s="106" t="s">
        <v>430</v>
      </c>
      <c r="G64" s="107" t="s">
        <v>425</v>
      </c>
      <c r="H64" s="106" t="s">
        <v>343</v>
      </c>
      <c r="I64" s="106" t="s">
        <v>59</v>
      </c>
      <c r="J64" s="106" t="s">
        <v>497</v>
      </c>
      <c r="K64" s="106" t="s">
        <v>60</v>
      </c>
      <c r="L64" s="106" t="s">
        <v>426</v>
      </c>
      <c r="M64" s="70" t="s">
        <v>493</v>
      </c>
      <c r="N64" s="70" t="s">
        <v>437</v>
      </c>
      <c r="O64" s="70" t="s">
        <v>489</v>
      </c>
      <c r="R64" s="70" t="s">
        <v>462</v>
      </c>
    </row>
    <row r="65" spans="2:16" ht="21.6" customHeight="1" x14ac:dyDescent="0.4">
      <c r="B65" s="162" t="s">
        <v>538</v>
      </c>
      <c r="C65" s="162" t="s">
        <v>538</v>
      </c>
      <c r="D65" s="162" t="s">
        <v>538</v>
      </c>
      <c r="E65" s="162" t="s">
        <v>538</v>
      </c>
      <c r="F65" s="162" t="s">
        <v>538</v>
      </c>
      <c r="G65" s="162" t="s">
        <v>538</v>
      </c>
      <c r="I65" s="162" t="s">
        <v>525</v>
      </c>
      <c r="J65" s="162" t="s">
        <v>526</v>
      </c>
      <c r="K65" s="163" t="s">
        <v>60</v>
      </c>
      <c r="L65" s="162" t="s">
        <v>538</v>
      </c>
      <c r="M65" s="162" t="s">
        <v>338</v>
      </c>
      <c r="N65" s="162" t="s">
        <v>339</v>
      </c>
      <c r="O65" s="162" t="s">
        <v>490</v>
      </c>
      <c r="P65" s="164" t="s">
        <v>539</v>
      </c>
    </row>
    <row r="66" spans="2:16" ht="21.6" customHeight="1" x14ac:dyDescent="0.4">
      <c r="B66" s="162" t="s">
        <v>538</v>
      </c>
      <c r="C66" s="162" t="s">
        <v>538</v>
      </c>
      <c r="D66" s="162" t="s">
        <v>538</v>
      </c>
      <c r="E66" s="162" t="s">
        <v>538</v>
      </c>
      <c r="F66" s="162" t="s">
        <v>538</v>
      </c>
      <c r="G66" s="162" t="s">
        <v>538</v>
      </c>
      <c r="I66" s="162" t="s">
        <v>527</v>
      </c>
      <c r="J66" s="162" t="s">
        <v>528</v>
      </c>
      <c r="K66" s="163" t="s">
        <v>192</v>
      </c>
      <c r="L66" s="162" t="s">
        <v>538</v>
      </c>
      <c r="M66" s="162" t="s">
        <v>338</v>
      </c>
      <c r="N66" s="162" t="s">
        <v>339</v>
      </c>
      <c r="O66" s="162" t="s">
        <v>490</v>
      </c>
      <c r="P66" s="164" t="s">
        <v>539</v>
      </c>
    </row>
    <row r="67" spans="2:16" ht="21.6" customHeight="1" x14ac:dyDescent="0.4">
      <c r="B67" s="162" t="s">
        <v>538</v>
      </c>
      <c r="C67" s="162" t="s">
        <v>538</v>
      </c>
      <c r="D67" s="162" t="s">
        <v>538</v>
      </c>
      <c r="E67" s="162" t="s">
        <v>538</v>
      </c>
      <c r="F67" s="162" t="s">
        <v>538</v>
      </c>
      <c r="G67" s="162" t="s">
        <v>538</v>
      </c>
      <c r="I67" s="162" t="s">
        <v>529</v>
      </c>
      <c r="J67" s="162" t="s">
        <v>530</v>
      </c>
      <c r="K67" s="163" t="s">
        <v>192</v>
      </c>
      <c r="L67" s="162" t="s">
        <v>538</v>
      </c>
      <c r="M67" s="162" t="s">
        <v>338</v>
      </c>
      <c r="N67" s="162" t="s">
        <v>339</v>
      </c>
      <c r="O67" s="162" t="s">
        <v>490</v>
      </c>
      <c r="P67" s="164" t="s">
        <v>539</v>
      </c>
    </row>
    <row r="68" spans="2:16" ht="21.6" customHeight="1" x14ac:dyDescent="0.4">
      <c r="B68" s="162" t="s">
        <v>538</v>
      </c>
      <c r="C68" s="162" t="s">
        <v>538</v>
      </c>
      <c r="D68" s="162" t="s">
        <v>538</v>
      </c>
      <c r="E68" s="162" t="s">
        <v>538</v>
      </c>
      <c r="F68" s="162" t="s">
        <v>538</v>
      </c>
      <c r="G68" s="162" t="s">
        <v>538</v>
      </c>
      <c r="I68" s="162" t="s">
        <v>128</v>
      </c>
      <c r="J68" s="162" t="s">
        <v>494</v>
      </c>
      <c r="K68" s="163" t="s">
        <v>129</v>
      </c>
      <c r="L68" s="162" t="s">
        <v>538</v>
      </c>
      <c r="M68" s="162" t="s">
        <v>338</v>
      </c>
      <c r="N68" s="162" t="s">
        <v>339</v>
      </c>
      <c r="O68" s="162" t="s">
        <v>490</v>
      </c>
      <c r="P68" s="164" t="s">
        <v>539</v>
      </c>
    </row>
    <row r="69" spans="2:16" ht="21.6" customHeight="1" x14ac:dyDescent="0.4">
      <c r="B69" s="162" t="s">
        <v>538</v>
      </c>
      <c r="C69" s="162" t="s">
        <v>538</v>
      </c>
      <c r="D69" s="162" t="s">
        <v>538</v>
      </c>
      <c r="E69" s="162" t="s">
        <v>538</v>
      </c>
      <c r="F69" s="162" t="s">
        <v>538</v>
      </c>
      <c r="G69" s="162" t="s">
        <v>538</v>
      </c>
      <c r="I69" s="162" t="s">
        <v>531</v>
      </c>
      <c r="J69" s="162" t="s">
        <v>532</v>
      </c>
      <c r="K69" s="163" t="s">
        <v>537</v>
      </c>
      <c r="L69" s="162" t="s">
        <v>538</v>
      </c>
      <c r="M69" s="162" t="s">
        <v>338</v>
      </c>
      <c r="N69" s="162" t="s">
        <v>339</v>
      </c>
      <c r="O69" s="162" t="s">
        <v>490</v>
      </c>
      <c r="P69" s="164" t="s">
        <v>539</v>
      </c>
    </row>
    <row r="70" spans="2:16" ht="21.6" customHeight="1" x14ac:dyDescent="0.4">
      <c r="B70" s="162" t="s">
        <v>538</v>
      </c>
      <c r="C70" s="162" t="s">
        <v>538</v>
      </c>
      <c r="D70" s="162" t="s">
        <v>538</v>
      </c>
      <c r="E70" s="162" t="s">
        <v>538</v>
      </c>
      <c r="F70" s="162" t="s">
        <v>538</v>
      </c>
      <c r="G70" s="162" t="s">
        <v>538</v>
      </c>
      <c r="I70" s="162" t="s">
        <v>37</v>
      </c>
      <c r="J70" s="162" t="s">
        <v>495</v>
      </c>
      <c r="K70" s="163" t="s">
        <v>38</v>
      </c>
      <c r="L70" s="162" t="s">
        <v>538</v>
      </c>
      <c r="M70" s="162" t="s">
        <v>338</v>
      </c>
      <c r="N70" s="162" t="s">
        <v>339</v>
      </c>
      <c r="O70" s="162" t="s">
        <v>490</v>
      </c>
      <c r="P70" s="164" t="s">
        <v>539</v>
      </c>
    </row>
    <row r="71" spans="2:16" ht="21.6" customHeight="1" x14ac:dyDescent="0.4">
      <c r="B71" s="162" t="s">
        <v>538</v>
      </c>
      <c r="C71" s="162" t="s">
        <v>538</v>
      </c>
      <c r="D71" s="162" t="s">
        <v>538</v>
      </c>
      <c r="E71" s="162" t="s">
        <v>538</v>
      </c>
      <c r="F71" s="162" t="s">
        <v>538</v>
      </c>
      <c r="G71" s="162" t="s">
        <v>538</v>
      </c>
      <c r="I71" s="162" t="s">
        <v>533</v>
      </c>
      <c r="J71" s="162" t="s">
        <v>534</v>
      </c>
      <c r="K71" s="163" t="s">
        <v>38</v>
      </c>
      <c r="L71" s="162" t="s">
        <v>538</v>
      </c>
      <c r="M71" s="162" t="s">
        <v>338</v>
      </c>
      <c r="N71" s="162" t="s">
        <v>339</v>
      </c>
      <c r="O71" s="162" t="s">
        <v>490</v>
      </c>
      <c r="P71" s="164" t="s">
        <v>539</v>
      </c>
    </row>
    <row r="72" spans="2:16" ht="21.6" customHeight="1" x14ac:dyDescent="0.4">
      <c r="B72" s="162" t="s">
        <v>538</v>
      </c>
      <c r="C72" s="162" t="s">
        <v>538</v>
      </c>
      <c r="D72" s="162" t="s">
        <v>538</v>
      </c>
      <c r="E72" s="162" t="s">
        <v>538</v>
      </c>
      <c r="F72" s="162" t="s">
        <v>538</v>
      </c>
      <c r="G72" s="162" t="s">
        <v>538</v>
      </c>
      <c r="I72" s="162" t="s">
        <v>525</v>
      </c>
      <c r="J72" s="162" t="s">
        <v>526</v>
      </c>
      <c r="K72" s="163" t="s">
        <v>60</v>
      </c>
      <c r="L72" s="162" t="s">
        <v>538</v>
      </c>
      <c r="M72" s="162" t="s">
        <v>338</v>
      </c>
      <c r="N72" s="162" t="s">
        <v>540</v>
      </c>
      <c r="O72" s="162" t="s">
        <v>490</v>
      </c>
      <c r="P72" s="164" t="s">
        <v>539</v>
      </c>
    </row>
    <row r="73" spans="2:16" ht="21.6" customHeight="1" x14ac:dyDescent="0.4">
      <c r="B73" s="162" t="s">
        <v>538</v>
      </c>
      <c r="C73" s="162" t="s">
        <v>538</v>
      </c>
      <c r="D73" s="162" t="s">
        <v>538</v>
      </c>
      <c r="E73" s="162" t="s">
        <v>538</v>
      </c>
      <c r="F73" s="162" t="s">
        <v>538</v>
      </c>
      <c r="G73" s="162" t="s">
        <v>538</v>
      </c>
      <c r="I73" s="162" t="s">
        <v>527</v>
      </c>
      <c r="J73" s="162" t="s">
        <v>528</v>
      </c>
      <c r="K73" s="163" t="s">
        <v>192</v>
      </c>
      <c r="L73" s="162" t="s">
        <v>538</v>
      </c>
      <c r="M73" s="162" t="s">
        <v>338</v>
      </c>
      <c r="N73" s="162" t="s">
        <v>540</v>
      </c>
      <c r="O73" s="162" t="s">
        <v>490</v>
      </c>
      <c r="P73" s="164" t="s">
        <v>539</v>
      </c>
    </row>
    <row r="74" spans="2:16" ht="21.6" customHeight="1" x14ac:dyDescent="0.4">
      <c r="B74" s="162" t="s">
        <v>538</v>
      </c>
      <c r="C74" s="162" t="s">
        <v>538</v>
      </c>
      <c r="D74" s="162" t="s">
        <v>538</v>
      </c>
      <c r="E74" s="162" t="s">
        <v>538</v>
      </c>
      <c r="F74" s="162" t="s">
        <v>538</v>
      </c>
      <c r="G74" s="162" t="s">
        <v>538</v>
      </c>
      <c r="I74" s="162" t="s">
        <v>529</v>
      </c>
      <c r="J74" s="162" t="s">
        <v>530</v>
      </c>
      <c r="K74" s="163" t="s">
        <v>192</v>
      </c>
      <c r="L74" s="162" t="s">
        <v>538</v>
      </c>
      <c r="M74" s="162" t="s">
        <v>338</v>
      </c>
      <c r="N74" s="162" t="s">
        <v>540</v>
      </c>
      <c r="O74" s="162" t="s">
        <v>490</v>
      </c>
      <c r="P74" s="164" t="s">
        <v>539</v>
      </c>
    </row>
    <row r="75" spans="2:16" ht="21.6" customHeight="1" x14ac:dyDescent="0.4">
      <c r="B75" s="162" t="s">
        <v>538</v>
      </c>
      <c r="C75" s="162" t="s">
        <v>538</v>
      </c>
      <c r="D75" s="162" t="s">
        <v>538</v>
      </c>
      <c r="E75" s="162" t="s">
        <v>538</v>
      </c>
      <c r="F75" s="162" t="s">
        <v>538</v>
      </c>
      <c r="G75" s="162" t="s">
        <v>538</v>
      </c>
      <c r="I75" s="162" t="s">
        <v>527</v>
      </c>
      <c r="J75" s="162" t="s">
        <v>528</v>
      </c>
      <c r="K75" s="163" t="s">
        <v>192</v>
      </c>
      <c r="L75" s="162" t="s">
        <v>538</v>
      </c>
      <c r="M75" s="162" t="s">
        <v>338</v>
      </c>
      <c r="N75" s="162" t="s">
        <v>509</v>
      </c>
      <c r="O75" s="162" t="s">
        <v>490</v>
      </c>
      <c r="P75" s="164" t="s">
        <v>539</v>
      </c>
    </row>
    <row r="76" spans="2:16" ht="21.6" customHeight="1" x14ac:dyDescent="0.4">
      <c r="B76" s="162" t="s">
        <v>538</v>
      </c>
      <c r="C76" s="162" t="s">
        <v>538</v>
      </c>
      <c r="D76" s="162" t="s">
        <v>538</v>
      </c>
      <c r="E76" s="162" t="s">
        <v>538</v>
      </c>
      <c r="F76" s="162" t="s">
        <v>538</v>
      </c>
      <c r="G76" s="162" t="s">
        <v>538</v>
      </c>
      <c r="I76" s="162" t="s">
        <v>529</v>
      </c>
      <c r="J76" s="162" t="s">
        <v>530</v>
      </c>
      <c r="K76" s="163" t="s">
        <v>192</v>
      </c>
      <c r="L76" s="162" t="s">
        <v>538</v>
      </c>
      <c r="M76" s="162" t="s">
        <v>338</v>
      </c>
      <c r="N76" s="162" t="s">
        <v>509</v>
      </c>
      <c r="O76" s="162" t="s">
        <v>490</v>
      </c>
      <c r="P76" s="164" t="s">
        <v>539</v>
      </c>
    </row>
    <row r="77" spans="2:16" ht="21.6" customHeight="1" x14ac:dyDescent="0.4">
      <c r="B77" s="162" t="s">
        <v>538</v>
      </c>
      <c r="C77" s="162" t="s">
        <v>538</v>
      </c>
      <c r="D77" s="162" t="s">
        <v>538</v>
      </c>
      <c r="E77" s="162" t="s">
        <v>538</v>
      </c>
      <c r="F77" s="162" t="s">
        <v>538</v>
      </c>
      <c r="G77" s="162" t="s">
        <v>538</v>
      </c>
      <c r="I77" s="162" t="s">
        <v>527</v>
      </c>
      <c r="J77" s="162" t="s">
        <v>528</v>
      </c>
      <c r="K77" s="163" t="s">
        <v>192</v>
      </c>
      <c r="L77" s="162" t="s">
        <v>538</v>
      </c>
      <c r="M77" s="162" t="s">
        <v>493</v>
      </c>
      <c r="N77" s="162" t="s">
        <v>420</v>
      </c>
      <c r="O77" s="162" t="s">
        <v>490</v>
      </c>
      <c r="P77" s="164" t="s">
        <v>539</v>
      </c>
    </row>
    <row r="78" spans="2:16" ht="21.6" customHeight="1" x14ac:dyDescent="0.4">
      <c r="B78" s="162" t="s">
        <v>538</v>
      </c>
      <c r="C78" s="162" t="s">
        <v>538</v>
      </c>
      <c r="D78" s="162" t="s">
        <v>538</v>
      </c>
      <c r="E78" s="162" t="s">
        <v>538</v>
      </c>
      <c r="F78" s="162" t="s">
        <v>538</v>
      </c>
      <c r="G78" s="162" t="s">
        <v>538</v>
      </c>
      <c r="I78" s="162" t="s">
        <v>529</v>
      </c>
      <c r="J78" s="162" t="s">
        <v>530</v>
      </c>
      <c r="K78" s="163" t="s">
        <v>192</v>
      </c>
      <c r="L78" s="162" t="s">
        <v>538</v>
      </c>
      <c r="M78" s="162" t="s">
        <v>493</v>
      </c>
      <c r="N78" s="162" t="s">
        <v>420</v>
      </c>
      <c r="O78" s="162" t="s">
        <v>490</v>
      </c>
      <c r="P78" s="164" t="s">
        <v>539</v>
      </c>
    </row>
    <row r="79" spans="2:16" ht="21.6" customHeight="1" x14ac:dyDescent="0.4">
      <c r="B79" s="162" t="s">
        <v>538</v>
      </c>
      <c r="C79" s="162" t="s">
        <v>538</v>
      </c>
      <c r="D79" s="162" t="s">
        <v>538</v>
      </c>
      <c r="E79" s="162" t="s">
        <v>538</v>
      </c>
      <c r="F79" s="162" t="s">
        <v>538</v>
      </c>
      <c r="G79" s="162" t="s">
        <v>538</v>
      </c>
      <c r="I79" s="162" t="s">
        <v>527</v>
      </c>
      <c r="J79" s="162" t="s">
        <v>528</v>
      </c>
      <c r="K79" s="163" t="s">
        <v>192</v>
      </c>
      <c r="L79" s="162" t="s">
        <v>538</v>
      </c>
      <c r="M79" s="162" t="s">
        <v>493</v>
      </c>
      <c r="N79" s="162" t="s">
        <v>437</v>
      </c>
      <c r="O79" s="162" t="s">
        <v>490</v>
      </c>
      <c r="P79" s="164" t="s">
        <v>539</v>
      </c>
    </row>
    <row r="80" spans="2:16" ht="21.6" customHeight="1" x14ac:dyDescent="0.4">
      <c r="B80" s="162" t="s">
        <v>538</v>
      </c>
      <c r="C80" s="162" t="s">
        <v>538</v>
      </c>
      <c r="D80" s="162" t="s">
        <v>538</v>
      </c>
      <c r="E80" s="162" t="s">
        <v>538</v>
      </c>
      <c r="F80" s="162" t="s">
        <v>538</v>
      </c>
      <c r="G80" s="162" t="s">
        <v>538</v>
      </c>
      <c r="I80" s="162" t="s">
        <v>529</v>
      </c>
      <c r="J80" s="162" t="s">
        <v>530</v>
      </c>
      <c r="K80" s="163" t="s">
        <v>192</v>
      </c>
      <c r="L80" s="162" t="s">
        <v>538</v>
      </c>
      <c r="M80" s="162" t="s">
        <v>493</v>
      </c>
      <c r="N80" s="162" t="s">
        <v>437</v>
      </c>
      <c r="O80" s="162" t="s">
        <v>490</v>
      </c>
      <c r="P80" s="164" t="s">
        <v>539</v>
      </c>
    </row>
    <row r="81" spans="2:16" ht="21.6" customHeight="1" x14ac:dyDescent="0.4">
      <c r="B81" s="162" t="s">
        <v>538</v>
      </c>
      <c r="C81" s="162" t="s">
        <v>538</v>
      </c>
      <c r="D81" s="162" t="s">
        <v>538</v>
      </c>
      <c r="E81" s="162" t="s">
        <v>538</v>
      </c>
      <c r="F81" s="162" t="s">
        <v>538</v>
      </c>
      <c r="G81" s="162" t="s">
        <v>538</v>
      </c>
      <c r="I81" s="162" t="s">
        <v>535</v>
      </c>
      <c r="J81" s="162" t="s">
        <v>536</v>
      </c>
      <c r="K81" s="163" t="s">
        <v>48</v>
      </c>
      <c r="L81" s="162" t="s">
        <v>538</v>
      </c>
      <c r="M81" s="162" t="s">
        <v>493</v>
      </c>
      <c r="N81" s="162" t="s">
        <v>437</v>
      </c>
      <c r="O81" s="162" t="s">
        <v>490</v>
      </c>
      <c r="P81" s="164" t="s">
        <v>539</v>
      </c>
    </row>
    <row r="82" spans="2:16" ht="21.6" customHeight="1" x14ac:dyDescent="0.4">
      <c r="B82" s="162" t="s">
        <v>538</v>
      </c>
      <c r="C82" s="162" t="s">
        <v>538</v>
      </c>
      <c r="D82" s="162" t="s">
        <v>538</v>
      </c>
      <c r="E82" s="162" t="s">
        <v>538</v>
      </c>
      <c r="F82" s="162" t="s">
        <v>538</v>
      </c>
      <c r="G82" s="162" t="s">
        <v>538</v>
      </c>
      <c r="I82" s="162" t="s">
        <v>120</v>
      </c>
      <c r="J82" s="162" t="s">
        <v>496</v>
      </c>
      <c r="K82" s="163" t="s">
        <v>60</v>
      </c>
      <c r="L82" s="162" t="s">
        <v>538</v>
      </c>
      <c r="M82" s="162" t="s">
        <v>493</v>
      </c>
      <c r="N82" s="162" t="s">
        <v>541</v>
      </c>
      <c r="O82" s="162" t="s">
        <v>490</v>
      </c>
      <c r="P82" s="164" t="s">
        <v>539</v>
      </c>
    </row>
    <row r="83" spans="2:16" ht="21.6" customHeight="1" x14ac:dyDescent="0.4">
      <c r="B83" s="162" t="s">
        <v>538</v>
      </c>
      <c r="C83" s="162" t="s">
        <v>538</v>
      </c>
      <c r="D83" s="162" t="s">
        <v>538</v>
      </c>
      <c r="E83" s="162" t="s">
        <v>538</v>
      </c>
      <c r="F83" s="162" t="s">
        <v>538</v>
      </c>
      <c r="G83" s="162" t="s">
        <v>538</v>
      </c>
      <c r="I83" s="162" t="s">
        <v>527</v>
      </c>
      <c r="J83" s="162" t="s">
        <v>528</v>
      </c>
      <c r="K83" s="163" t="s">
        <v>192</v>
      </c>
      <c r="L83" s="162" t="s">
        <v>538</v>
      </c>
      <c r="M83" s="162" t="s">
        <v>493</v>
      </c>
      <c r="N83" s="162" t="s">
        <v>541</v>
      </c>
      <c r="O83" s="162" t="s">
        <v>490</v>
      </c>
      <c r="P83" s="164" t="s">
        <v>539</v>
      </c>
    </row>
    <row r="84" spans="2:16" ht="21.6" customHeight="1" x14ac:dyDescent="0.4">
      <c r="B84" s="162" t="s">
        <v>538</v>
      </c>
      <c r="C84" s="162" t="s">
        <v>538</v>
      </c>
      <c r="D84" s="162" t="s">
        <v>538</v>
      </c>
      <c r="E84" s="162" t="s">
        <v>538</v>
      </c>
      <c r="F84" s="162" t="s">
        <v>538</v>
      </c>
      <c r="G84" s="162" t="s">
        <v>538</v>
      </c>
      <c r="I84" s="162" t="s">
        <v>529</v>
      </c>
      <c r="J84" s="162" t="s">
        <v>530</v>
      </c>
      <c r="K84" s="163" t="s">
        <v>192</v>
      </c>
      <c r="L84" s="162" t="s">
        <v>538</v>
      </c>
      <c r="M84" s="162" t="s">
        <v>493</v>
      </c>
      <c r="N84" s="162" t="s">
        <v>541</v>
      </c>
      <c r="O84" s="162" t="s">
        <v>490</v>
      </c>
      <c r="P84" s="164" t="s">
        <v>539</v>
      </c>
    </row>
    <row r="85" spans="2:16" ht="21.6" customHeight="1" x14ac:dyDescent="0.4">
      <c r="B85" s="162" t="s">
        <v>538</v>
      </c>
      <c r="C85" s="162" t="s">
        <v>538</v>
      </c>
      <c r="D85" s="162" t="s">
        <v>538</v>
      </c>
      <c r="E85" s="162" t="s">
        <v>538</v>
      </c>
      <c r="F85" s="162" t="s">
        <v>538</v>
      </c>
      <c r="G85" s="162" t="s">
        <v>538</v>
      </c>
      <c r="I85" s="162" t="s">
        <v>527</v>
      </c>
      <c r="J85" s="162" t="s">
        <v>528</v>
      </c>
      <c r="K85" s="163" t="s">
        <v>192</v>
      </c>
      <c r="L85" s="162" t="s">
        <v>538</v>
      </c>
      <c r="M85" s="162" t="s">
        <v>344</v>
      </c>
      <c r="N85" s="162" t="s">
        <v>345</v>
      </c>
      <c r="O85" s="162" t="s">
        <v>490</v>
      </c>
      <c r="P85" s="164" t="s">
        <v>539</v>
      </c>
    </row>
    <row r="86" spans="2:16" ht="21.6" customHeight="1" x14ac:dyDescent="0.4">
      <c r="B86" s="162" t="s">
        <v>538</v>
      </c>
      <c r="C86" s="162" t="s">
        <v>538</v>
      </c>
      <c r="D86" s="162" t="s">
        <v>538</v>
      </c>
      <c r="E86" s="162" t="s">
        <v>538</v>
      </c>
      <c r="F86" s="162" t="s">
        <v>538</v>
      </c>
      <c r="G86" s="162" t="s">
        <v>538</v>
      </c>
      <c r="I86" s="162" t="s">
        <v>529</v>
      </c>
      <c r="J86" s="162" t="s">
        <v>530</v>
      </c>
      <c r="K86" s="163" t="s">
        <v>192</v>
      </c>
      <c r="L86" s="162" t="s">
        <v>538</v>
      </c>
      <c r="M86" s="162" t="s">
        <v>344</v>
      </c>
      <c r="N86" s="162" t="s">
        <v>345</v>
      </c>
      <c r="O86" s="162" t="s">
        <v>490</v>
      </c>
      <c r="P86" s="164" t="s">
        <v>539</v>
      </c>
    </row>
    <row r="87" spans="2:16" ht="21.6" customHeight="1" x14ac:dyDescent="0.4">
      <c r="B87" s="162" t="s">
        <v>538</v>
      </c>
      <c r="C87" s="162" t="s">
        <v>538</v>
      </c>
      <c r="D87" s="162" t="s">
        <v>538</v>
      </c>
      <c r="E87" s="162" t="s">
        <v>538</v>
      </c>
      <c r="F87" s="162" t="s">
        <v>538</v>
      </c>
      <c r="G87" s="162" t="s">
        <v>538</v>
      </c>
      <c r="I87" s="162" t="s">
        <v>527</v>
      </c>
      <c r="J87" s="162" t="s">
        <v>528</v>
      </c>
      <c r="K87" s="163" t="s">
        <v>192</v>
      </c>
      <c r="L87" s="162" t="s">
        <v>538</v>
      </c>
      <c r="M87" s="162" t="s">
        <v>344</v>
      </c>
      <c r="N87" s="162" t="s">
        <v>451</v>
      </c>
      <c r="O87" s="162" t="s">
        <v>490</v>
      </c>
      <c r="P87" s="164" t="s">
        <v>539</v>
      </c>
    </row>
    <row r="88" spans="2:16" ht="21.6" customHeight="1" x14ac:dyDescent="0.4">
      <c r="B88" s="162" t="s">
        <v>538</v>
      </c>
      <c r="C88" s="162" t="s">
        <v>538</v>
      </c>
      <c r="D88" s="162" t="s">
        <v>538</v>
      </c>
      <c r="E88" s="162" t="s">
        <v>538</v>
      </c>
      <c r="F88" s="162" t="s">
        <v>538</v>
      </c>
      <c r="G88" s="162" t="s">
        <v>538</v>
      </c>
      <c r="I88" s="162" t="s">
        <v>529</v>
      </c>
      <c r="J88" s="162" t="s">
        <v>530</v>
      </c>
      <c r="K88" s="163" t="s">
        <v>192</v>
      </c>
      <c r="L88" s="162" t="s">
        <v>538</v>
      </c>
      <c r="M88" s="162" t="s">
        <v>344</v>
      </c>
      <c r="N88" s="162" t="s">
        <v>451</v>
      </c>
      <c r="O88" s="162" t="s">
        <v>490</v>
      </c>
      <c r="P88" s="164" t="s">
        <v>539</v>
      </c>
    </row>
    <row r="89" spans="2:16" ht="21.6" customHeight="1" x14ac:dyDescent="0.4">
      <c r="B89" s="162" t="s">
        <v>538</v>
      </c>
      <c r="C89" s="162" t="s">
        <v>538</v>
      </c>
      <c r="D89" s="162" t="s">
        <v>538</v>
      </c>
      <c r="E89" s="162" t="s">
        <v>538</v>
      </c>
      <c r="F89" s="162" t="s">
        <v>538</v>
      </c>
      <c r="G89" s="162" t="s">
        <v>538</v>
      </c>
      <c r="I89" s="162" t="s">
        <v>527</v>
      </c>
      <c r="J89" s="162" t="s">
        <v>528</v>
      </c>
      <c r="K89" s="163" t="s">
        <v>192</v>
      </c>
      <c r="L89" s="162" t="s">
        <v>538</v>
      </c>
      <c r="M89" s="162" t="s">
        <v>344</v>
      </c>
      <c r="N89" s="162" t="s">
        <v>512</v>
      </c>
      <c r="O89" s="162" t="s">
        <v>490</v>
      </c>
      <c r="P89" s="164" t="s">
        <v>539</v>
      </c>
    </row>
    <row r="90" spans="2:16" ht="21.6" customHeight="1" x14ac:dyDescent="0.4">
      <c r="B90" s="162" t="s">
        <v>538</v>
      </c>
      <c r="C90" s="162" t="s">
        <v>538</v>
      </c>
      <c r="D90" s="162" t="s">
        <v>538</v>
      </c>
      <c r="E90" s="162" t="s">
        <v>538</v>
      </c>
      <c r="F90" s="162" t="s">
        <v>538</v>
      </c>
      <c r="G90" s="162" t="s">
        <v>538</v>
      </c>
      <c r="I90" s="162" t="s">
        <v>529</v>
      </c>
      <c r="J90" s="162" t="s">
        <v>530</v>
      </c>
      <c r="K90" s="163" t="s">
        <v>192</v>
      </c>
      <c r="L90" s="162" t="s">
        <v>538</v>
      </c>
      <c r="M90" s="162" t="s">
        <v>344</v>
      </c>
      <c r="N90" s="162" t="s">
        <v>512</v>
      </c>
      <c r="O90" s="162" t="s">
        <v>490</v>
      </c>
      <c r="P90" s="164" t="s">
        <v>539</v>
      </c>
    </row>
  </sheetData>
  <autoFilter ref="A10:L60" xr:uid="{00000000-0009-0000-0000-000005000000}">
    <sortState ref="A11:L64">
      <sortCondition ref="E10:E60"/>
    </sortState>
  </autoFilter>
  <hyperlinks>
    <hyperlink ref="B20" r:id="rId1" display="https://emenscr.nesdc.go.th/viewer/view.html?id=5b1f4f2abdb2d17e2f9a16cb&amp;username=industry03091" xr:uid="{E9ED079D-76C5-45E0-82DD-64B7A6237CE2}"/>
    <hyperlink ref="B17" r:id="rId2" display="https://emenscr.nesdc.go.th/viewer/view.html?id=5b209646ea79507e38d7c813&amp;username=osmep53111" xr:uid="{F9FF0801-8254-4AAD-9332-F771789C5F12}"/>
    <hyperlink ref="B18" r:id="rId3" display="https://emenscr.nesdc.go.th/viewer/view.html?id=5b209c91ea79507e38d7c82f&amp;username=osmep53111" xr:uid="{25C9DF79-0A58-4D94-81E2-DDAF250D40C5}"/>
    <hyperlink ref="B22" r:id="rId4" display="https://emenscr.nesdc.go.th/viewer/view.html?id=5b20cb6dea79507e38d7c8d5&amp;username=mof10031" xr:uid="{F2D3AB78-FC88-402A-92D6-6586FB79536C}"/>
    <hyperlink ref="B14" r:id="rId5" display="https://emenscr.nesdc.go.th/viewer/view.html?id=5b21f1bb7587e67e2e721331&amp;username=tcg1" xr:uid="{968AFAD7-1413-44B5-AE0D-C16F07E57BD1}"/>
    <hyperlink ref="B12" r:id="rId6" display="https://emenscr.nesdc.go.th/viewer/view.html?id=5b21f683bdb2d17e2f9a1aa1&amp;username=tcg1" xr:uid="{1420F176-C3BF-4DA8-BDA1-85E130B1A828}"/>
    <hyperlink ref="B13" r:id="rId7" display="https://emenscr.nesdc.go.th/viewer/view.html?id=5b2b1e93a26675329346949a&amp;username=tcg1" xr:uid="{8597C0E6-ED38-4A26-A891-01E5EF90299F}"/>
    <hyperlink ref="B16" r:id="rId8" display="https://emenscr.nesdc.go.th/viewer/view.html?id=5baf1503e8a05d0f344e4e1f&amp;username=mdes06031" xr:uid="{2280453A-0D08-4065-AD2C-B4C02A65B385}"/>
    <hyperlink ref="B11" r:id="rId9" display="https://emenscr.nesdc.go.th/viewer/view.html?id=5c12014913e5f340d33cf886&amp;username=tcg1" xr:uid="{43B4A0E7-8FAF-49C4-A92D-99646B36BD37}"/>
    <hyperlink ref="B15" r:id="rId10" display="https://emenscr.nesdc.go.th/viewer/view.html?id=5c1b4f84b5776840dd12a31e&amp;username=tcg1" xr:uid="{636C3119-0CFF-4D40-BE88-50A50A298FD6}"/>
    <hyperlink ref="B19" r:id="rId11" display="https://emenscr.nesdc.go.th/viewer/view.html?id=5c1b604913e5f340d33cf8a9&amp;username=tcg1" xr:uid="{7C5F6E93-0A8B-4AE5-AA3D-404E33042939}"/>
    <hyperlink ref="B21" r:id="rId12" display="https://emenscr.nesdc.go.th/viewer/view.html?id=5c1c5df513e5f340d33cf8b0&amp;username=tcg1" xr:uid="{B0329C0E-FD15-495A-B249-B3ACF509BE08}"/>
    <hyperlink ref="B26" r:id="rId13" display="https://emenscr.nesdc.go.th/viewer/view.html?id=5d64a1bbac810e7c85cce97d&amp;username=tcg1" xr:uid="{F9CA2234-7AE5-4F94-AC99-E823A23ED6AD}"/>
    <hyperlink ref="B25" r:id="rId14" display="https://emenscr.nesdc.go.th/viewer/view.html?id=5d64aad5d2f5cc7c82447d7a&amp;username=tcg1" xr:uid="{87A5DC0F-F519-4152-A5E1-4AAD51DC7C50}"/>
    <hyperlink ref="B23" r:id="rId15" display="https://emenscr.nesdc.go.th/viewer/view.html?id=5d68ed9ed2f5cc7c82447f15&amp;username=bot021" xr:uid="{EC13A8B4-8288-4626-BE31-4E945755CFD2}"/>
    <hyperlink ref="B24" r:id="rId16" display="https://emenscr.nesdc.go.th/viewer/view.html?id=5d808565c9040805a02867ce&amp;username=moc08201" xr:uid="{7E6465A4-5234-4B3C-A5D5-A0262B095B93}"/>
    <hyperlink ref="B28" r:id="rId17" display="https://emenscr.nesdc.go.th/viewer/view.html?id=5de626b309987646b1c793dd&amp;username=moc08201" xr:uid="{EE8665DF-7229-473B-9403-AF6F9DBCBD8E}"/>
    <hyperlink ref="B29" r:id="rId18" display="https://emenscr.nesdc.go.th/viewer/view.html?id=5df0b17f11e6364ece801e31&amp;username=smebank1" xr:uid="{43EC4DE6-C972-42C8-9D29-FC94104FDD84}"/>
    <hyperlink ref="B32" r:id="rId19" display="https://emenscr.nesdc.go.th/viewer/view.html?id=5df1fa5721057f4ecfc9ee7e&amp;username=smebank1" xr:uid="{C5173FD7-D3D1-463F-84D1-984B5067C8FF}"/>
    <hyperlink ref="B31" r:id="rId20" display="https://emenscr.nesdc.go.th/viewer/view.html?id=5e9715f5c6cc39562100d670&amp;username=bot021" xr:uid="{9C819691-3AD7-4A30-8098-B9004934AB96}"/>
    <hyperlink ref="B30" r:id="rId21" display="https://emenscr.nesdc.go.th/viewer/view.html?id=5ed11a7e1509637ddb3b77e2&amp;username=osmep53111" xr:uid="{AC2E22AF-281D-484E-B36F-8398D550E4E6}"/>
  </hyperlinks>
  <pageMargins left="0.7" right="0.7" top="0.75" bottom="0.75" header="0.3" footer="0.3"/>
  <pageSetup paperSize="9" orientation="portrait" r:id="rId22"/>
  <drawing r:id="rId2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41EE3-90FD-48F6-A115-F119590FF248}">
  <sheetPr>
    <tabColor rgb="FF0070C0"/>
  </sheetPr>
  <dimension ref="A1:R34"/>
  <sheetViews>
    <sheetView topLeftCell="I8" workbookViewId="0">
      <selection activeCell="A2" sqref="A2:R34"/>
    </sheetView>
  </sheetViews>
  <sheetFormatPr defaultColWidth="8.88671875" defaultRowHeight="14.4" x14ac:dyDescent="0.3"/>
  <cols>
    <col min="1" max="1" width="25.5546875" style="97" customWidth="1"/>
    <col min="2" max="2" width="25.33203125" style="97" bestFit="1" customWidth="1"/>
    <col min="3" max="3" width="44.6640625" style="97" customWidth="1"/>
    <col min="4" max="4" width="60" style="97" customWidth="1"/>
    <col min="5" max="6" width="22.44140625" style="97" customWidth="1"/>
    <col min="7" max="7" width="31.33203125" style="97" customWidth="1"/>
    <col min="8" max="8" width="34.44140625" style="97" customWidth="1"/>
    <col min="9" max="9" width="35" style="97" customWidth="1"/>
    <col min="10" max="10" width="11" style="97" bestFit="1" customWidth="1"/>
    <col min="11" max="11" width="33.33203125" style="97" customWidth="1"/>
    <col min="12" max="12" width="26.5546875" style="97" bestFit="1" customWidth="1"/>
    <col min="13" max="13" width="26.5546875" style="97" customWidth="1"/>
    <col min="14" max="16" width="21.5546875" style="97" customWidth="1"/>
    <col min="17" max="17" width="18.33203125" style="97" customWidth="1"/>
    <col min="18" max="18" width="21.5546875" style="97" customWidth="1"/>
    <col min="19" max="16384" width="8.88671875" style="97"/>
  </cols>
  <sheetData>
    <row r="1" spans="1:18" ht="21" x14ac:dyDescent="0.4">
      <c r="A1" s="98" t="s">
        <v>2</v>
      </c>
      <c r="B1" s="99" t="s">
        <v>3</v>
      </c>
      <c r="C1" s="99" t="s">
        <v>3</v>
      </c>
      <c r="D1" s="100" t="s">
        <v>7</v>
      </c>
      <c r="E1" s="100" t="s">
        <v>279</v>
      </c>
      <c r="F1" s="110" t="s">
        <v>395</v>
      </c>
      <c r="G1" s="111" t="s">
        <v>396</v>
      </c>
      <c r="H1" s="99" t="s">
        <v>18</v>
      </c>
      <c r="I1" s="99" t="s">
        <v>19</v>
      </c>
      <c r="J1" s="99" t="s">
        <v>485</v>
      </c>
      <c r="K1" s="99" t="s">
        <v>20</v>
      </c>
      <c r="L1" s="99" t="s">
        <v>21</v>
      </c>
      <c r="M1" s="99" t="s">
        <v>22</v>
      </c>
      <c r="N1" s="111" t="s">
        <v>400</v>
      </c>
      <c r="O1" s="99" t="s">
        <v>487</v>
      </c>
      <c r="P1" s="99" t="s">
        <v>488</v>
      </c>
      <c r="Q1" s="99" t="s">
        <v>272</v>
      </c>
      <c r="R1" s="99" t="s">
        <v>486</v>
      </c>
    </row>
    <row r="2" spans="1:18" ht="21" x14ac:dyDescent="0.4">
      <c r="A2" s="105" t="s">
        <v>358</v>
      </c>
      <c r="B2" s="105"/>
      <c r="C2" s="106" t="s">
        <v>359</v>
      </c>
      <c r="D2" s="106" t="s">
        <v>28</v>
      </c>
      <c r="E2" s="106">
        <v>2566</v>
      </c>
      <c r="F2" s="106" t="s">
        <v>238</v>
      </c>
      <c r="G2" s="107" t="s">
        <v>239</v>
      </c>
      <c r="H2" s="106" t="s">
        <v>127</v>
      </c>
      <c r="I2" s="106" t="s">
        <v>128</v>
      </c>
      <c r="J2" s="106" t="s">
        <v>494</v>
      </c>
      <c r="K2" s="106" t="s">
        <v>129</v>
      </c>
      <c r="L2" s="106" t="s">
        <v>405</v>
      </c>
      <c r="M2" s="106" t="s">
        <v>338</v>
      </c>
      <c r="N2" s="108" t="s">
        <v>339</v>
      </c>
      <c r="O2" s="108" t="s">
        <v>489</v>
      </c>
      <c r="P2" s="108"/>
      <c r="Q2" s="106" t="s">
        <v>407</v>
      </c>
      <c r="R2" s="105" t="s">
        <v>330</v>
      </c>
    </row>
    <row r="3" spans="1:18" ht="21" x14ac:dyDescent="0.4">
      <c r="A3" s="105" t="s">
        <v>408</v>
      </c>
      <c r="B3" s="105"/>
      <c r="C3" s="106" t="s">
        <v>409</v>
      </c>
      <c r="D3" s="106" t="s">
        <v>28</v>
      </c>
      <c r="E3" s="106">
        <v>2567</v>
      </c>
      <c r="F3" s="106" t="s">
        <v>410</v>
      </c>
      <c r="G3" s="107" t="s">
        <v>327</v>
      </c>
      <c r="H3" s="106" t="s">
        <v>271</v>
      </c>
      <c r="I3" s="106" t="s">
        <v>37</v>
      </c>
      <c r="J3" s="106" t="s">
        <v>495</v>
      </c>
      <c r="K3" s="106" t="s">
        <v>38</v>
      </c>
      <c r="L3" s="106" t="s">
        <v>411</v>
      </c>
      <c r="M3" s="106" t="s">
        <v>338</v>
      </c>
      <c r="N3" s="108" t="s">
        <v>339</v>
      </c>
      <c r="O3" s="108" t="s">
        <v>489</v>
      </c>
      <c r="P3" s="108"/>
      <c r="Q3" s="106" t="s">
        <v>412</v>
      </c>
      <c r="R3" s="106" t="s">
        <v>339</v>
      </c>
    </row>
    <row r="4" spans="1:18" ht="21" x14ac:dyDescent="0.4">
      <c r="A4" s="105" t="s">
        <v>348</v>
      </c>
      <c r="B4" s="105"/>
      <c r="C4" s="106" t="s">
        <v>349</v>
      </c>
      <c r="D4" s="106" t="s">
        <v>28</v>
      </c>
      <c r="E4" s="106">
        <v>2567</v>
      </c>
      <c r="F4" s="106" t="s">
        <v>326</v>
      </c>
      <c r="G4" s="107" t="s">
        <v>327</v>
      </c>
      <c r="H4" s="106" t="s">
        <v>271</v>
      </c>
      <c r="I4" s="106" t="s">
        <v>37</v>
      </c>
      <c r="J4" s="106" t="s">
        <v>495</v>
      </c>
      <c r="K4" s="106" t="s">
        <v>38</v>
      </c>
      <c r="L4" s="106" t="s">
        <v>411</v>
      </c>
      <c r="M4" s="106" t="s">
        <v>338</v>
      </c>
      <c r="N4" s="108" t="s">
        <v>339</v>
      </c>
      <c r="O4" s="108" t="s">
        <v>489</v>
      </c>
      <c r="P4" s="108"/>
      <c r="Q4" s="106" t="s">
        <v>413</v>
      </c>
      <c r="R4" s="106" t="s">
        <v>339</v>
      </c>
    </row>
    <row r="5" spans="1:18" ht="21" x14ac:dyDescent="0.4">
      <c r="A5" s="105" t="s">
        <v>335</v>
      </c>
      <c r="B5" s="105"/>
      <c r="C5" s="106" t="s">
        <v>414</v>
      </c>
      <c r="D5" s="106" t="s">
        <v>28</v>
      </c>
      <c r="E5" s="106">
        <v>2567</v>
      </c>
      <c r="F5" s="106" t="s">
        <v>326</v>
      </c>
      <c r="G5" s="107" t="s">
        <v>327</v>
      </c>
      <c r="H5" s="106" t="s">
        <v>127</v>
      </c>
      <c r="I5" s="106" t="s">
        <v>128</v>
      </c>
      <c r="J5" s="106" t="s">
        <v>494</v>
      </c>
      <c r="K5" s="106" t="s">
        <v>129</v>
      </c>
      <c r="L5" s="106" t="s">
        <v>411</v>
      </c>
      <c r="M5" s="106" t="s">
        <v>338</v>
      </c>
      <c r="N5" s="108" t="s">
        <v>339</v>
      </c>
      <c r="O5" s="108" t="s">
        <v>489</v>
      </c>
      <c r="P5" s="108"/>
      <c r="Q5" s="106" t="s">
        <v>415</v>
      </c>
      <c r="R5" s="106" t="s">
        <v>339</v>
      </c>
    </row>
    <row r="6" spans="1:18" ht="21" x14ac:dyDescent="0.4">
      <c r="A6" s="105" t="s">
        <v>416</v>
      </c>
      <c r="B6" s="105"/>
      <c r="C6" s="106" t="s">
        <v>417</v>
      </c>
      <c r="D6" s="106" t="s">
        <v>28</v>
      </c>
      <c r="E6" s="106">
        <v>2567</v>
      </c>
      <c r="F6" s="106" t="s">
        <v>418</v>
      </c>
      <c r="G6" s="107" t="s">
        <v>419</v>
      </c>
      <c r="H6" s="106" t="s">
        <v>119</v>
      </c>
      <c r="I6" s="106" t="s">
        <v>120</v>
      </c>
      <c r="J6" s="106" t="s">
        <v>496</v>
      </c>
      <c r="K6" s="106" t="s">
        <v>121</v>
      </c>
      <c r="L6" s="106" t="s">
        <v>411</v>
      </c>
      <c r="M6" s="106" t="s">
        <v>493</v>
      </c>
      <c r="N6" s="108" t="s">
        <v>420</v>
      </c>
      <c r="O6" s="108" t="s">
        <v>489</v>
      </c>
      <c r="P6" s="108"/>
      <c r="Q6" s="106" t="s">
        <v>421</v>
      </c>
      <c r="R6" s="106" t="s">
        <v>420</v>
      </c>
    </row>
    <row r="7" spans="1:18" ht="21" x14ac:dyDescent="0.4">
      <c r="A7" s="105" t="s">
        <v>341</v>
      </c>
      <c r="B7" s="105"/>
      <c r="C7" s="106" t="s">
        <v>342</v>
      </c>
      <c r="D7" s="106" t="s">
        <v>28</v>
      </c>
      <c r="E7" s="106">
        <v>2567</v>
      </c>
      <c r="F7" s="106" t="s">
        <v>326</v>
      </c>
      <c r="G7" s="107" t="s">
        <v>327</v>
      </c>
      <c r="H7" s="106" t="s">
        <v>343</v>
      </c>
      <c r="I7" s="106" t="s">
        <v>59</v>
      </c>
      <c r="J7" s="106" t="s">
        <v>497</v>
      </c>
      <c r="K7" s="106" t="s">
        <v>60</v>
      </c>
      <c r="L7" s="106" t="s">
        <v>411</v>
      </c>
      <c r="M7" s="106" t="s">
        <v>344</v>
      </c>
      <c r="N7" s="108" t="s">
        <v>345</v>
      </c>
      <c r="O7" s="108" t="s">
        <v>489</v>
      </c>
      <c r="P7" s="108"/>
      <c r="Q7" s="106" t="s">
        <v>422</v>
      </c>
      <c r="R7" s="106" t="s">
        <v>345</v>
      </c>
    </row>
    <row r="8" spans="1:18" ht="21" x14ac:dyDescent="0.4">
      <c r="A8" s="105" t="s">
        <v>423</v>
      </c>
      <c r="B8" s="105"/>
      <c r="C8" s="106" t="s">
        <v>409</v>
      </c>
      <c r="D8" s="106" t="s">
        <v>28</v>
      </c>
      <c r="E8" s="106">
        <v>2568</v>
      </c>
      <c r="F8" s="106" t="s">
        <v>424</v>
      </c>
      <c r="G8" s="107" t="s">
        <v>425</v>
      </c>
      <c r="H8" s="106" t="s">
        <v>271</v>
      </c>
      <c r="I8" s="106" t="s">
        <v>37</v>
      </c>
      <c r="J8" s="106" t="s">
        <v>495</v>
      </c>
      <c r="K8" s="106" t="s">
        <v>38</v>
      </c>
      <c r="L8" s="106" t="s">
        <v>426</v>
      </c>
      <c r="M8" s="106" t="s">
        <v>338</v>
      </c>
      <c r="N8" s="108" t="s">
        <v>339</v>
      </c>
      <c r="O8" s="108" t="s">
        <v>489</v>
      </c>
      <c r="P8" s="108"/>
      <c r="Q8" s="106" t="s">
        <v>427</v>
      </c>
      <c r="R8" s="106" t="s">
        <v>339</v>
      </c>
    </row>
    <row r="9" spans="1:18" ht="21" x14ac:dyDescent="0.4">
      <c r="A9" s="105" t="s">
        <v>428</v>
      </c>
      <c r="B9" s="105"/>
      <c r="C9" s="106" t="s">
        <v>429</v>
      </c>
      <c r="D9" s="106" t="s">
        <v>28</v>
      </c>
      <c r="E9" s="106">
        <v>2568</v>
      </c>
      <c r="F9" s="106" t="s">
        <v>430</v>
      </c>
      <c r="G9" s="107" t="s">
        <v>425</v>
      </c>
      <c r="H9" s="106" t="s">
        <v>127</v>
      </c>
      <c r="I9" s="106" t="s">
        <v>128</v>
      </c>
      <c r="J9" s="106" t="s">
        <v>494</v>
      </c>
      <c r="K9" s="106" t="s">
        <v>129</v>
      </c>
      <c r="L9" s="106" t="s">
        <v>426</v>
      </c>
      <c r="M9" s="106" t="s">
        <v>338</v>
      </c>
      <c r="N9" s="108" t="s">
        <v>339</v>
      </c>
      <c r="O9" s="108" t="s">
        <v>489</v>
      </c>
      <c r="P9" s="108"/>
      <c r="Q9" s="106" t="s">
        <v>431</v>
      </c>
      <c r="R9" s="106" t="s">
        <v>339</v>
      </c>
    </row>
    <row r="10" spans="1:18" ht="21" x14ac:dyDescent="0.4">
      <c r="A10" s="105" t="s">
        <v>432</v>
      </c>
      <c r="B10" s="105"/>
      <c r="C10" s="106" t="s">
        <v>342</v>
      </c>
      <c r="D10" s="106" t="s">
        <v>28</v>
      </c>
      <c r="E10" s="106">
        <v>2568</v>
      </c>
      <c r="F10" s="106" t="s">
        <v>430</v>
      </c>
      <c r="G10" s="107" t="s">
        <v>425</v>
      </c>
      <c r="H10" s="106" t="s">
        <v>343</v>
      </c>
      <c r="I10" s="106" t="s">
        <v>59</v>
      </c>
      <c r="J10" s="106" t="s">
        <v>497</v>
      </c>
      <c r="K10" s="106" t="s">
        <v>60</v>
      </c>
      <c r="L10" s="106" t="s">
        <v>426</v>
      </c>
      <c r="M10" s="106" t="s">
        <v>344</v>
      </c>
      <c r="N10" s="108" t="s">
        <v>345</v>
      </c>
      <c r="O10" s="108" t="s">
        <v>489</v>
      </c>
      <c r="P10" s="108"/>
      <c r="Q10" s="106" t="s">
        <v>433</v>
      </c>
      <c r="R10" s="106" t="s">
        <v>345</v>
      </c>
    </row>
    <row r="11" spans="1:18" ht="21" x14ac:dyDescent="0.4">
      <c r="A11" s="105" t="s">
        <v>194</v>
      </c>
      <c r="B11" s="105"/>
      <c r="C11" s="106" t="s">
        <v>195</v>
      </c>
      <c r="D11" s="106" t="s">
        <v>28</v>
      </c>
      <c r="E11" s="106">
        <v>2563</v>
      </c>
      <c r="F11" s="106" t="s">
        <v>151</v>
      </c>
      <c r="G11" s="107" t="s">
        <v>197</v>
      </c>
      <c r="H11" s="106"/>
      <c r="I11" s="106" t="s">
        <v>67</v>
      </c>
      <c r="J11" s="106" t="s">
        <v>498</v>
      </c>
      <c r="K11" s="106" t="s">
        <v>60</v>
      </c>
      <c r="L11" s="107" t="s">
        <v>434</v>
      </c>
      <c r="M11" s="106" t="s">
        <v>493</v>
      </c>
      <c r="N11" s="108" t="s">
        <v>420</v>
      </c>
      <c r="O11" s="108" t="s">
        <v>489</v>
      </c>
      <c r="P11" s="108"/>
      <c r="Q11" s="106" t="s">
        <v>435</v>
      </c>
      <c r="R11" s="106" t="s">
        <v>186</v>
      </c>
    </row>
    <row r="12" spans="1:18" ht="21" x14ac:dyDescent="0.4">
      <c r="A12" s="105" t="s">
        <v>209</v>
      </c>
      <c r="B12" s="105"/>
      <c r="C12" s="106" t="s">
        <v>148</v>
      </c>
      <c r="D12" s="106" t="s">
        <v>28</v>
      </c>
      <c r="E12" s="106">
        <v>2564</v>
      </c>
      <c r="F12" s="106" t="s">
        <v>184</v>
      </c>
      <c r="G12" s="107" t="s">
        <v>162</v>
      </c>
      <c r="H12" s="106" t="s">
        <v>119</v>
      </c>
      <c r="I12" s="106" t="s">
        <v>120</v>
      </c>
      <c r="J12" s="106" t="s">
        <v>496</v>
      </c>
      <c r="K12" s="106" t="s">
        <v>121</v>
      </c>
      <c r="L12" s="107" t="s">
        <v>436</v>
      </c>
      <c r="M12" s="106" t="s">
        <v>493</v>
      </c>
      <c r="N12" s="108" t="s">
        <v>437</v>
      </c>
      <c r="O12" s="108" t="s">
        <v>489</v>
      </c>
      <c r="P12" s="108"/>
      <c r="Q12" s="106" t="s">
        <v>438</v>
      </c>
      <c r="R12" s="106" t="s">
        <v>175</v>
      </c>
    </row>
    <row r="13" spans="1:18" ht="21" x14ac:dyDescent="0.4">
      <c r="A13" s="105" t="s">
        <v>211</v>
      </c>
      <c r="B13" s="105"/>
      <c r="C13" s="106" t="s">
        <v>195</v>
      </c>
      <c r="D13" s="106" t="s">
        <v>28</v>
      </c>
      <c r="E13" s="106">
        <v>2564</v>
      </c>
      <c r="F13" s="106" t="s">
        <v>151</v>
      </c>
      <c r="G13" s="107" t="s">
        <v>197</v>
      </c>
      <c r="H13" s="106"/>
      <c r="I13" s="106" t="s">
        <v>67</v>
      </c>
      <c r="J13" s="106" t="s">
        <v>498</v>
      </c>
      <c r="K13" s="106" t="s">
        <v>60</v>
      </c>
      <c r="L13" s="107" t="s">
        <v>436</v>
      </c>
      <c r="M13" s="106" t="s">
        <v>493</v>
      </c>
      <c r="N13" s="108" t="s">
        <v>420</v>
      </c>
      <c r="O13" s="108" t="s">
        <v>489</v>
      </c>
      <c r="P13" s="108"/>
      <c r="Q13" s="106" t="s">
        <v>439</v>
      </c>
      <c r="R13" s="106" t="s">
        <v>186</v>
      </c>
    </row>
    <row r="14" spans="1:18" ht="21" x14ac:dyDescent="0.4">
      <c r="A14" s="105" t="s">
        <v>199</v>
      </c>
      <c r="B14" s="105"/>
      <c r="C14" s="106" t="s">
        <v>200</v>
      </c>
      <c r="D14" s="106" t="s">
        <v>28</v>
      </c>
      <c r="E14" s="106">
        <v>2564</v>
      </c>
      <c r="F14" s="106" t="s">
        <v>151</v>
      </c>
      <c r="G14" s="107" t="s">
        <v>197</v>
      </c>
      <c r="H14" s="106"/>
      <c r="I14" s="106" t="s">
        <v>67</v>
      </c>
      <c r="J14" s="106" t="s">
        <v>498</v>
      </c>
      <c r="K14" s="106" t="s">
        <v>60</v>
      </c>
      <c r="L14" s="107" t="s">
        <v>436</v>
      </c>
      <c r="M14" s="106" t="s">
        <v>493</v>
      </c>
      <c r="N14" s="108" t="s">
        <v>420</v>
      </c>
      <c r="O14" s="108" t="s">
        <v>489</v>
      </c>
      <c r="P14" s="108"/>
      <c r="Q14" s="106" t="s">
        <v>440</v>
      </c>
      <c r="R14" s="106" t="s">
        <v>186</v>
      </c>
    </row>
    <row r="15" spans="1:18" ht="21" x14ac:dyDescent="0.4">
      <c r="A15" s="105" t="s">
        <v>230</v>
      </c>
      <c r="B15" s="105"/>
      <c r="C15" s="106" t="s">
        <v>231</v>
      </c>
      <c r="D15" s="106" t="s">
        <v>28</v>
      </c>
      <c r="E15" s="106">
        <v>2564</v>
      </c>
      <c r="F15" s="106" t="s">
        <v>151</v>
      </c>
      <c r="G15" s="107" t="s">
        <v>228</v>
      </c>
      <c r="H15" s="106" t="s">
        <v>233</v>
      </c>
      <c r="I15" s="106" t="s">
        <v>141</v>
      </c>
      <c r="J15" s="106" t="s">
        <v>499</v>
      </c>
      <c r="K15" s="106" t="s">
        <v>60</v>
      </c>
      <c r="L15" s="107" t="s">
        <v>436</v>
      </c>
      <c r="M15" s="106" t="s">
        <v>493</v>
      </c>
      <c r="N15" s="108" t="s">
        <v>420</v>
      </c>
      <c r="O15" s="108" t="s">
        <v>489</v>
      </c>
      <c r="P15" s="108"/>
      <c r="Q15" s="106" t="s">
        <v>441</v>
      </c>
      <c r="R15" s="106" t="s">
        <v>166</v>
      </c>
    </row>
    <row r="16" spans="1:18" ht="21" x14ac:dyDescent="0.4">
      <c r="A16" s="105" t="s">
        <v>206</v>
      </c>
      <c r="B16" s="105"/>
      <c r="C16" s="106" t="s">
        <v>207</v>
      </c>
      <c r="D16" s="106" t="s">
        <v>28</v>
      </c>
      <c r="E16" s="106">
        <v>2564</v>
      </c>
      <c r="F16" s="106" t="s">
        <v>146</v>
      </c>
      <c r="G16" s="107" t="s">
        <v>208</v>
      </c>
      <c r="H16" s="106"/>
      <c r="I16" s="106" t="s">
        <v>141</v>
      </c>
      <c r="J16" s="106" t="s">
        <v>499</v>
      </c>
      <c r="K16" s="106" t="s">
        <v>60</v>
      </c>
      <c r="L16" s="107" t="s">
        <v>436</v>
      </c>
      <c r="M16" s="106" t="s">
        <v>493</v>
      </c>
      <c r="N16" s="108" t="s">
        <v>420</v>
      </c>
      <c r="O16" s="108" t="s">
        <v>489</v>
      </c>
      <c r="P16" s="108"/>
      <c r="Q16" s="106" t="s">
        <v>442</v>
      </c>
      <c r="R16" s="106" t="s">
        <v>166</v>
      </c>
    </row>
    <row r="17" spans="1:18" ht="21" x14ac:dyDescent="0.4">
      <c r="A17" s="105" t="s">
        <v>203</v>
      </c>
      <c r="B17" s="105"/>
      <c r="C17" s="106" t="s">
        <v>204</v>
      </c>
      <c r="D17" s="106" t="s">
        <v>28</v>
      </c>
      <c r="E17" s="106">
        <v>2564</v>
      </c>
      <c r="F17" s="106" t="s">
        <v>184</v>
      </c>
      <c r="G17" s="107" t="s">
        <v>140</v>
      </c>
      <c r="H17" s="106"/>
      <c r="I17" s="106" t="s">
        <v>141</v>
      </c>
      <c r="J17" s="106" t="s">
        <v>499</v>
      </c>
      <c r="K17" s="106" t="s">
        <v>60</v>
      </c>
      <c r="L17" s="107" t="s">
        <v>436</v>
      </c>
      <c r="M17" s="106" t="s">
        <v>338</v>
      </c>
      <c r="N17" s="108" t="s">
        <v>339</v>
      </c>
      <c r="O17" s="108" t="s">
        <v>489</v>
      </c>
      <c r="P17" s="108"/>
      <c r="Q17" s="106" t="s">
        <v>443</v>
      </c>
      <c r="R17" s="106" t="s">
        <v>193</v>
      </c>
    </row>
    <row r="18" spans="1:18" ht="21" x14ac:dyDescent="0.4">
      <c r="A18" s="105" t="s">
        <v>225</v>
      </c>
      <c r="B18" s="105"/>
      <c r="C18" s="106" t="s">
        <v>226</v>
      </c>
      <c r="D18" s="106" t="s">
        <v>28</v>
      </c>
      <c r="E18" s="106">
        <v>2564</v>
      </c>
      <c r="F18" s="106" t="s">
        <v>134</v>
      </c>
      <c r="G18" s="107" t="s">
        <v>228</v>
      </c>
      <c r="H18" s="106" t="s">
        <v>229</v>
      </c>
      <c r="I18" s="106" t="s">
        <v>120</v>
      </c>
      <c r="J18" s="106" t="s">
        <v>496</v>
      </c>
      <c r="K18" s="106" t="s">
        <v>121</v>
      </c>
      <c r="L18" s="107" t="s">
        <v>436</v>
      </c>
      <c r="M18" s="106" t="s">
        <v>493</v>
      </c>
      <c r="N18" s="108" t="s">
        <v>437</v>
      </c>
      <c r="O18" s="108" t="s">
        <v>489</v>
      </c>
      <c r="P18" s="108"/>
      <c r="Q18" s="106" t="s">
        <v>444</v>
      </c>
      <c r="R18" s="106" t="s">
        <v>175</v>
      </c>
    </row>
    <row r="19" spans="1:18" ht="21" x14ac:dyDescent="0.4">
      <c r="A19" s="105" t="s">
        <v>219</v>
      </c>
      <c r="B19" s="105"/>
      <c r="C19" s="106" t="s">
        <v>220</v>
      </c>
      <c r="D19" s="106" t="s">
        <v>28</v>
      </c>
      <c r="E19" s="106">
        <v>2564</v>
      </c>
      <c r="F19" s="106" t="s">
        <v>146</v>
      </c>
      <c r="G19" s="107" t="s">
        <v>222</v>
      </c>
      <c r="H19" s="106" t="s">
        <v>223</v>
      </c>
      <c r="I19" s="106" t="s">
        <v>120</v>
      </c>
      <c r="J19" s="106" t="s">
        <v>496</v>
      </c>
      <c r="K19" s="106" t="s">
        <v>121</v>
      </c>
      <c r="L19" s="107" t="s">
        <v>436</v>
      </c>
      <c r="M19" s="106" t="s">
        <v>493</v>
      </c>
      <c r="N19" s="108" t="s">
        <v>437</v>
      </c>
      <c r="O19" s="108" t="s">
        <v>489</v>
      </c>
      <c r="P19" s="108"/>
      <c r="Q19" s="106" t="s">
        <v>445</v>
      </c>
      <c r="R19" s="106" t="s">
        <v>175</v>
      </c>
    </row>
    <row r="20" spans="1:18" ht="21" x14ac:dyDescent="0.4">
      <c r="A20" s="105" t="s">
        <v>213</v>
      </c>
      <c r="B20" s="105"/>
      <c r="C20" s="106" t="s">
        <v>214</v>
      </c>
      <c r="D20" s="106" t="s">
        <v>28</v>
      </c>
      <c r="E20" s="106">
        <v>2564</v>
      </c>
      <c r="F20" s="106" t="s">
        <v>216</v>
      </c>
      <c r="G20" s="107" t="s">
        <v>208</v>
      </c>
      <c r="H20" s="106" t="s">
        <v>217</v>
      </c>
      <c r="I20" s="106" t="s">
        <v>120</v>
      </c>
      <c r="J20" s="106" t="s">
        <v>496</v>
      </c>
      <c r="K20" s="106" t="s">
        <v>121</v>
      </c>
      <c r="L20" s="107" t="s">
        <v>436</v>
      </c>
      <c r="M20" s="106" t="s">
        <v>493</v>
      </c>
      <c r="N20" s="108" t="s">
        <v>437</v>
      </c>
      <c r="O20" s="108" t="s">
        <v>489</v>
      </c>
      <c r="P20" s="108"/>
      <c r="Q20" s="106" t="s">
        <v>446</v>
      </c>
      <c r="R20" s="106" t="s">
        <v>175</v>
      </c>
    </row>
    <row r="21" spans="1:18" ht="21" x14ac:dyDescent="0.4">
      <c r="A21" s="105" t="s">
        <v>313</v>
      </c>
      <c r="B21" s="105"/>
      <c r="C21" s="106" t="s">
        <v>314</v>
      </c>
      <c r="D21" s="106" t="s">
        <v>28</v>
      </c>
      <c r="E21" s="106">
        <v>2565</v>
      </c>
      <c r="F21" s="106" t="s">
        <v>161</v>
      </c>
      <c r="G21" s="107" t="s">
        <v>315</v>
      </c>
      <c r="H21" s="106" t="s">
        <v>271</v>
      </c>
      <c r="I21" s="106" t="s">
        <v>37</v>
      </c>
      <c r="J21" s="106" t="s">
        <v>495</v>
      </c>
      <c r="K21" s="106" t="s">
        <v>38</v>
      </c>
      <c r="L21" s="107" t="s">
        <v>447</v>
      </c>
      <c r="M21" s="106" t="s">
        <v>338</v>
      </c>
      <c r="N21" s="108" t="s">
        <v>339</v>
      </c>
      <c r="O21" s="108" t="s">
        <v>489</v>
      </c>
      <c r="P21" s="108"/>
      <c r="Q21" s="106" t="s">
        <v>448</v>
      </c>
      <c r="R21" s="106" t="s">
        <v>193</v>
      </c>
    </row>
    <row r="22" spans="1:18" ht="21" x14ac:dyDescent="0.4">
      <c r="A22" s="105" t="s">
        <v>268</v>
      </c>
      <c r="B22" s="105"/>
      <c r="C22" s="106" t="s">
        <v>269</v>
      </c>
      <c r="D22" s="106" t="s">
        <v>28</v>
      </c>
      <c r="E22" s="106">
        <v>2565</v>
      </c>
      <c r="F22" s="106" t="s">
        <v>161</v>
      </c>
      <c r="G22" s="107" t="s">
        <v>172</v>
      </c>
      <c r="H22" s="106" t="s">
        <v>271</v>
      </c>
      <c r="I22" s="106" t="s">
        <v>37</v>
      </c>
      <c r="J22" s="106" t="s">
        <v>495</v>
      </c>
      <c r="K22" s="106" t="s">
        <v>38</v>
      </c>
      <c r="L22" s="107" t="s">
        <v>447</v>
      </c>
      <c r="M22" s="106" t="s">
        <v>338</v>
      </c>
      <c r="N22" s="108" t="s">
        <v>339</v>
      </c>
      <c r="O22" s="108" t="s">
        <v>489</v>
      </c>
      <c r="P22" s="108"/>
      <c r="Q22" s="106" t="s">
        <v>449</v>
      </c>
      <c r="R22" s="106" t="s">
        <v>193</v>
      </c>
    </row>
    <row r="23" spans="1:18" ht="21" x14ac:dyDescent="0.4">
      <c r="A23" s="105" t="s">
        <v>252</v>
      </c>
      <c r="B23" s="105"/>
      <c r="C23" s="106" t="s">
        <v>450</v>
      </c>
      <c r="D23" s="106" t="s">
        <v>28</v>
      </c>
      <c r="E23" s="106">
        <v>2565</v>
      </c>
      <c r="F23" s="106" t="s">
        <v>171</v>
      </c>
      <c r="G23" s="107" t="s">
        <v>172</v>
      </c>
      <c r="H23" s="106" t="s">
        <v>127</v>
      </c>
      <c r="I23" s="106" t="s">
        <v>128</v>
      </c>
      <c r="J23" s="106" t="s">
        <v>494</v>
      </c>
      <c r="K23" s="106" t="s">
        <v>129</v>
      </c>
      <c r="L23" s="107" t="s">
        <v>447</v>
      </c>
      <c r="M23" s="106" t="s">
        <v>344</v>
      </c>
      <c r="N23" s="108" t="s">
        <v>451</v>
      </c>
      <c r="O23" s="108" t="s">
        <v>489</v>
      </c>
      <c r="P23" s="108"/>
      <c r="Q23" s="106" t="s">
        <v>452</v>
      </c>
      <c r="R23" s="106" t="s">
        <v>256</v>
      </c>
    </row>
    <row r="24" spans="1:18" ht="21" x14ac:dyDescent="0.4">
      <c r="A24" s="105" t="s">
        <v>261</v>
      </c>
      <c r="B24" s="105"/>
      <c r="C24" s="106" t="s">
        <v>262</v>
      </c>
      <c r="D24" s="106" t="s">
        <v>28</v>
      </c>
      <c r="E24" s="106">
        <v>2565</v>
      </c>
      <c r="F24" s="106" t="s">
        <v>260</v>
      </c>
      <c r="G24" s="107" t="s">
        <v>228</v>
      </c>
      <c r="H24" s="106" t="s">
        <v>233</v>
      </c>
      <c r="I24" s="106" t="s">
        <v>141</v>
      </c>
      <c r="J24" s="106" t="s">
        <v>499</v>
      </c>
      <c r="K24" s="106" t="s">
        <v>60</v>
      </c>
      <c r="L24" s="107" t="s">
        <v>447</v>
      </c>
      <c r="M24" s="106" t="s">
        <v>338</v>
      </c>
      <c r="N24" s="108" t="s">
        <v>339</v>
      </c>
      <c r="O24" s="108" t="s">
        <v>489</v>
      </c>
      <c r="P24" s="108"/>
      <c r="Q24" s="106" t="s">
        <v>453</v>
      </c>
      <c r="R24" s="106" t="s">
        <v>193</v>
      </c>
    </row>
    <row r="25" spans="1:18" ht="21" x14ac:dyDescent="0.4">
      <c r="A25" s="105" t="s">
        <v>264</v>
      </c>
      <c r="B25" s="105"/>
      <c r="C25" s="106" t="s">
        <v>265</v>
      </c>
      <c r="D25" s="106" t="s">
        <v>28</v>
      </c>
      <c r="E25" s="106">
        <v>2565</v>
      </c>
      <c r="F25" s="106" t="s">
        <v>260</v>
      </c>
      <c r="G25" s="107" t="s">
        <v>140</v>
      </c>
      <c r="H25" s="106" t="s">
        <v>233</v>
      </c>
      <c r="I25" s="106" t="s">
        <v>141</v>
      </c>
      <c r="J25" s="106" t="s">
        <v>499</v>
      </c>
      <c r="K25" s="106" t="s">
        <v>60</v>
      </c>
      <c r="L25" s="107" t="s">
        <v>447</v>
      </c>
      <c r="M25" s="106" t="s">
        <v>338</v>
      </c>
      <c r="N25" s="108" t="s">
        <v>339</v>
      </c>
      <c r="O25" s="108" t="s">
        <v>489</v>
      </c>
      <c r="P25" s="108"/>
      <c r="Q25" s="106" t="s">
        <v>454</v>
      </c>
      <c r="R25" s="106" t="s">
        <v>193</v>
      </c>
    </row>
    <row r="26" spans="1:18" ht="21" x14ac:dyDescent="0.4">
      <c r="A26" s="105" t="s">
        <v>257</v>
      </c>
      <c r="B26" s="105"/>
      <c r="C26" s="106" t="s">
        <v>258</v>
      </c>
      <c r="D26" s="106" t="s">
        <v>28</v>
      </c>
      <c r="E26" s="106">
        <v>2565</v>
      </c>
      <c r="F26" s="106" t="s">
        <v>260</v>
      </c>
      <c r="G26" s="107" t="s">
        <v>228</v>
      </c>
      <c r="H26" s="106" t="s">
        <v>233</v>
      </c>
      <c r="I26" s="106" t="s">
        <v>141</v>
      </c>
      <c r="J26" s="106" t="s">
        <v>499</v>
      </c>
      <c r="K26" s="106" t="s">
        <v>60</v>
      </c>
      <c r="L26" s="107" t="s">
        <v>447</v>
      </c>
      <c r="M26" s="106" t="s">
        <v>338</v>
      </c>
      <c r="N26" s="108" t="s">
        <v>339</v>
      </c>
      <c r="O26" s="108" t="s">
        <v>489</v>
      </c>
      <c r="P26" s="108"/>
      <c r="Q26" s="106" t="s">
        <v>455</v>
      </c>
      <c r="R26" s="106" t="s">
        <v>193</v>
      </c>
    </row>
    <row r="27" spans="1:18" ht="21" x14ac:dyDescent="0.4">
      <c r="A27" s="9" t="s">
        <v>361</v>
      </c>
      <c r="B27" s="9"/>
      <c r="C27" s="9" t="s">
        <v>456</v>
      </c>
      <c r="D27" s="9" t="s">
        <v>28</v>
      </c>
      <c r="E27" s="9">
        <v>2566</v>
      </c>
      <c r="F27" s="9" t="s">
        <v>363</v>
      </c>
      <c r="G27" s="9" t="s">
        <v>457</v>
      </c>
      <c r="H27" s="9"/>
      <c r="I27" s="9" t="s">
        <v>67</v>
      </c>
      <c r="J27" s="106" t="s">
        <v>498</v>
      </c>
      <c r="K27" s="9" t="s">
        <v>60</v>
      </c>
      <c r="L27" s="9" t="s">
        <v>459</v>
      </c>
      <c r="M27" s="106" t="s">
        <v>493</v>
      </c>
      <c r="N27" s="112" t="s">
        <v>420</v>
      </c>
      <c r="O27" s="108" t="s">
        <v>489</v>
      </c>
      <c r="P27" s="109"/>
      <c r="Q27" s="9" t="s">
        <v>461</v>
      </c>
      <c r="R27" s="9" t="s">
        <v>460</v>
      </c>
    </row>
    <row r="28" spans="1:18" ht="21" x14ac:dyDescent="0.4">
      <c r="A28" s="9" t="s">
        <v>351</v>
      </c>
      <c r="B28" s="9"/>
      <c r="C28" s="9" t="s">
        <v>352</v>
      </c>
      <c r="D28" s="9" t="s">
        <v>28</v>
      </c>
      <c r="E28" s="9">
        <v>2566</v>
      </c>
      <c r="F28" s="9" t="s">
        <v>315</v>
      </c>
      <c r="G28" s="9" t="s">
        <v>353</v>
      </c>
      <c r="H28" s="9" t="s">
        <v>119</v>
      </c>
      <c r="I28" s="9" t="s">
        <v>120</v>
      </c>
      <c r="J28" s="106" t="s">
        <v>496</v>
      </c>
      <c r="K28" s="9" t="s">
        <v>121</v>
      </c>
      <c r="L28" s="9" t="s">
        <v>405</v>
      </c>
      <c r="M28" s="106" t="s">
        <v>493</v>
      </c>
      <c r="N28" s="112" t="s">
        <v>437</v>
      </c>
      <c r="O28" s="108" t="s">
        <v>489</v>
      </c>
      <c r="P28" s="109"/>
      <c r="Q28" s="9" t="s">
        <v>463</v>
      </c>
      <c r="R28" s="9" t="s">
        <v>462</v>
      </c>
    </row>
    <row r="29" spans="1:18" ht="21" x14ac:dyDescent="0.4">
      <c r="A29" s="9" t="s">
        <v>355</v>
      </c>
      <c r="B29" s="9"/>
      <c r="C29" s="9" t="s">
        <v>356</v>
      </c>
      <c r="D29" s="9" t="s">
        <v>28</v>
      </c>
      <c r="E29" s="9">
        <v>2566</v>
      </c>
      <c r="F29" s="9" t="s">
        <v>238</v>
      </c>
      <c r="G29" s="9" t="s">
        <v>239</v>
      </c>
      <c r="H29" s="9" t="s">
        <v>271</v>
      </c>
      <c r="I29" s="9" t="s">
        <v>37</v>
      </c>
      <c r="J29" s="106" t="s">
        <v>495</v>
      </c>
      <c r="K29" s="9" t="s">
        <v>38</v>
      </c>
      <c r="L29" s="9" t="s">
        <v>405</v>
      </c>
      <c r="M29" s="106" t="s">
        <v>338</v>
      </c>
      <c r="N29" s="112" t="s">
        <v>339</v>
      </c>
      <c r="O29" s="108" t="s">
        <v>489</v>
      </c>
      <c r="P29" s="109"/>
      <c r="Q29" s="9" t="s">
        <v>465</v>
      </c>
      <c r="R29" s="9" t="s">
        <v>330</v>
      </c>
    </row>
    <row r="30" spans="1:18" ht="21" x14ac:dyDescent="0.4">
      <c r="A30" s="9" t="s">
        <v>367</v>
      </c>
      <c r="B30" s="9"/>
      <c r="C30" s="9" t="s">
        <v>368</v>
      </c>
      <c r="D30" s="9" t="s">
        <v>28</v>
      </c>
      <c r="E30" s="9">
        <v>2566</v>
      </c>
      <c r="F30" s="9" t="s">
        <v>315</v>
      </c>
      <c r="G30" s="9" t="s">
        <v>353</v>
      </c>
      <c r="H30" s="9" t="s">
        <v>369</v>
      </c>
      <c r="I30" s="9" t="s">
        <v>369</v>
      </c>
      <c r="J30" s="106" t="s">
        <v>500</v>
      </c>
      <c r="K30" s="9" t="s">
        <v>60</v>
      </c>
      <c r="L30" s="9" t="s">
        <v>405</v>
      </c>
      <c r="M30" s="106" t="s">
        <v>493</v>
      </c>
      <c r="N30" s="112" t="s">
        <v>437</v>
      </c>
      <c r="O30" s="108" t="s">
        <v>489</v>
      </c>
      <c r="P30" s="109"/>
      <c r="Q30" s="9" t="s">
        <v>466</v>
      </c>
      <c r="R30" s="9" t="s">
        <v>462</v>
      </c>
    </row>
    <row r="31" spans="1:18" ht="21" x14ac:dyDescent="0.4">
      <c r="A31" s="9" t="s">
        <v>351</v>
      </c>
      <c r="B31" s="9"/>
      <c r="C31" s="9" t="s">
        <v>352</v>
      </c>
      <c r="D31" s="9" t="s">
        <v>28</v>
      </c>
      <c r="E31" s="9">
        <v>2566</v>
      </c>
      <c r="F31" s="9" t="s">
        <v>315</v>
      </c>
      <c r="G31" s="9" t="s">
        <v>353</v>
      </c>
      <c r="H31" s="9" t="s">
        <v>119</v>
      </c>
      <c r="I31" s="9" t="s">
        <v>120</v>
      </c>
      <c r="J31" s="106" t="s">
        <v>496</v>
      </c>
      <c r="K31" s="9" t="s">
        <v>121</v>
      </c>
      <c r="L31" s="9" t="s">
        <v>405</v>
      </c>
      <c r="M31" s="106" t="s">
        <v>493</v>
      </c>
      <c r="N31" s="109" t="s">
        <v>437</v>
      </c>
      <c r="O31" s="109" t="s">
        <v>489</v>
      </c>
      <c r="P31" s="109"/>
      <c r="Q31" s="9" t="s">
        <v>463</v>
      </c>
      <c r="R31" s="9" t="s">
        <v>462</v>
      </c>
    </row>
    <row r="32" spans="1:18" ht="21" x14ac:dyDescent="0.4">
      <c r="A32" s="9" t="s">
        <v>351</v>
      </c>
      <c r="B32" s="9"/>
      <c r="C32" s="9" t="s">
        <v>352</v>
      </c>
      <c r="D32" s="9" t="s">
        <v>28</v>
      </c>
      <c r="E32" s="9">
        <v>2566</v>
      </c>
      <c r="F32" s="9" t="s">
        <v>315</v>
      </c>
      <c r="G32" s="9" t="s">
        <v>353</v>
      </c>
      <c r="H32" s="9" t="s">
        <v>119</v>
      </c>
      <c r="I32" s="9" t="s">
        <v>120</v>
      </c>
      <c r="J32" s="106" t="s">
        <v>496</v>
      </c>
      <c r="K32" s="9" t="s">
        <v>121</v>
      </c>
      <c r="L32" s="9" t="s">
        <v>405</v>
      </c>
      <c r="M32" s="106" t="s">
        <v>344</v>
      </c>
      <c r="N32" s="109" t="s">
        <v>345</v>
      </c>
      <c r="O32" s="109" t="s">
        <v>490</v>
      </c>
      <c r="P32" s="109" t="s">
        <v>491</v>
      </c>
      <c r="Q32" s="9" t="s">
        <v>463</v>
      </c>
      <c r="R32" s="9" t="s">
        <v>462</v>
      </c>
    </row>
    <row r="33" spans="1:18" ht="21" x14ac:dyDescent="0.4">
      <c r="A33" s="9" t="s">
        <v>467</v>
      </c>
      <c r="B33" s="9"/>
      <c r="C33" s="9" t="s">
        <v>468</v>
      </c>
      <c r="D33" s="9" t="s">
        <v>28</v>
      </c>
      <c r="E33" s="9">
        <v>2567</v>
      </c>
      <c r="F33" s="9" t="s">
        <v>326</v>
      </c>
      <c r="G33" s="9" t="s">
        <v>327</v>
      </c>
      <c r="H33" s="9" t="s">
        <v>470</v>
      </c>
      <c r="I33" s="9" t="s">
        <v>469</v>
      </c>
      <c r="J33" s="106" t="s">
        <v>501</v>
      </c>
      <c r="K33" s="9" t="s">
        <v>60</v>
      </c>
      <c r="L33" s="9" t="s">
        <v>411</v>
      </c>
      <c r="M33" s="106" t="s">
        <v>493</v>
      </c>
      <c r="N33" s="51" t="s">
        <v>420</v>
      </c>
      <c r="O33" s="51" t="s">
        <v>490</v>
      </c>
      <c r="P33" s="51"/>
      <c r="Q33" s="9" t="s">
        <v>474</v>
      </c>
      <c r="R33" s="9" t="s">
        <v>473</v>
      </c>
    </row>
    <row r="34" spans="1:18" ht="21" x14ac:dyDescent="0.4">
      <c r="A34" s="9" t="s">
        <v>475</v>
      </c>
      <c r="B34" s="9"/>
      <c r="C34" s="9" t="s">
        <v>476</v>
      </c>
      <c r="D34" s="9" t="s">
        <v>28</v>
      </c>
      <c r="E34" s="9">
        <v>2566</v>
      </c>
      <c r="F34" s="9" t="s">
        <v>477</v>
      </c>
      <c r="G34" s="9" t="s">
        <v>477</v>
      </c>
      <c r="H34" s="9" t="s">
        <v>479</v>
      </c>
      <c r="I34" s="9" t="s">
        <v>478</v>
      </c>
      <c r="J34" s="106" t="s">
        <v>502</v>
      </c>
      <c r="K34" s="9" t="s">
        <v>192</v>
      </c>
      <c r="L34" s="9" t="s">
        <v>405</v>
      </c>
      <c r="M34" s="106" t="s">
        <v>338</v>
      </c>
      <c r="N34" s="51" t="s">
        <v>339</v>
      </c>
      <c r="O34" s="51" t="s">
        <v>490</v>
      </c>
      <c r="P34" s="51"/>
      <c r="Q34" s="9" t="s">
        <v>484</v>
      </c>
      <c r="R34" s="9" t="s">
        <v>482</v>
      </c>
    </row>
  </sheetData>
  <autoFilter ref="A1:R34" xr:uid="{58AE7BE1-D271-47B0-81E0-F0E15A9E66D2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BBBA3-3B77-493F-8DE2-CD7AC0D72C5A}">
  <sheetPr>
    <tabColor rgb="FF0070C0"/>
  </sheetPr>
  <dimension ref="A1:U33"/>
  <sheetViews>
    <sheetView topLeftCell="A23" workbookViewId="0">
      <selection activeCell="B41" sqref="B41"/>
    </sheetView>
  </sheetViews>
  <sheetFormatPr defaultRowHeight="14.4" x14ac:dyDescent="0.3"/>
  <cols>
    <col min="1" max="1" width="25.5546875" customWidth="1"/>
    <col min="2" max="2" width="100.88671875" customWidth="1"/>
    <col min="3" max="3" width="60" customWidth="1"/>
    <col min="4" max="5" width="22.44140625" customWidth="1"/>
    <col min="6" max="7" width="31.33203125" customWidth="1"/>
    <col min="8" max="8" width="30" customWidth="1"/>
    <col min="9" max="9" width="60" customWidth="1"/>
    <col min="10" max="10" width="55.5546875" customWidth="1"/>
    <col min="11" max="11" width="60" customWidth="1"/>
    <col min="12" max="12" width="39.6640625" bestFit="1" customWidth="1"/>
    <col min="13" max="13" width="16.44140625" bestFit="1" customWidth="1"/>
    <col min="14" max="14" width="39.6640625" customWidth="1"/>
    <col min="15" max="16" width="21.5546875" customWidth="1"/>
    <col min="17" max="17" width="16" bestFit="1" customWidth="1"/>
    <col min="18" max="18" width="33.44140625" bestFit="1" customWidth="1"/>
    <col min="19" max="20" width="22.44140625" customWidth="1"/>
    <col min="21" max="21" width="18.33203125" customWidth="1"/>
  </cols>
  <sheetData>
    <row r="1" spans="1:21" ht="21" x14ac:dyDescent="0.4">
      <c r="A1" s="98" t="s">
        <v>2</v>
      </c>
      <c r="B1" s="99" t="s">
        <v>3</v>
      </c>
      <c r="C1" s="100" t="s">
        <v>7</v>
      </c>
      <c r="D1" s="100" t="s">
        <v>279</v>
      </c>
      <c r="E1" s="101" t="s">
        <v>395</v>
      </c>
      <c r="F1" s="99" t="s">
        <v>14</v>
      </c>
      <c r="G1" s="102" t="s">
        <v>396</v>
      </c>
      <c r="H1" s="99" t="s">
        <v>15</v>
      </c>
      <c r="I1" s="99" t="s">
        <v>20</v>
      </c>
      <c r="J1" s="99" t="s">
        <v>19</v>
      </c>
      <c r="K1" s="99" t="s">
        <v>18</v>
      </c>
      <c r="L1" s="99" t="s">
        <v>21</v>
      </c>
      <c r="M1" s="102" t="s">
        <v>397</v>
      </c>
      <c r="N1" s="103" t="s">
        <v>398</v>
      </c>
      <c r="O1" s="99" t="s">
        <v>399</v>
      </c>
      <c r="P1" s="104" t="s">
        <v>400</v>
      </c>
      <c r="Q1" s="102" t="s">
        <v>401</v>
      </c>
      <c r="R1" s="103" t="s">
        <v>402</v>
      </c>
      <c r="S1" s="99" t="s">
        <v>403</v>
      </c>
      <c r="T1" s="104" t="s">
        <v>404</v>
      </c>
      <c r="U1" s="99" t="s">
        <v>272</v>
      </c>
    </row>
    <row r="2" spans="1:21" ht="21" x14ac:dyDescent="0.4">
      <c r="A2" s="105" t="s">
        <v>358</v>
      </c>
      <c r="B2" s="106" t="s">
        <v>359</v>
      </c>
      <c r="C2" s="106" t="s">
        <v>28</v>
      </c>
      <c r="D2" s="106">
        <v>2566</v>
      </c>
      <c r="E2" s="106" t="s">
        <v>238</v>
      </c>
      <c r="F2" s="107">
        <v>243162</v>
      </c>
      <c r="G2" s="107" t="s">
        <v>239</v>
      </c>
      <c r="H2" s="107">
        <v>243526</v>
      </c>
      <c r="I2" s="106" t="s">
        <v>129</v>
      </c>
      <c r="J2" s="106" t="s">
        <v>128</v>
      </c>
      <c r="K2" s="106" t="s">
        <v>127</v>
      </c>
      <c r="L2" s="106" t="s">
        <v>405</v>
      </c>
      <c r="M2" s="106" t="s">
        <v>30</v>
      </c>
      <c r="N2" s="105" t="s">
        <v>406</v>
      </c>
      <c r="O2" s="105" t="s">
        <v>330</v>
      </c>
      <c r="P2" s="108" t="s">
        <v>339</v>
      </c>
      <c r="Q2" s="105"/>
      <c r="R2" s="106"/>
      <c r="S2" s="106"/>
      <c r="T2" s="106"/>
      <c r="U2" s="106" t="s">
        <v>407</v>
      </c>
    </row>
    <row r="3" spans="1:21" ht="21" x14ac:dyDescent="0.4">
      <c r="A3" s="105" t="s">
        <v>408</v>
      </c>
      <c r="B3" s="106" t="s">
        <v>409</v>
      </c>
      <c r="C3" s="106" t="s">
        <v>28</v>
      </c>
      <c r="D3" s="106">
        <v>2567</v>
      </c>
      <c r="E3" s="106" t="s">
        <v>410</v>
      </c>
      <c r="F3" s="107">
        <v>243709</v>
      </c>
      <c r="G3" s="107" t="s">
        <v>327</v>
      </c>
      <c r="H3" s="107">
        <v>243891</v>
      </c>
      <c r="I3" s="106" t="s">
        <v>38</v>
      </c>
      <c r="J3" s="106" t="s">
        <v>37</v>
      </c>
      <c r="K3" s="106" t="s">
        <v>271</v>
      </c>
      <c r="L3" s="106" t="s">
        <v>411</v>
      </c>
      <c r="M3" s="106" t="s">
        <v>30</v>
      </c>
      <c r="N3" s="106" t="s">
        <v>406</v>
      </c>
      <c r="O3" s="106" t="s">
        <v>339</v>
      </c>
      <c r="P3" s="108" t="s">
        <v>339</v>
      </c>
      <c r="Q3" s="106"/>
      <c r="R3" s="106"/>
      <c r="S3" s="106"/>
      <c r="T3" s="106"/>
      <c r="U3" s="106" t="s">
        <v>412</v>
      </c>
    </row>
    <row r="4" spans="1:21" ht="21" x14ac:dyDescent="0.4">
      <c r="A4" s="105" t="s">
        <v>348</v>
      </c>
      <c r="B4" s="106" t="s">
        <v>349</v>
      </c>
      <c r="C4" s="106" t="s">
        <v>28</v>
      </c>
      <c r="D4" s="106">
        <v>2567</v>
      </c>
      <c r="E4" s="106" t="s">
        <v>326</v>
      </c>
      <c r="F4" s="107">
        <v>243527</v>
      </c>
      <c r="G4" s="107" t="s">
        <v>327</v>
      </c>
      <c r="H4" s="107">
        <v>243891</v>
      </c>
      <c r="I4" s="106" t="s">
        <v>38</v>
      </c>
      <c r="J4" s="106" t="s">
        <v>37</v>
      </c>
      <c r="K4" s="106" t="s">
        <v>271</v>
      </c>
      <c r="L4" s="106" t="s">
        <v>411</v>
      </c>
      <c r="M4" s="106" t="s">
        <v>30</v>
      </c>
      <c r="N4" s="106" t="s">
        <v>406</v>
      </c>
      <c r="O4" s="106" t="s">
        <v>339</v>
      </c>
      <c r="P4" s="108" t="s">
        <v>339</v>
      </c>
      <c r="Q4" s="106"/>
      <c r="R4" s="106"/>
      <c r="S4" s="106"/>
      <c r="T4" s="106"/>
      <c r="U4" s="106" t="s">
        <v>413</v>
      </c>
    </row>
    <row r="5" spans="1:21" ht="21" x14ac:dyDescent="0.4">
      <c r="A5" s="105" t="s">
        <v>335</v>
      </c>
      <c r="B5" s="106" t="s">
        <v>414</v>
      </c>
      <c r="C5" s="106" t="s">
        <v>28</v>
      </c>
      <c r="D5" s="106">
        <v>2567</v>
      </c>
      <c r="E5" s="106" t="s">
        <v>326</v>
      </c>
      <c r="F5" s="107">
        <v>243527</v>
      </c>
      <c r="G5" s="107" t="s">
        <v>327</v>
      </c>
      <c r="H5" s="107">
        <v>243891</v>
      </c>
      <c r="I5" s="106" t="s">
        <v>129</v>
      </c>
      <c r="J5" s="106" t="s">
        <v>128</v>
      </c>
      <c r="K5" s="106" t="s">
        <v>127</v>
      </c>
      <c r="L5" s="106" t="s">
        <v>411</v>
      </c>
      <c r="M5" s="106" t="s">
        <v>30</v>
      </c>
      <c r="N5" s="106" t="s">
        <v>406</v>
      </c>
      <c r="O5" s="106" t="s">
        <v>339</v>
      </c>
      <c r="P5" s="108" t="s">
        <v>339</v>
      </c>
      <c r="Q5" s="106"/>
      <c r="R5" s="106"/>
      <c r="S5" s="106"/>
      <c r="T5" s="106"/>
      <c r="U5" s="106" t="s">
        <v>415</v>
      </c>
    </row>
    <row r="6" spans="1:21" ht="21" x14ac:dyDescent="0.4">
      <c r="A6" s="105" t="s">
        <v>416</v>
      </c>
      <c r="B6" s="106" t="s">
        <v>417</v>
      </c>
      <c r="C6" s="106" t="s">
        <v>28</v>
      </c>
      <c r="D6" s="106">
        <v>2567</v>
      </c>
      <c r="E6" s="106" t="s">
        <v>418</v>
      </c>
      <c r="F6" s="107">
        <v>243619</v>
      </c>
      <c r="G6" s="107" t="s">
        <v>419</v>
      </c>
      <c r="H6" s="107">
        <v>244714</v>
      </c>
      <c r="I6" s="106" t="s">
        <v>121</v>
      </c>
      <c r="J6" s="106" t="s">
        <v>120</v>
      </c>
      <c r="K6" s="106" t="s">
        <v>119</v>
      </c>
      <c r="L6" s="106" t="s">
        <v>411</v>
      </c>
      <c r="M6" s="106" t="s">
        <v>30</v>
      </c>
      <c r="N6" s="106" t="s">
        <v>406</v>
      </c>
      <c r="O6" s="106" t="s">
        <v>420</v>
      </c>
      <c r="P6" s="108" t="s">
        <v>420</v>
      </c>
      <c r="Q6" s="106"/>
      <c r="R6" s="106"/>
      <c r="S6" s="106"/>
      <c r="T6" s="106"/>
      <c r="U6" s="106" t="s">
        <v>421</v>
      </c>
    </row>
    <row r="7" spans="1:21" ht="21" x14ac:dyDescent="0.4">
      <c r="A7" s="105" t="s">
        <v>341</v>
      </c>
      <c r="B7" s="106" t="s">
        <v>342</v>
      </c>
      <c r="C7" s="106" t="s">
        <v>28</v>
      </c>
      <c r="D7" s="106">
        <v>2567</v>
      </c>
      <c r="E7" s="106" t="s">
        <v>326</v>
      </c>
      <c r="F7" s="107">
        <v>243527</v>
      </c>
      <c r="G7" s="107" t="s">
        <v>327</v>
      </c>
      <c r="H7" s="107">
        <v>243891</v>
      </c>
      <c r="I7" s="106" t="s">
        <v>60</v>
      </c>
      <c r="J7" s="106" t="s">
        <v>59</v>
      </c>
      <c r="K7" s="106" t="s">
        <v>343</v>
      </c>
      <c r="L7" s="106" t="s">
        <v>411</v>
      </c>
      <c r="M7" s="106" t="s">
        <v>30</v>
      </c>
      <c r="N7" s="106" t="s">
        <v>406</v>
      </c>
      <c r="O7" s="106" t="s">
        <v>345</v>
      </c>
      <c r="P7" s="108" t="s">
        <v>345</v>
      </c>
      <c r="Q7" s="106"/>
      <c r="R7" s="106"/>
      <c r="S7" s="106"/>
      <c r="T7" s="106"/>
      <c r="U7" s="106" t="s">
        <v>422</v>
      </c>
    </row>
    <row r="8" spans="1:21" ht="21" x14ac:dyDescent="0.4">
      <c r="A8" s="105" t="s">
        <v>423</v>
      </c>
      <c r="B8" s="106" t="s">
        <v>409</v>
      </c>
      <c r="C8" s="106" t="s">
        <v>28</v>
      </c>
      <c r="D8" s="106">
        <v>2568</v>
      </c>
      <c r="E8" s="106" t="s">
        <v>424</v>
      </c>
      <c r="F8" s="107">
        <v>243984</v>
      </c>
      <c r="G8" s="107" t="s">
        <v>425</v>
      </c>
      <c r="H8" s="107">
        <v>244257</v>
      </c>
      <c r="I8" s="106" t="s">
        <v>38</v>
      </c>
      <c r="J8" s="106" t="s">
        <v>37</v>
      </c>
      <c r="K8" s="106" t="s">
        <v>271</v>
      </c>
      <c r="L8" s="106" t="s">
        <v>426</v>
      </c>
      <c r="M8" s="106" t="s">
        <v>30</v>
      </c>
      <c r="N8" s="106" t="s">
        <v>406</v>
      </c>
      <c r="O8" s="106" t="s">
        <v>339</v>
      </c>
      <c r="P8" s="108" t="s">
        <v>339</v>
      </c>
      <c r="Q8" s="106"/>
      <c r="R8" s="106"/>
      <c r="S8" s="106"/>
      <c r="T8" s="106"/>
      <c r="U8" s="106" t="s">
        <v>427</v>
      </c>
    </row>
    <row r="9" spans="1:21" ht="21" x14ac:dyDescent="0.4">
      <c r="A9" s="105" t="s">
        <v>428</v>
      </c>
      <c r="B9" s="106" t="s">
        <v>429</v>
      </c>
      <c r="C9" s="106" t="s">
        <v>28</v>
      </c>
      <c r="D9" s="106">
        <v>2568</v>
      </c>
      <c r="E9" s="106" t="s">
        <v>430</v>
      </c>
      <c r="F9" s="107">
        <v>243892</v>
      </c>
      <c r="G9" s="107" t="s">
        <v>425</v>
      </c>
      <c r="H9" s="107">
        <v>244257</v>
      </c>
      <c r="I9" s="106" t="s">
        <v>129</v>
      </c>
      <c r="J9" s="106" t="s">
        <v>128</v>
      </c>
      <c r="K9" s="106" t="s">
        <v>127</v>
      </c>
      <c r="L9" s="106" t="s">
        <v>426</v>
      </c>
      <c r="M9" s="106" t="s">
        <v>30</v>
      </c>
      <c r="N9" s="106" t="s">
        <v>406</v>
      </c>
      <c r="O9" s="106" t="s">
        <v>339</v>
      </c>
      <c r="P9" s="108" t="s">
        <v>339</v>
      </c>
      <c r="Q9" s="106"/>
      <c r="R9" s="106"/>
      <c r="S9" s="106"/>
      <c r="T9" s="106"/>
      <c r="U9" s="106" t="s">
        <v>431</v>
      </c>
    </row>
    <row r="10" spans="1:21" ht="21" x14ac:dyDescent="0.4">
      <c r="A10" s="105" t="s">
        <v>432</v>
      </c>
      <c r="B10" s="106" t="s">
        <v>342</v>
      </c>
      <c r="C10" s="106" t="s">
        <v>28</v>
      </c>
      <c r="D10" s="106">
        <v>2568</v>
      </c>
      <c r="E10" s="106" t="s">
        <v>430</v>
      </c>
      <c r="F10" s="107">
        <v>243892</v>
      </c>
      <c r="G10" s="107" t="s">
        <v>425</v>
      </c>
      <c r="H10" s="107">
        <v>244257</v>
      </c>
      <c r="I10" s="106" t="s">
        <v>60</v>
      </c>
      <c r="J10" s="106" t="s">
        <v>59</v>
      </c>
      <c r="K10" s="106" t="s">
        <v>343</v>
      </c>
      <c r="L10" s="106" t="s">
        <v>426</v>
      </c>
      <c r="M10" s="106" t="s">
        <v>30</v>
      </c>
      <c r="N10" s="106" t="s">
        <v>406</v>
      </c>
      <c r="O10" s="106" t="s">
        <v>345</v>
      </c>
      <c r="P10" s="108" t="s">
        <v>345</v>
      </c>
      <c r="Q10" s="106"/>
      <c r="R10" s="106"/>
      <c r="S10" s="106"/>
      <c r="T10" s="106"/>
      <c r="U10" s="106" t="s">
        <v>433</v>
      </c>
    </row>
    <row r="11" spans="1:21" ht="21" x14ac:dyDescent="0.4">
      <c r="A11" s="105" t="s">
        <v>194</v>
      </c>
      <c r="B11" s="106" t="s">
        <v>195</v>
      </c>
      <c r="C11" s="106" t="s">
        <v>28</v>
      </c>
      <c r="D11" s="106">
        <v>2563</v>
      </c>
      <c r="E11" s="106" t="s">
        <v>151</v>
      </c>
      <c r="F11" s="107">
        <v>242492</v>
      </c>
      <c r="G11" s="107" t="s">
        <v>197</v>
      </c>
      <c r="H11" s="107">
        <v>247576</v>
      </c>
      <c r="I11" s="106" t="s">
        <v>60</v>
      </c>
      <c r="J11" s="106" t="s">
        <v>67</v>
      </c>
      <c r="K11" s="106"/>
      <c r="L11" s="107" t="s">
        <v>434</v>
      </c>
      <c r="M11" s="107" t="s">
        <v>30</v>
      </c>
      <c r="N11" s="105">
        <v>80201</v>
      </c>
      <c r="O11" s="106" t="s">
        <v>186</v>
      </c>
      <c r="P11" s="108" t="s">
        <v>420</v>
      </c>
      <c r="Q11" s="106"/>
      <c r="R11" s="105"/>
      <c r="S11" s="106"/>
      <c r="T11" s="106"/>
      <c r="U11" s="106" t="s">
        <v>435</v>
      </c>
    </row>
    <row r="12" spans="1:21" ht="21" x14ac:dyDescent="0.4">
      <c r="A12" s="105" t="s">
        <v>209</v>
      </c>
      <c r="B12" s="106" t="s">
        <v>148</v>
      </c>
      <c r="C12" s="106" t="s">
        <v>28</v>
      </c>
      <c r="D12" s="106">
        <v>2564</v>
      </c>
      <c r="E12" s="106" t="s">
        <v>184</v>
      </c>
      <c r="F12" s="107">
        <v>242523</v>
      </c>
      <c r="G12" s="107" t="s">
        <v>162</v>
      </c>
      <c r="H12" s="107">
        <v>243223</v>
      </c>
      <c r="I12" s="106" t="s">
        <v>121</v>
      </c>
      <c r="J12" s="106" t="s">
        <v>120</v>
      </c>
      <c r="K12" s="106" t="s">
        <v>119</v>
      </c>
      <c r="L12" s="107" t="s">
        <v>436</v>
      </c>
      <c r="M12" s="107" t="s">
        <v>30</v>
      </c>
      <c r="N12" s="105">
        <v>80201</v>
      </c>
      <c r="O12" s="106" t="s">
        <v>175</v>
      </c>
      <c r="P12" s="108" t="s">
        <v>437</v>
      </c>
      <c r="Q12" s="106"/>
      <c r="R12" s="105"/>
      <c r="S12" s="106"/>
      <c r="T12" s="106"/>
      <c r="U12" s="106" t="s">
        <v>438</v>
      </c>
    </row>
    <row r="13" spans="1:21" ht="21" x14ac:dyDescent="0.4">
      <c r="A13" s="105" t="s">
        <v>211</v>
      </c>
      <c r="B13" s="106" t="s">
        <v>195</v>
      </c>
      <c r="C13" s="106" t="s">
        <v>28</v>
      </c>
      <c r="D13" s="106">
        <v>2564</v>
      </c>
      <c r="E13" s="106" t="s">
        <v>151</v>
      </c>
      <c r="F13" s="107">
        <v>242492</v>
      </c>
      <c r="G13" s="107" t="s">
        <v>197</v>
      </c>
      <c r="H13" s="107">
        <v>247576</v>
      </c>
      <c r="I13" s="106" t="s">
        <v>60</v>
      </c>
      <c r="J13" s="106" t="s">
        <v>67</v>
      </c>
      <c r="K13" s="106"/>
      <c r="L13" s="107" t="s">
        <v>436</v>
      </c>
      <c r="M13" s="107" t="s">
        <v>30</v>
      </c>
      <c r="N13" s="105">
        <v>80201</v>
      </c>
      <c r="O13" s="106" t="s">
        <v>186</v>
      </c>
      <c r="P13" s="108" t="s">
        <v>420</v>
      </c>
      <c r="Q13" s="106"/>
      <c r="R13" s="105"/>
      <c r="S13" s="106"/>
      <c r="T13" s="106"/>
      <c r="U13" s="106" t="s">
        <v>439</v>
      </c>
    </row>
    <row r="14" spans="1:21" ht="21" x14ac:dyDescent="0.4">
      <c r="A14" s="105" t="s">
        <v>199</v>
      </c>
      <c r="B14" s="106" t="s">
        <v>200</v>
      </c>
      <c r="C14" s="106" t="s">
        <v>28</v>
      </c>
      <c r="D14" s="106">
        <v>2564</v>
      </c>
      <c r="E14" s="106" t="s">
        <v>151</v>
      </c>
      <c r="F14" s="107">
        <v>242492</v>
      </c>
      <c r="G14" s="107" t="s">
        <v>197</v>
      </c>
      <c r="H14" s="107">
        <v>247576</v>
      </c>
      <c r="I14" s="106" t="s">
        <v>60</v>
      </c>
      <c r="J14" s="106" t="s">
        <v>67</v>
      </c>
      <c r="K14" s="106"/>
      <c r="L14" s="107" t="s">
        <v>436</v>
      </c>
      <c r="M14" s="107" t="s">
        <v>30</v>
      </c>
      <c r="N14" s="105">
        <v>80201</v>
      </c>
      <c r="O14" s="106" t="s">
        <v>186</v>
      </c>
      <c r="P14" s="108" t="s">
        <v>420</v>
      </c>
      <c r="Q14" s="106"/>
      <c r="R14" s="105"/>
      <c r="S14" s="106"/>
      <c r="T14" s="106"/>
      <c r="U14" s="106" t="s">
        <v>440</v>
      </c>
    </row>
    <row r="15" spans="1:21" ht="21" x14ac:dyDescent="0.4">
      <c r="A15" s="105" t="s">
        <v>230</v>
      </c>
      <c r="B15" s="106" t="s">
        <v>231</v>
      </c>
      <c r="C15" s="106" t="s">
        <v>28</v>
      </c>
      <c r="D15" s="106">
        <v>2564</v>
      </c>
      <c r="E15" s="106" t="s">
        <v>151</v>
      </c>
      <c r="F15" s="107">
        <v>242492</v>
      </c>
      <c r="G15" s="107" t="s">
        <v>228</v>
      </c>
      <c r="H15" s="107">
        <v>242858</v>
      </c>
      <c r="I15" s="106" t="s">
        <v>60</v>
      </c>
      <c r="J15" s="106" t="s">
        <v>141</v>
      </c>
      <c r="K15" s="106" t="s">
        <v>233</v>
      </c>
      <c r="L15" s="107" t="s">
        <v>436</v>
      </c>
      <c r="M15" s="107" t="s">
        <v>30</v>
      </c>
      <c r="N15" s="105">
        <v>80201</v>
      </c>
      <c r="O15" s="106" t="s">
        <v>166</v>
      </c>
      <c r="P15" s="108" t="s">
        <v>420</v>
      </c>
      <c r="Q15" s="106"/>
      <c r="R15" s="105"/>
      <c r="S15" s="106"/>
      <c r="T15" s="106"/>
      <c r="U15" s="106" t="s">
        <v>441</v>
      </c>
    </row>
    <row r="16" spans="1:21" ht="21" x14ac:dyDescent="0.4">
      <c r="A16" s="105" t="s">
        <v>206</v>
      </c>
      <c r="B16" s="106" t="s">
        <v>207</v>
      </c>
      <c r="C16" s="106" t="s">
        <v>28</v>
      </c>
      <c r="D16" s="106">
        <v>2564</v>
      </c>
      <c r="E16" s="106" t="s">
        <v>146</v>
      </c>
      <c r="F16" s="107">
        <v>242248</v>
      </c>
      <c r="G16" s="107" t="s">
        <v>208</v>
      </c>
      <c r="H16" s="107">
        <v>242675</v>
      </c>
      <c r="I16" s="106" t="s">
        <v>60</v>
      </c>
      <c r="J16" s="106" t="s">
        <v>141</v>
      </c>
      <c r="K16" s="106"/>
      <c r="L16" s="107" t="s">
        <v>436</v>
      </c>
      <c r="M16" s="107" t="s">
        <v>30</v>
      </c>
      <c r="N16" s="105">
        <v>80201</v>
      </c>
      <c r="O16" s="106" t="s">
        <v>166</v>
      </c>
      <c r="P16" s="108" t="s">
        <v>420</v>
      </c>
      <c r="Q16" s="106"/>
      <c r="R16" s="105"/>
      <c r="S16" s="106"/>
      <c r="T16" s="106"/>
      <c r="U16" s="106" t="s">
        <v>442</v>
      </c>
    </row>
    <row r="17" spans="1:21" ht="21" x14ac:dyDescent="0.4">
      <c r="A17" s="105" t="s">
        <v>203</v>
      </c>
      <c r="B17" s="106" t="s">
        <v>204</v>
      </c>
      <c r="C17" s="106" t="s">
        <v>28</v>
      </c>
      <c r="D17" s="106">
        <v>2564</v>
      </c>
      <c r="E17" s="106" t="s">
        <v>184</v>
      </c>
      <c r="F17" s="107">
        <v>242523</v>
      </c>
      <c r="G17" s="107" t="s">
        <v>140</v>
      </c>
      <c r="H17" s="107">
        <v>242767</v>
      </c>
      <c r="I17" s="106" t="s">
        <v>60</v>
      </c>
      <c r="J17" s="106" t="s">
        <v>141</v>
      </c>
      <c r="K17" s="106"/>
      <c r="L17" s="107" t="s">
        <v>436</v>
      </c>
      <c r="M17" s="107" t="s">
        <v>30</v>
      </c>
      <c r="N17" s="105">
        <v>80201</v>
      </c>
      <c r="O17" s="106" t="s">
        <v>193</v>
      </c>
      <c r="P17" s="108" t="s">
        <v>339</v>
      </c>
      <c r="Q17" s="106"/>
      <c r="R17" s="105"/>
      <c r="S17" s="106"/>
      <c r="T17" s="106"/>
      <c r="U17" s="106" t="s">
        <v>443</v>
      </c>
    </row>
    <row r="18" spans="1:21" ht="21" x14ac:dyDescent="0.4">
      <c r="A18" s="105" t="s">
        <v>225</v>
      </c>
      <c r="B18" s="106" t="s">
        <v>226</v>
      </c>
      <c r="C18" s="106" t="s">
        <v>28</v>
      </c>
      <c r="D18" s="106">
        <v>2564</v>
      </c>
      <c r="E18" s="106" t="s">
        <v>134</v>
      </c>
      <c r="F18" s="107">
        <v>242401</v>
      </c>
      <c r="G18" s="107" t="s">
        <v>228</v>
      </c>
      <c r="H18" s="107">
        <v>242858</v>
      </c>
      <c r="I18" s="106" t="s">
        <v>121</v>
      </c>
      <c r="J18" s="106" t="s">
        <v>120</v>
      </c>
      <c r="K18" s="106" t="s">
        <v>229</v>
      </c>
      <c r="L18" s="107" t="s">
        <v>436</v>
      </c>
      <c r="M18" s="107" t="s">
        <v>30</v>
      </c>
      <c r="N18" s="105">
        <v>80201</v>
      </c>
      <c r="O18" s="106" t="s">
        <v>175</v>
      </c>
      <c r="P18" s="108" t="s">
        <v>437</v>
      </c>
      <c r="Q18" s="106"/>
      <c r="R18" s="105"/>
      <c r="S18" s="106"/>
      <c r="T18" s="106"/>
      <c r="U18" s="106" t="s">
        <v>444</v>
      </c>
    </row>
    <row r="19" spans="1:21" ht="21" x14ac:dyDescent="0.4">
      <c r="A19" s="105" t="s">
        <v>219</v>
      </c>
      <c r="B19" s="106" t="s">
        <v>220</v>
      </c>
      <c r="C19" s="106" t="s">
        <v>28</v>
      </c>
      <c r="D19" s="106">
        <v>2564</v>
      </c>
      <c r="E19" s="106" t="s">
        <v>146</v>
      </c>
      <c r="F19" s="107">
        <v>242248</v>
      </c>
      <c r="G19" s="107" t="s">
        <v>222</v>
      </c>
      <c r="H19" s="107">
        <v>242614</v>
      </c>
      <c r="I19" s="106" t="s">
        <v>121</v>
      </c>
      <c r="J19" s="106" t="s">
        <v>120</v>
      </c>
      <c r="K19" s="106" t="s">
        <v>223</v>
      </c>
      <c r="L19" s="107" t="s">
        <v>436</v>
      </c>
      <c r="M19" s="107" t="s">
        <v>30</v>
      </c>
      <c r="N19" s="105">
        <v>80201</v>
      </c>
      <c r="O19" s="106" t="s">
        <v>175</v>
      </c>
      <c r="P19" s="108" t="s">
        <v>437</v>
      </c>
      <c r="Q19" s="106"/>
      <c r="R19" s="105"/>
      <c r="S19" s="106"/>
      <c r="T19" s="106"/>
      <c r="U19" s="106" t="s">
        <v>445</v>
      </c>
    </row>
    <row r="20" spans="1:21" ht="21" x14ac:dyDescent="0.4">
      <c r="A20" s="105" t="s">
        <v>213</v>
      </c>
      <c r="B20" s="106" t="s">
        <v>214</v>
      </c>
      <c r="C20" s="106" t="s">
        <v>28</v>
      </c>
      <c r="D20" s="106">
        <v>2564</v>
      </c>
      <c r="E20" s="106" t="s">
        <v>216</v>
      </c>
      <c r="F20" s="107">
        <v>242431</v>
      </c>
      <c r="G20" s="107" t="s">
        <v>208</v>
      </c>
      <c r="H20" s="107">
        <v>242675</v>
      </c>
      <c r="I20" s="106" t="s">
        <v>121</v>
      </c>
      <c r="J20" s="106" t="s">
        <v>120</v>
      </c>
      <c r="K20" s="106" t="s">
        <v>217</v>
      </c>
      <c r="L20" s="107" t="s">
        <v>436</v>
      </c>
      <c r="M20" s="107" t="s">
        <v>30</v>
      </c>
      <c r="N20" s="105">
        <v>80201</v>
      </c>
      <c r="O20" s="106" t="s">
        <v>175</v>
      </c>
      <c r="P20" s="108" t="s">
        <v>437</v>
      </c>
      <c r="Q20" s="106"/>
      <c r="R20" s="105"/>
      <c r="S20" s="106"/>
      <c r="T20" s="106"/>
      <c r="U20" s="106" t="s">
        <v>446</v>
      </c>
    </row>
    <row r="21" spans="1:21" ht="21" x14ac:dyDescent="0.4">
      <c r="A21" s="105" t="s">
        <v>313</v>
      </c>
      <c r="B21" s="106" t="s">
        <v>314</v>
      </c>
      <c r="C21" s="106" t="s">
        <v>28</v>
      </c>
      <c r="D21" s="106">
        <v>2565</v>
      </c>
      <c r="E21" s="106" t="s">
        <v>161</v>
      </c>
      <c r="F21" s="107">
        <v>242889</v>
      </c>
      <c r="G21" s="107" t="s">
        <v>315</v>
      </c>
      <c r="H21" s="107">
        <v>243254</v>
      </c>
      <c r="I21" s="106" t="s">
        <v>38</v>
      </c>
      <c r="J21" s="106" t="s">
        <v>37</v>
      </c>
      <c r="K21" s="106" t="s">
        <v>271</v>
      </c>
      <c r="L21" s="107" t="s">
        <v>447</v>
      </c>
      <c r="M21" s="107" t="s">
        <v>30</v>
      </c>
      <c r="N21" s="105">
        <v>80201</v>
      </c>
      <c r="O21" s="106" t="s">
        <v>193</v>
      </c>
      <c r="P21" s="108" t="s">
        <v>339</v>
      </c>
      <c r="Q21" s="106"/>
      <c r="R21" s="105"/>
      <c r="S21" s="106"/>
      <c r="T21" s="106"/>
      <c r="U21" s="106" t="s">
        <v>448</v>
      </c>
    </row>
    <row r="22" spans="1:21" ht="21" x14ac:dyDescent="0.4">
      <c r="A22" s="105" t="s">
        <v>268</v>
      </c>
      <c r="B22" s="106" t="s">
        <v>269</v>
      </c>
      <c r="C22" s="106" t="s">
        <v>28</v>
      </c>
      <c r="D22" s="106">
        <v>2565</v>
      </c>
      <c r="E22" s="106" t="s">
        <v>161</v>
      </c>
      <c r="F22" s="107">
        <v>242889</v>
      </c>
      <c r="G22" s="107" t="s">
        <v>172</v>
      </c>
      <c r="H22" s="107">
        <v>243132</v>
      </c>
      <c r="I22" s="106" t="s">
        <v>38</v>
      </c>
      <c r="J22" s="106" t="s">
        <v>37</v>
      </c>
      <c r="K22" s="106" t="s">
        <v>271</v>
      </c>
      <c r="L22" s="107" t="s">
        <v>447</v>
      </c>
      <c r="M22" s="107" t="s">
        <v>30</v>
      </c>
      <c r="N22" s="105">
        <v>80201</v>
      </c>
      <c r="O22" s="106" t="s">
        <v>193</v>
      </c>
      <c r="P22" s="108" t="s">
        <v>339</v>
      </c>
      <c r="Q22" s="106"/>
      <c r="R22" s="105"/>
      <c r="S22" s="106"/>
      <c r="T22" s="106"/>
      <c r="U22" s="106" t="s">
        <v>449</v>
      </c>
    </row>
    <row r="23" spans="1:21" ht="21" x14ac:dyDescent="0.4">
      <c r="A23" s="105" t="s">
        <v>252</v>
      </c>
      <c r="B23" s="106" t="s">
        <v>450</v>
      </c>
      <c r="C23" s="106" t="s">
        <v>28</v>
      </c>
      <c r="D23" s="106">
        <v>2565</v>
      </c>
      <c r="E23" s="106" t="s">
        <v>171</v>
      </c>
      <c r="F23" s="107">
        <v>242797</v>
      </c>
      <c r="G23" s="107" t="s">
        <v>172</v>
      </c>
      <c r="H23" s="107">
        <v>243132</v>
      </c>
      <c r="I23" s="106" t="s">
        <v>129</v>
      </c>
      <c r="J23" s="106" t="s">
        <v>128</v>
      </c>
      <c r="K23" s="106" t="s">
        <v>127</v>
      </c>
      <c r="L23" s="107" t="s">
        <v>447</v>
      </c>
      <c r="M23" s="107" t="s">
        <v>30</v>
      </c>
      <c r="N23" s="105">
        <v>80201</v>
      </c>
      <c r="O23" s="106" t="s">
        <v>256</v>
      </c>
      <c r="P23" s="108" t="s">
        <v>451</v>
      </c>
      <c r="Q23" s="106"/>
      <c r="R23" s="105"/>
      <c r="S23" s="106"/>
      <c r="T23" s="106"/>
      <c r="U23" s="106" t="s">
        <v>452</v>
      </c>
    </row>
    <row r="24" spans="1:21" ht="21" x14ac:dyDescent="0.4">
      <c r="A24" s="105" t="s">
        <v>261</v>
      </c>
      <c r="B24" s="106" t="s">
        <v>262</v>
      </c>
      <c r="C24" s="106" t="s">
        <v>28</v>
      </c>
      <c r="D24" s="106">
        <v>2565</v>
      </c>
      <c r="E24" s="106" t="s">
        <v>260</v>
      </c>
      <c r="F24" s="107">
        <v>242705</v>
      </c>
      <c r="G24" s="107" t="s">
        <v>228</v>
      </c>
      <c r="H24" s="107">
        <v>242858</v>
      </c>
      <c r="I24" s="106" t="s">
        <v>60</v>
      </c>
      <c r="J24" s="106" t="s">
        <v>141</v>
      </c>
      <c r="K24" s="106" t="s">
        <v>233</v>
      </c>
      <c r="L24" s="107" t="s">
        <v>447</v>
      </c>
      <c r="M24" s="107" t="s">
        <v>30</v>
      </c>
      <c r="N24" s="105">
        <v>80201</v>
      </c>
      <c r="O24" s="106" t="s">
        <v>193</v>
      </c>
      <c r="P24" s="108" t="s">
        <v>339</v>
      </c>
      <c r="Q24" s="106"/>
      <c r="R24" s="105"/>
      <c r="S24" s="106"/>
      <c r="T24" s="106"/>
      <c r="U24" s="106" t="s">
        <v>453</v>
      </c>
    </row>
    <row r="25" spans="1:21" ht="21" x14ac:dyDescent="0.4">
      <c r="A25" s="105" t="s">
        <v>264</v>
      </c>
      <c r="B25" s="106" t="s">
        <v>265</v>
      </c>
      <c r="C25" s="106" t="s">
        <v>28</v>
      </c>
      <c r="D25" s="106">
        <v>2565</v>
      </c>
      <c r="E25" s="106" t="s">
        <v>260</v>
      </c>
      <c r="F25" s="107">
        <v>242705</v>
      </c>
      <c r="G25" s="107" t="s">
        <v>140</v>
      </c>
      <c r="H25" s="107">
        <v>242767</v>
      </c>
      <c r="I25" s="106" t="s">
        <v>60</v>
      </c>
      <c r="J25" s="106" t="s">
        <v>141</v>
      </c>
      <c r="K25" s="106" t="s">
        <v>233</v>
      </c>
      <c r="L25" s="107" t="s">
        <v>447</v>
      </c>
      <c r="M25" s="107" t="s">
        <v>30</v>
      </c>
      <c r="N25" s="105">
        <v>80201</v>
      </c>
      <c r="O25" s="106" t="s">
        <v>193</v>
      </c>
      <c r="P25" s="108" t="s">
        <v>339</v>
      </c>
      <c r="Q25" s="106"/>
      <c r="R25" s="105"/>
      <c r="S25" s="106"/>
      <c r="T25" s="106"/>
      <c r="U25" s="106" t="s">
        <v>454</v>
      </c>
    </row>
    <row r="26" spans="1:21" ht="21" x14ac:dyDescent="0.4">
      <c r="A26" s="105" t="s">
        <v>257</v>
      </c>
      <c r="B26" s="106" t="s">
        <v>258</v>
      </c>
      <c r="C26" s="106" t="s">
        <v>28</v>
      </c>
      <c r="D26" s="106">
        <v>2565</v>
      </c>
      <c r="E26" s="106" t="s">
        <v>260</v>
      </c>
      <c r="F26" s="107">
        <v>242705</v>
      </c>
      <c r="G26" s="107" t="s">
        <v>228</v>
      </c>
      <c r="H26" s="107">
        <v>242858</v>
      </c>
      <c r="I26" s="106" t="s">
        <v>60</v>
      </c>
      <c r="J26" s="106" t="s">
        <v>141</v>
      </c>
      <c r="K26" s="106" t="s">
        <v>233</v>
      </c>
      <c r="L26" s="107" t="s">
        <v>447</v>
      </c>
      <c r="M26" s="107" t="s">
        <v>30</v>
      </c>
      <c r="N26" s="105">
        <v>80201</v>
      </c>
      <c r="O26" s="106" t="s">
        <v>193</v>
      </c>
      <c r="P26" s="108" t="s">
        <v>339</v>
      </c>
      <c r="Q26" s="106"/>
      <c r="R26" s="105"/>
      <c r="S26" s="106"/>
      <c r="T26" s="106"/>
      <c r="U26" s="106" t="s">
        <v>455</v>
      </c>
    </row>
    <row r="27" spans="1:21" ht="21" x14ac:dyDescent="0.4">
      <c r="A27" s="9" t="s">
        <v>361</v>
      </c>
      <c r="B27" s="9" t="s">
        <v>456</v>
      </c>
      <c r="C27" s="9" t="s">
        <v>28</v>
      </c>
      <c r="D27" s="9">
        <v>2566</v>
      </c>
      <c r="E27" s="9" t="s">
        <v>363</v>
      </c>
      <c r="F27" s="9">
        <v>243285</v>
      </c>
      <c r="G27" s="9" t="s">
        <v>457</v>
      </c>
      <c r="H27" s="9" t="s">
        <v>458</v>
      </c>
      <c r="I27" s="9" t="s">
        <v>60</v>
      </c>
      <c r="J27" s="9" t="s">
        <v>67</v>
      </c>
      <c r="K27" s="9"/>
      <c r="L27" s="9" t="s">
        <v>459</v>
      </c>
      <c r="M27" s="9" t="s">
        <v>30</v>
      </c>
      <c r="N27" s="9" t="s">
        <v>406</v>
      </c>
      <c r="O27" s="9" t="s">
        <v>460</v>
      </c>
      <c r="P27" s="109" t="s">
        <v>420</v>
      </c>
      <c r="Q27" s="9" t="s">
        <v>30</v>
      </c>
      <c r="R27" s="9" t="s">
        <v>406</v>
      </c>
      <c r="S27" s="9" t="s">
        <v>460</v>
      </c>
      <c r="T27" s="9" t="s">
        <v>420</v>
      </c>
      <c r="U27" s="9" t="s">
        <v>461</v>
      </c>
    </row>
    <row r="28" spans="1:21" ht="21" x14ac:dyDescent="0.4">
      <c r="A28" s="9" t="s">
        <v>351</v>
      </c>
      <c r="B28" s="9" t="s">
        <v>352</v>
      </c>
      <c r="C28" s="9" t="s">
        <v>28</v>
      </c>
      <c r="D28" s="9">
        <v>2566</v>
      </c>
      <c r="E28" s="9" t="s">
        <v>315</v>
      </c>
      <c r="F28" s="9">
        <v>243254</v>
      </c>
      <c r="G28" s="9" t="s">
        <v>353</v>
      </c>
      <c r="H28" s="9">
        <v>243618</v>
      </c>
      <c r="I28" s="9" t="s">
        <v>121</v>
      </c>
      <c r="J28" s="9" t="s">
        <v>120</v>
      </c>
      <c r="K28" s="9" t="s">
        <v>119</v>
      </c>
      <c r="L28" s="9" t="s">
        <v>405</v>
      </c>
      <c r="M28" s="9" t="s">
        <v>30</v>
      </c>
      <c r="N28" s="9" t="s">
        <v>406</v>
      </c>
      <c r="O28" s="9" t="s">
        <v>462</v>
      </c>
      <c r="P28" s="109" t="s">
        <v>437</v>
      </c>
      <c r="Q28" s="9" t="s">
        <v>30</v>
      </c>
      <c r="R28" s="9" t="s">
        <v>406</v>
      </c>
      <c r="S28" s="9" t="s">
        <v>462</v>
      </c>
      <c r="T28" s="9" t="s">
        <v>437</v>
      </c>
      <c r="U28" s="9" t="s">
        <v>463</v>
      </c>
    </row>
    <row r="29" spans="1:21" ht="21" x14ac:dyDescent="0.4">
      <c r="A29" s="9" t="s">
        <v>351</v>
      </c>
      <c r="B29" s="9" t="s">
        <v>352</v>
      </c>
      <c r="C29" s="9" t="s">
        <v>28</v>
      </c>
      <c r="D29" s="9">
        <v>2566</v>
      </c>
      <c r="E29" s="9" t="s">
        <v>315</v>
      </c>
      <c r="F29" s="9">
        <v>243254</v>
      </c>
      <c r="G29" s="9" t="s">
        <v>353</v>
      </c>
      <c r="H29" s="9">
        <v>243618</v>
      </c>
      <c r="I29" s="9" t="s">
        <v>121</v>
      </c>
      <c r="J29" s="9" t="s">
        <v>120</v>
      </c>
      <c r="K29" s="9" t="s">
        <v>119</v>
      </c>
      <c r="L29" s="9" t="s">
        <v>405</v>
      </c>
      <c r="M29" s="9" t="s">
        <v>30</v>
      </c>
      <c r="N29" s="9" t="s">
        <v>406</v>
      </c>
      <c r="O29" s="9" t="s">
        <v>462</v>
      </c>
      <c r="P29" s="109" t="s">
        <v>437</v>
      </c>
      <c r="Q29" s="9" t="s">
        <v>30</v>
      </c>
      <c r="R29" s="9" t="s">
        <v>406</v>
      </c>
      <c r="S29" s="9" t="s">
        <v>464</v>
      </c>
      <c r="T29" s="9" t="s">
        <v>345</v>
      </c>
      <c r="U29" s="9" t="s">
        <v>463</v>
      </c>
    </row>
    <row r="30" spans="1:21" ht="21" x14ac:dyDescent="0.4">
      <c r="A30" s="9" t="s">
        <v>355</v>
      </c>
      <c r="B30" s="9" t="s">
        <v>356</v>
      </c>
      <c r="C30" s="9" t="s">
        <v>28</v>
      </c>
      <c r="D30" s="9">
        <v>2566</v>
      </c>
      <c r="E30" s="9" t="s">
        <v>238</v>
      </c>
      <c r="F30" s="9">
        <v>243162</v>
      </c>
      <c r="G30" s="9" t="s">
        <v>239</v>
      </c>
      <c r="H30" s="9">
        <v>243526</v>
      </c>
      <c r="I30" s="9" t="s">
        <v>38</v>
      </c>
      <c r="J30" s="9" t="s">
        <v>37</v>
      </c>
      <c r="K30" s="9" t="s">
        <v>271</v>
      </c>
      <c r="L30" s="9" t="s">
        <v>405</v>
      </c>
      <c r="M30" s="9" t="s">
        <v>30</v>
      </c>
      <c r="N30" s="9" t="s">
        <v>406</v>
      </c>
      <c r="O30" s="9" t="s">
        <v>330</v>
      </c>
      <c r="P30" s="109" t="s">
        <v>339</v>
      </c>
      <c r="Q30" s="9" t="s">
        <v>30</v>
      </c>
      <c r="R30" s="9" t="s">
        <v>406</v>
      </c>
      <c r="S30" s="9" t="s">
        <v>330</v>
      </c>
      <c r="T30" s="9" t="s">
        <v>339</v>
      </c>
      <c r="U30" s="9" t="s">
        <v>465</v>
      </c>
    </row>
    <row r="31" spans="1:21" ht="21" x14ac:dyDescent="0.4">
      <c r="A31" s="9" t="s">
        <v>367</v>
      </c>
      <c r="B31" s="9" t="s">
        <v>368</v>
      </c>
      <c r="C31" s="9" t="s">
        <v>28</v>
      </c>
      <c r="D31" s="9">
        <v>2566</v>
      </c>
      <c r="E31" s="9" t="s">
        <v>315</v>
      </c>
      <c r="F31" s="9">
        <v>243254</v>
      </c>
      <c r="G31" s="9" t="s">
        <v>353</v>
      </c>
      <c r="H31" s="9">
        <v>243618</v>
      </c>
      <c r="I31" s="9" t="s">
        <v>60</v>
      </c>
      <c r="J31" s="9" t="s">
        <v>369</v>
      </c>
      <c r="K31" s="9" t="s">
        <v>369</v>
      </c>
      <c r="L31" s="9" t="s">
        <v>405</v>
      </c>
      <c r="M31" s="9" t="s">
        <v>30</v>
      </c>
      <c r="N31" s="9" t="s">
        <v>406</v>
      </c>
      <c r="O31" s="9" t="s">
        <v>462</v>
      </c>
      <c r="P31" s="109" t="s">
        <v>437</v>
      </c>
      <c r="Q31" s="9" t="s">
        <v>30</v>
      </c>
      <c r="R31" s="9" t="s">
        <v>406</v>
      </c>
      <c r="S31" s="9" t="s">
        <v>462</v>
      </c>
      <c r="T31" s="9" t="s">
        <v>437</v>
      </c>
      <c r="U31" s="9" t="s">
        <v>466</v>
      </c>
    </row>
    <row r="32" spans="1:21" ht="21" x14ac:dyDescent="0.4">
      <c r="A32" s="9" t="s">
        <v>467</v>
      </c>
      <c r="B32" s="9" t="s">
        <v>468</v>
      </c>
      <c r="C32" s="9" t="s">
        <v>28</v>
      </c>
      <c r="D32" s="9">
        <v>2567</v>
      </c>
      <c r="E32" s="9" t="s">
        <v>326</v>
      </c>
      <c r="F32" s="9">
        <v>243527</v>
      </c>
      <c r="G32" s="9" t="s">
        <v>327</v>
      </c>
      <c r="H32" s="9">
        <v>243891</v>
      </c>
      <c r="I32" s="9" t="s">
        <v>60</v>
      </c>
      <c r="J32" s="9" t="s">
        <v>469</v>
      </c>
      <c r="K32" s="9" t="s">
        <v>470</v>
      </c>
      <c r="L32" s="9" t="s">
        <v>411</v>
      </c>
      <c r="M32" s="9" t="s">
        <v>471</v>
      </c>
      <c r="N32" s="9" t="s">
        <v>472</v>
      </c>
      <c r="O32" s="9" t="s">
        <v>473</v>
      </c>
      <c r="P32" s="51" t="s">
        <v>473</v>
      </c>
      <c r="Q32" s="9" t="s">
        <v>30</v>
      </c>
      <c r="R32" s="9" t="s">
        <v>406</v>
      </c>
      <c r="S32" s="9" t="s">
        <v>420</v>
      </c>
      <c r="T32" s="9" t="s">
        <v>420</v>
      </c>
      <c r="U32" s="9" t="s">
        <v>474</v>
      </c>
    </row>
    <row r="33" spans="1:21" ht="21" x14ac:dyDescent="0.4">
      <c r="A33" s="9" t="s">
        <v>475</v>
      </c>
      <c r="B33" s="9" t="s">
        <v>476</v>
      </c>
      <c r="C33" s="9" t="s">
        <v>28</v>
      </c>
      <c r="D33" s="9">
        <v>2566</v>
      </c>
      <c r="E33" s="9" t="s">
        <v>477</v>
      </c>
      <c r="F33" s="9">
        <v>243466</v>
      </c>
      <c r="G33" s="9" t="s">
        <v>477</v>
      </c>
      <c r="H33" s="9">
        <v>243496</v>
      </c>
      <c r="I33" s="9" t="s">
        <v>192</v>
      </c>
      <c r="J33" s="9" t="s">
        <v>478</v>
      </c>
      <c r="K33" s="9" t="s">
        <v>479</v>
      </c>
      <c r="L33" s="9" t="s">
        <v>405</v>
      </c>
      <c r="M33" s="9" t="s">
        <v>480</v>
      </c>
      <c r="N33" s="9" t="s">
        <v>481</v>
      </c>
      <c r="O33" s="9" t="s">
        <v>482</v>
      </c>
      <c r="P33" s="51" t="s">
        <v>483</v>
      </c>
      <c r="Q33" s="9" t="s">
        <v>30</v>
      </c>
      <c r="R33" s="9" t="s">
        <v>406</v>
      </c>
      <c r="S33" s="9" t="s">
        <v>330</v>
      </c>
      <c r="T33" s="9" t="s">
        <v>339</v>
      </c>
      <c r="U33" s="9" t="s">
        <v>484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9CB04-80E0-4EAA-A220-63F9F3283806}">
  <sheetPr>
    <tabColor rgb="FF0070C0"/>
  </sheetPr>
  <dimension ref="A1:T57"/>
  <sheetViews>
    <sheetView zoomScale="85" zoomScaleNormal="85" workbookViewId="0">
      <selection activeCell="A2" sqref="A2"/>
    </sheetView>
  </sheetViews>
  <sheetFormatPr defaultColWidth="9.109375" defaultRowHeight="21.6" customHeight="1" x14ac:dyDescent="0.4"/>
  <cols>
    <col min="1" max="1" width="14.5546875" style="70" bestFit="1" customWidth="1"/>
    <col min="2" max="2" width="18" style="70" bestFit="1" customWidth="1"/>
    <col min="3" max="3" width="22.88671875" style="119" bestFit="1" customWidth="1"/>
    <col min="4" max="4" width="29.6640625" style="70" hidden="1" customWidth="1"/>
    <col min="5" max="5" width="69.5546875" style="117" customWidth="1"/>
    <col min="6" max="6" width="54" style="70" hidden="1" customWidth="1"/>
    <col min="7" max="7" width="43.88671875" style="70" bestFit="1" customWidth="1"/>
    <col min="8" max="8" width="16" style="119" bestFit="1" customWidth="1"/>
    <col min="9" max="9" width="21.6640625" style="70" customWidth="1"/>
    <col min="10" max="10" width="21.44140625" style="70" bestFit="1" customWidth="1"/>
    <col min="11" max="11" width="44.5546875" style="70" customWidth="1"/>
    <col min="12" max="12" width="54" style="70" customWidth="1"/>
    <col min="13" max="13" width="12" style="70" bestFit="1" customWidth="1"/>
    <col min="14" max="14" width="48.33203125" style="70" bestFit="1" customWidth="1"/>
    <col min="15" max="15" width="27.109375" style="70" bestFit="1" customWidth="1"/>
    <col min="16" max="16" width="9.5546875" style="70" bestFit="1" customWidth="1"/>
    <col min="17" max="17" width="73.44140625" style="70" hidden="1" customWidth="1"/>
    <col min="18" max="18" width="20.33203125" style="70" hidden="1" customWidth="1"/>
    <col min="19" max="19" width="15" style="70" customWidth="1"/>
    <col min="20" max="20" width="14.5546875" style="70" customWidth="1"/>
    <col min="21" max="21" width="18" style="70" customWidth="1"/>
    <col min="22" max="22" width="9.109375" style="70" customWidth="1"/>
    <col min="23" max="16384" width="9.109375" style="70"/>
  </cols>
  <sheetData>
    <row r="1" spans="1:19" ht="21.6" customHeight="1" x14ac:dyDescent="0.4">
      <c r="E1" s="114" t="s">
        <v>321</v>
      </c>
      <c r="L1" s="71"/>
      <c r="M1" s="71"/>
    </row>
    <row r="3" spans="1:19" ht="21.6" customHeight="1" x14ac:dyDescent="0.4">
      <c r="A3" s="38" t="s">
        <v>22</v>
      </c>
      <c r="B3" s="38" t="s">
        <v>23</v>
      </c>
      <c r="C3" s="126" t="s">
        <v>487</v>
      </c>
      <c r="D3" s="37" t="s">
        <v>2</v>
      </c>
      <c r="E3" s="115" t="s">
        <v>3</v>
      </c>
      <c r="F3" s="37" t="s">
        <v>3</v>
      </c>
      <c r="G3" s="37" t="s">
        <v>7</v>
      </c>
      <c r="H3" s="126" t="s">
        <v>279</v>
      </c>
      <c r="I3" s="38" t="s">
        <v>14</v>
      </c>
      <c r="J3" s="38" t="s">
        <v>15</v>
      </c>
      <c r="K3" s="38" t="s">
        <v>18</v>
      </c>
      <c r="L3" s="38" t="s">
        <v>19</v>
      </c>
      <c r="M3" s="38" t="s">
        <v>485</v>
      </c>
      <c r="N3" s="38" t="s">
        <v>20</v>
      </c>
      <c r="O3" s="38" t="s">
        <v>21</v>
      </c>
      <c r="P3" s="38" t="s">
        <v>488</v>
      </c>
      <c r="Q3" s="126" t="s">
        <v>492</v>
      </c>
      <c r="R3" s="71" t="s">
        <v>503</v>
      </c>
      <c r="S3" s="71"/>
    </row>
    <row r="4" spans="1:19" ht="21.6" customHeight="1" x14ac:dyDescent="0.4">
      <c r="A4" s="127" t="s">
        <v>338</v>
      </c>
      <c r="B4" s="127" t="s">
        <v>339</v>
      </c>
      <c r="C4" s="129" t="s">
        <v>489</v>
      </c>
      <c r="D4" s="70" t="s">
        <v>87</v>
      </c>
      <c r="E4" s="69" t="s">
        <v>88</v>
      </c>
      <c r="F4" s="70" t="s">
        <v>88</v>
      </c>
      <c r="G4" s="70" t="s">
        <v>28</v>
      </c>
      <c r="H4" s="119">
        <v>2559</v>
      </c>
      <c r="I4" s="70" t="s">
        <v>90</v>
      </c>
      <c r="J4" s="70" t="s">
        <v>91</v>
      </c>
      <c r="L4" s="70" t="s">
        <v>67</v>
      </c>
      <c r="M4" s="70" t="s">
        <v>498</v>
      </c>
      <c r="N4" s="70" t="s">
        <v>60</v>
      </c>
      <c r="P4" s="124"/>
      <c r="Q4" s="124" t="s">
        <v>407</v>
      </c>
      <c r="R4" s="125" t="s">
        <v>330</v>
      </c>
    </row>
    <row r="5" spans="1:19" ht="21.6" customHeight="1" x14ac:dyDescent="0.4">
      <c r="A5" s="127" t="s">
        <v>338</v>
      </c>
      <c r="B5" s="127" t="s">
        <v>339</v>
      </c>
      <c r="C5" s="120" t="s">
        <v>489</v>
      </c>
      <c r="D5" s="70" t="s">
        <v>68</v>
      </c>
      <c r="E5" s="69" t="s">
        <v>69</v>
      </c>
      <c r="F5" s="70" t="s">
        <v>69</v>
      </c>
      <c r="G5" s="70" t="s">
        <v>28</v>
      </c>
      <c r="H5" s="119">
        <v>2559</v>
      </c>
      <c r="I5" s="70" t="s">
        <v>71</v>
      </c>
      <c r="J5" s="70" t="s">
        <v>72</v>
      </c>
      <c r="L5" s="70" t="s">
        <v>67</v>
      </c>
      <c r="M5" s="70" t="s">
        <v>498</v>
      </c>
      <c r="N5" s="70" t="s">
        <v>60</v>
      </c>
      <c r="P5" s="106"/>
      <c r="Q5" s="106" t="s">
        <v>412</v>
      </c>
      <c r="R5" s="106" t="s">
        <v>339</v>
      </c>
    </row>
    <row r="6" spans="1:19" ht="21.6" customHeight="1" x14ac:dyDescent="0.4">
      <c r="A6" s="127" t="s">
        <v>338</v>
      </c>
      <c r="B6" s="127" t="s">
        <v>339</v>
      </c>
      <c r="C6" s="120" t="s">
        <v>489</v>
      </c>
      <c r="D6" s="70" t="s">
        <v>73</v>
      </c>
      <c r="E6" s="69" t="s">
        <v>74</v>
      </c>
      <c r="F6" s="70" t="s">
        <v>74</v>
      </c>
      <c r="G6" s="70" t="s">
        <v>28</v>
      </c>
      <c r="H6" s="119">
        <v>2560</v>
      </c>
      <c r="I6" s="70" t="s">
        <v>76</v>
      </c>
      <c r="J6" s="70" t="s">
        <v>77</v>
      </c>
      <c r="L6" s="70" t="s">
        <v>67</v>
      </c>
      <c r="M6" s="70" t="s">
        <v>498</v>
      </c>
      <c r="N6" s="70" t="s">
        <v>60</v>
      </c>
      <c r="P6" s="106"/>
      <c r="Q6" s="106" t="s">
        <v>413</v>
      </c>
      <c r="R6" s="106" t="s">
        <v>339</v>
      </c>
    </row>
    <row r="7" spans="1:19" ht="21.6" customHeight="1" x14ac:dyDescent="0.4">
      <c r="A7" s="127" t="s">
        <v>338</v>
      </c>
      <c r="B7" s="127" t="s">
        <v>339</v>
      </c>
      <c r="C7" s="120" t="s">
        <v>489</v>
      </c>
      <c r="D7" s="70" t="s">
        <v>62</v>
      </c>
      <c r="E7" s="69" t="s">
        <v>63</v>
      </c>
      <c r="F7" s="70" t="s">
        <v>63</v>
      </c>
      <c r="G7" s="70" t="s">
        <v>28</v>
      </c>
      <c r="H7" s="119">
        <v>2560</v>
      </c>
      <c r="I7" s="70" t="s">
        <v>65</v>
      </c>
      <c r="J7" s="70" t="s">
        <v>66</v>
      </c>
      <c r="L7" s="70" t="s">
        <v>67</v>
      </c>
      <c r="M7" s="70" t="s">
        <v>498</v>
      </c>
      <c r="N7" s="70" t="s">
        <v>60</v>
      </c>
      <c r="P7" s="106"/>
      <c r="Q7" s="106" t="s">
        <v>415</v>
      </c>
      <c r="R7" s="106" t="s">
        <v>339</v>
      </c>
    </row>
    <row r="8" spans="1:19" ht="21.6" customHeight="1" x14ac:dyDescent="0.4">
      <c r="A8" s="127" t="s">
        <v>338</v>
      </c>
      <c r="B8" s="127" t="s">
        <v>339</v>
      </c>
      <c r="C8" s="120" t="s">
        <v>489</v>
      </c>
      <c r="D8" s="70" t="s">
        <v>40</v>
      </c>
      <c r="E8" s="69" t="s">
        <v>41</v>
      </c>
      <c r="F8" s="70" t="s">
        <v>41</v>
      </c>
      <c r="G8" s="70" t="s">
        <v>28</v>
      </c>
      <c r="H8" s="119">
        <v>2561</v>
      </c>
      <c r="I8" s="70" t="s">
        <v>44</v>
      </c>
      <c r="J8" s="70" t="s">
        <v>45</v>
      </c>
      <c r="K8" s="70" t="s">
        <v>46</v>
      </c>
      <c r="L8" s="70" t="s">
        <v>47</v>
      </c>
      <c r="M8" s="70" t="s">
        <v>504</v>
      </c>
      <c r="N8" s="70" t="s">
        <v>48</v>
      </c>
      <c r="P8" s="106"/>
      <c r="Q8" s="106" t="s">
        <v>421</v>
      </c>
      <c r="R8" s="106" t="s">
        <v>420</v>
      </c>
    </row>
    <row r="9" spans="1:19" ht="21.6" customHeight="1" x14ac:dyDescent="0.4">
      <c r="A9" s="127" t="s">
        <v>338</v>
      </c>
      <c r="B9" s="127" t="s">
        <v>339</v>
      </c>
      <c r="C9" s="120" t="s">
        <v>489</v>
      </c>
      <c r="D9" s="70" t="s">
        <v>49</v>
      </c>
      <c r="E9" s="69" t="s">
        <v>50</v>
      </c>
      <c r="F9" s="70" t="s">
        <v>50</v>
      </c>
      <c r="G9" s="70" t="s">
        <v>28</v>
      </c>
      <c r="H9" s="119">
        <v>2561</v>
      </c>
      <c r="I9" s="70" t="s">
        <v>44</v>
      </c>
      <c r="J9" s="70" t="s">
        <v>45</v>
      </c>
      <c r="K9" s="70" t="s">
        <v>46</v>
      </c>
      <c r="L9" s="70" t="s">
        <v>47</v>
      </c>
      <c r="M9" s="70" t="s">
        <v>504</v>
      </c>
      <c r="N9" s="70" t="s">
        <v>48</v>
      </c>
      <c r="P9" s="106"/>
      <c r="Q9" s="106" t="s">
        <v>422</v>
      </c>
      <c r="R9" s="106" t="s">
        <v>345</v>
      </c>
    </row>
    <row r="10" spans="1:19" ht="21.6" customHeight="1" x14ac:dyDescent="0.4">
      <c r="A10" s="127" t="s">
        <v>338</v>
      </c>
      <c r="B10" s="127" t="s">
        <v>339</v>
      </c>
      <c r="C10" s="120" t="s">
        <v>489</v>
      </c>
      <c r="D10" s="70" t="s">
        <v>105</v>
      </c>
      <c r="E10" s="69" t="s">
        <v>106</v>
      </c>
      <c r="F10" s="70" t="s">
        <v>106</v>
      </c>
      <c r="G10" s="70" t="s">
        <v>28</v>
      </c>
      <c r="H10" s="119">
        <v>2562</v>
      </c>
      <c r="I10" s="70" t="s">
        <v>45</v>
      </c>
      <c r="J10" s="70" t="s">
        <v>108</v>
      </c>
      <c r="L10" s="70" t="s">
        <v>67</v>
      </c>
      <c r="M10" s="70" t="s">
        <v>498</v>
      </c>
      <c r="N10" s="70" t="s">
        <v>60</v>
      </c>
      <c r="P10" s="106"/>
      <c r="Q10" s="106" t="s">
        <v>427</v>
      </c>
      <c r="R10" s="106" t="s">
        <v>339</v>
      </c>
    </row>
    <row r="11" spans="1:19" ht="21.6" customHeight="1" x14ac:dyDescent="0.4">
      <c r="A11" s="127" t="s">
        <v>338</v>
      </c>
      <c r="B11" s="127" t="s">
        <v>339</v>
      </c>
      <c r="C11" s="120" t="s">
        <v>489</v>
      </c>
      <c r="D11" s="70" t="s">
        <v>152</v>
      </c>
      <c r="E11" s="69" t="s">
        <v>153</v>
      </c>
      <c r="F11" s="70" t="s">
        <v>153</v>
      </c>
      <c r="G11" s="70" t="s">
        <v>28</v>
      </c>
      <c r="H11" s="119">
        <v>2563</v>
      </c>
      <c r="I11" s="70" t="s">
        <v>155</v>
      </c>
      <c r="J11" s="70" t="s">
        <v>156</v>
      </c>
      <c r="K11" s="70" t="s">
        <v>46</v>
      </c>
      <c r="L11" s="70" t="s">
        <v>47</v>
      </c>
      <c r="M11" s="70" t="s">
        <v>504</v>
      </c>
      <c r="N11" s="70" t="s">
        <v>48</v>
      </c>
      <c r="P11" s="106"/>
      <c r="Q11" s="106" t="s">
        <v>431</v>
      </c>
      <c r="R11" s="106" t="s">
        <v>339</v>
      </c>
    </row>
    <row r="12" spans="1:19" ht="21.6" customHeight="1" x14ac:dyDescent="0.4">
      <c r="A12" s="127" t="s">
        <v>338</v>
      </c>
      <c r="B12" s="127" t="s">
        <v>339</v>
      </c>
      <c r="C12" s="120" t="s">
        <v>489</v>
      </c>
      <c r="D12" s="70" t="s">
        <v>147</v>
      </c>
      <c r="E12" s="69" t="s">
        <v>148</v>
      </c>
      <c r="F12" s="70" t="s">
        <v>148</v>
      </c>
      <c r="G12" s="70" t="s">
        <v>28</v>
      </c>
      <c r="H12" s="119">
        <v>2563</v>
      </c>
      <c r="I12" s="70" t="s">
        <v>150</v>
      </c>
      <c r="J12" s="70" t="s">
        <v>151</v>
      </c>
      <c r="K12" s="70" t="s">
        <v>119</v>
      </c>
      <c r="L12" s="70" t="s">
        <v>120</v>
      </c>
      <c r="M12" s="70" t="s">
        <v>496</v>
      </c>
      <c r="N12" s="70" t="s">
        <v>121</v>
      </c>
      <c r="P12" s="106"/>
      <c r="Q12" s="106" t="s">
        <v>433</v>
      </c>
      <c r="R12" s="106" t="s">
        <v>345</v>
      </c>
    </row>
    <row r="13" spans="1:19" ht="21.6" customHeight="1" x14ac:dyDescent="0.4">
      <c r="A13" s="127" t="s">
        <v>338</v>
      </c>
      <c r="B13" s="127" t="s">
        <v>339</v>
      </c>
      <c r="C13" s="120" t="s">
        <v>489</v>
      </c>
      <c r="D13" s="105" t="s">
        <v>209</v>
      </c>
      <c r="E13" s="118" t="str">
        <f t="shared" ref="E13:E18" si="0">HYPERLINK(Q13,F13)</f>
        <v>ยกระดับศักยภาพการดำเนินธุรกิจของ SMEs</v>
      </c>
      <c r="F13" s="106" t="s">
        <v>148</v>
      </c>
      <c r="G13" s="106" t="s">
        <v>28</v>
      </c>
      <c r="H13" s="120">
        <v>2564</v>
      </c>
      <c r="I13" s="106" t="s">
        <v>184</v>
      </c>
      <c r="J13" s="107" t="s">
        <v>162</v>
      </c>
      <c r="K13" s="106" t="s">
        <v>119</v>
      </c>
      <c r="L13" s="106" t="s">
        <v>120</v>
      </c>
      <c r="M13" s="106" t="s">
        <v>496</v>
      </c>
      <c r="N13" s="106" t="s">
        <v>121</v>
      </c>
      <c r="O13" s="107" t="s">
        <v>436</v>
      </c>
      <c r="P13" s="106"/>
      <c r="Q13" s="106" t="s">
        <v>435</v>
      </c>
      <c r="R13" s="106" t="s">
        <v>186</v>
      </c>
    </row>
    <row r="14" spans="1:19" ht="21.6" customHeight="1" x14ac:dyDescent="0.4">
      <c r="A14" s="127" t="s">
        <v>338</v>
      </c>
      <c r="B14" s="127" t="s">
        <v>339</v>
      </c>
      <c r="C14" s="120" t="s">
        <v>489</v>
      </c>
      <c r="D14" s="105" t="s">
        <v>211</v>
      </c>
      <c r="E14" s="118" t="str">
        <f t="shared" si="0"/>
        <v>โครงการค้ำประกันสินเชื่อเพื่อผู้ประกอบการ Micro Entrepreneurs ระยะที่ 4</v>
      </c>
      <c r="F14" s="106" t="s">
        <v>195</v>
      </c>
      <c r="G14" s="106" t="s">
        <v>28</v>
      </c>
      <c r="H14" s="120">
        <v>2564</v>
      </c>
      <c r="I14" s="106" t="s">
        <v>151</v>
      </c>
      <c r="J14" s="107" t="s">
        <v>197</v>
      </c>
      <c r="K14" s="106"/>
      <c r="L14" s="106" t="s">
        <v>67</v>
      </c>
      <c r="M14" s="106" t="s">
        <v>498</v>
      </c>
      <c r="N14" s="106" t="s">
        <v>60</v>
      </c>
      <c r="O14" s="107" t="s">
        <v>436</v>
      </c>
      <c r="P14" s="106"/>
      <c r="Q14" s="106" t="s">
        <v>438</v>
      </c>
      <c r="R14" s="106" t="s">
        <v>175</v>
      </c>
    </row>
    <row r="15" spans="1:19" ht="21.6" customHeight="1" x14ac:dyDescent="0.4">
      <c r="A15" s="127" t="s">
        <v>338</v>
      </c>
      <c r="B15" s="127" t="s">
        <v>339</v>
      </c>
      <c r="C15" s="120" t="s">
        <v>489</v>
      </c>
      <c r="D15" s="105" t="s">
        <v>199</v>
      </c>
      <c r="E15" s="118" t="str">
        <f t="shared" si="0"/>
        <v>โครงการค้ำประกันสินเชื่อ Portfolio Guarantee Scheme ระยะที่ 9</v>
      </c>
      <c r="F15" s="106" t="s">
        <v>200</v>
      </c>
      <c r="G15" s="106" t="s">
        <v>28</v>
      </c>
      <c r="H15" s="120">
        <v>2564</v>
      </c>
      <c r="I15" s="106" t="s">
        <v>151</v>
      </c>
      <c r="J15" s="107" t="s">
        <v>197</v>
      </c>
      <c r="K15" s="106"/>
      <c r="L15" s="106" t="s">
        <v>67</v>
      </c>
      <c r="M15" s="106" t="s">
        <v>498</v>
      </c>
      <c r="N15" s="106" t="s">
        <v>60</v>
      </c>
      <c r="O15" s="107" t="s">
        <v>436</v>
      </c>
      <c r="P15" s="106"/>
      <c r="Q15" s="106" t="s">
        <v>439</v>
      </c>
      <c r="R15" s="106" t="s">
        <v>186</v>
      </c>
    </row>
    <row r="16" spans="1:19" ht="21.6" customHeight="1" x14ac:dyDescent="0.4">
      <c r="A16" s="127" t="s">
        <v>338</v>
      </c>
      <c r="B16" s="17" t="s">
        <v>339</v>
      </c>
      <c r="C16" s="120" t="s">
        <v>489</v>
      </c>
      <c r="D16" s="105" t="s">
        <v>203</v>
      </c>
      <c r="E16" s="118" t="str">
        <f t="shared" si="0"/>
        <v>โครงการสินเชื่อ เสริมพลัง สร้างอนาคต SME ไทย (ภายใต้กองทุนพัฒนาเอสเอ็มอีตามแนวประชารัฐ)</v>
      </c>
      <c r="F16" s="106" t="s">
        <v>204</v>
      </c>
      <c r="G16" s="106" t="s">
        <v>28</v>
      </c>
      <c r="H16" s="120">
        <v>2564</v>
      </c>
      <c r="I16" s="106" t="s">
        <v>184</v>
      </c>
      <c r="J16" s="107" t="s">
        <v>140</v>
      </c>
      <c r="K16" s="106"/>
      <c r="L16" s="106" t="s">
        <v>141</v>
      </c>
      <c r="M16" s="106" t="s">
        <v>499</v>
      </c>
      <c r="N16" s="106" t="s">
        <v>60</v>
      </c>
      <c r="O16" s="107" t="s">
        <v>436</v>
      </c>
      <c r="P16" s="9"/>
      <c r="Q16" s="106" t="s">
        <v>440</v>
      </c>
      <c r="R16" s="106" t="s">
        <v>186</v>
      </c>
    </row>
    <row r="17" spans="1:18" ht="21.6" customHeight="1" x14ac:dyDescent="0.4">
      <c r="A17" s="127" t="s">
        <v>338</v>
      </c>
      <c r="B17" s="17" t="s">
        <v>339</v>
      </c>
      <c r="C17" s="121" t="s">
        <v>490</v>
      </c>
      <c r="D17" s="105" t="s">
        <v>268</v>
      </c>
      <c r="E17" s="118" t="str">
        <f t="shared" si="0"/>
        <v>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 ปี 2565</v>
      </c>
      <c r="F17" s="106" t="s">
        <v>269</v>
      </c>
      <c r="G17" s="106" t="s">
        <v>28</v>
      </c>
      <c r="H17" s="120">
        <v>2565</v>
      </c>
      <c r="I17" s="106" t="s">
        <v>161</v>
      </c>
      <c r="J17" s="107" t="s">
        <v>172</v>
      </c>
      <c r="K17" s="106" t="s">
        <v>271</v>
      </c>
      <c r="L17" s="106" t="s">
        <v>37</v>
      </c>
      <c r="M17" s="106" t="s">
        <v>495</v>
      </c>
      <c r="N17" s="106" t="s">
        <v>38</v>
      </c>
      <c r="O17" s="107" t="s">
        <v>447</v>
      </c>
      <c r="P17" s="9"/>
      <c r="Q17" s="106" t="s">
        <v>441</v>
      </c>
      <c r="R17" s="106" t="s">
        <v>166</v>
      </c>
    </row>
    <row r="18" spans="1:18" ht="21.6" customHeight="1" x14ac:dyDescent="0.4">
      <c r="A18" s="77" t="s">
        <v>338</v>
      </c>
      <c r="B18" s="77" t="s">
        <v>509</v>
      </c>
      <c r="C18" s="119" t="s">
        <v>489</v>
      </c>
      <c r="D18" s="9" t="s">
        <v>351</v>
      </c>
      <c r="E18" s="118" t="str">
        <f t="shared" si="0"/>
        <v>การพัฒนาโครงสร้างพื้นฐานทางการเงินและการชำระเงินดิจิทัลสำหรับภาคธุรกิจ (PromptBiz)</v>
      </c>
      <c r="F18" s="9" t="s">
        <v>352</v>
      </c>
      <c r="G18" s="9" t="s">
        <v>28</v>
      </c>
      <c r="H18" s="121">
        <v>2566</v>
      </c>
      <c r="I18" s="9" t="s">
        <v>315</v>
      </c>
      <c r="J18" s="9" t="s">
        <v>353</v>
      </c>
      <c r="K18" s="9" t="s">
        <v>119</v>
      </c>
      <c r="L18" s="9" t="s">
        <v>120</v>
      </c>
      <c r="M18" s="106" t="s">
        <v>496</v>
      </c>
      <c r="N18" s="9" t="s">
        <v>121</v>
      </c>
      <c r="O18" s="9" t="s">
        <v>405</v>
      </c>
      <c r="Q18" s="106" t="s">
        <v>442</v>
      </c>
      <c r="R18" s="106" t="s">
        <v>166</v>
      </c>
    </row>
    <row r="19" spans="1:18" ht="21.6" customHeight="1" x14ac:dyDescent="0.4">
      <c r="A19" s="131" t="s">
        <v>493</v>
      </c>
      <c r="B19" s="131" t="s">
        <v>420</v>
      </c>
      <c r="C19" s="120" t="s">
        <v>489</v>
      </c>
      <c r="D19" s="70" t="s">
        <v>92</v>
      </c>
      <c r="E19" s="69" t="s">
        <v>93</v>
      </c>
      <c r="F19" s="70" t="s">
        <v>93</v>
      </c>
      <c r="G19" s="70" t="s">
        <v>28</v>
      </c>
      <c r="H19" s="119">
        <v>2560</v>
      </c>
      <c r="I19" s="70" t="s">
        <v>65</v>
      </c>
      <c r="J19" s="70" t="s">
        <v>95</v>
      </c>
      <c r="L19" s="70" t="s">
        <v>67</v>
      </c>
      <c r="M19" s="70" t="s">
        <v>498</v>
      </c>
      <c r="N19" s="70" t="s">
        <v>60</v>
      </c>
      <c r="P19" s="106"/>
      <c r="Q19" s="106" t="s">
        <v>443</v>
      </c>
      <c r="R19" s="106" t="s">
        <v>193</v>
      </c>
    </row>
    <row r="20" spans="1:18" ht="21.6" customHeight="1" x14ac:dyDescent="0.4">
      <c r="A20" s="131" t="s">
        <v>493</v>
      </c>
      <c r="B20" s="131" t="s">
        <v>420</v>
      </c>
      <c r="C20" s="120" t="s">
        <v>489</v>
      </c>
      <c r="D20" s="70" t="s">
        <v>25</v>
      </c>
      <c r="E20" s="69" t="s">
        <v>26</v>
      </c>
      <c r="F20" s="70" t="s">
        <v>26</v>
      </c>
      <c r="G20" s="70" t="s">
        <v>28</v>
      </c>
      <c r="H20" s="119">
        <v>2561</v>
      </c>
      <c r="I20" s="70" t="s">
        <v>34</v>
      </c>
      <c r="J20" s="70" t="s">
        <v>35</v>
      </c>
      <c r="K20" s="70" t="s">
        <v>36</v>
      </c>
      <c r="L20" s="70" t="s">
        <v>37</v>
      </c>
      <c r="M20" s="70" t="s">
        <v>495</v>
      </c>
      <c r="N20" s="70" t="s">
        <v>38</v>
      </c>
      <c r="P20" s="106"/>
      <c r="Q20" s="106" t="s">
        <v>444</v>
      </c>
      <c r="R20" s="106" t="s">
        <v>175</v>
      </c>
    </row>
    <row r="21" spans="1:18" ht="21.6" customHeight="1" x14ac:dyDescent="0.4">
      <c r="A21" s="131" t="s">
        <v>493</v>
      </c>
      <c r="B21" s="131" t="s">
        <v>420</v>
      </c>
      <c r="C21" s="120" t="s">
        <v>489</v>
      </c>
      <c r="D21" s="70" t="s">
        <v>53</v>
      </c>
      <c r="E21" s="69" t="s">
        <v>54</v>
      </c>
      <c r="F21" s="70" t="s">
        <v>54</v>
      </c>
      <c r="G21" s="70" t="s">
        <v>28</v>
      </c>
      <c r="H21" s="119">
        <v>2561</v>
      </c>
      <c r="I21" s="70" t="s">
        <v>44</v>
      </c>
      <c r="J21" s="70" t="s">
        <v>57</v>
      </c>
      <c r="K21" s="70" t="s">
        <v>58</v>
      </c>
      <c r="L21" s="70" t="s">
        <v>59</v>
      </c>
      <c r="M21" s="70" t="s">
        <v>497</v>
      </c>
      <c r="N21" s="70" t="s">
        <v>60</v>
      </c>
      <c r="P21" s="106"/>
      <c r="Q21" s="106" t="s">
        <v>445</v>
      </c>
      <c r="R21" s="106" t="s">
        <v>175</v>
      </c>
    </row>
    <row r="22" spans="1:18" ht="21.6" customHeight="1" x14ac:dyDescent="0.4">
      <c r="A22" s="131" t="s">
        <v>493</v>
      </c>
      <c r="B22" s="131" t="s">
        <v>420</v>
      </c>
      <c r="C22" s="120" t="s">
        <v>489</v>
      </c>
      <c r="D22" s="70" t="s">
        <v>115</v>
      </c>
      <c r="E22" s="69" t="s">
        <v>116</v>
      </c>
      <c r="F22" s="70" t="s">
        <v>116</v>
      </c>
      <c r="G22" s="70" t="s">
        <v>28</v>
      </c>
      <c r="H22" s="119">
        <v>2561</v>
      </c>
      <c r="I22" s="70" t="s">
        <v>118</v>
      </c>
      <c r="J22" s="70" t="s">
        <v>34</v>
      </c>
      <c r="K22" s="70" t="s">
        <v>119</v>
      </c>
      <c r="L22" s="70" t="s">
        <v>120</v>
      </c>
      <c r="M22" s="70" t="s">
        <v>496</v>
      </c>
      <c r="N22" s="70" t="s">
        <v>121</v>
      </c>
      <c r="P22" s="106"/>
      <c r="Q22" s="106" t="s">
        <v>446</v>
      </c>
      <c r="R22" s="106" t="s">
        <v>175</v>
      </c>
    </row>
    <row r="23" spans="1:18" ht="21.6" customHeight="1" x14ac:dyDescent="0.4">
      <c r="A23" s="131" t="s">
        <v>493</v>
      </c>
      <c r="B23" s="131" t="s">
        <v>420</v>
      </c>
      <c r="C23" s="120" t="s">
        <v>489</v>
      </c>
      <c r="D23" s="70" t="s">
        <v>123</v>
      </c>
      <c r="E23" s="69" t="s">
        <v>124</v>
      </c>
      <c r="F23" s="70" t="s">
        <v>124</v>
      </c>
      <c r="G23" s="70" t="s">
        <v>28</v>
      </c>
      <c r="H23" s="119">
        <v>2562</v>
      </c>
      <c r="I23" s="70" t="s">
        <v>126</v>
      </c>
      <c r="J23" s="70" t="s">
        <v>45</v>
      </c>
      <c r="K23" s="70" t="s">
        <v>127</v>
      </c>
      <c r="L23" s="70" t="s">
        <v>128</v>
      </c>
      <c r="M23" s="70" t="s">
        <v>494</v>
      </c>
      <c r="N23" s="70" t="s">
        <v>129</v>
      </c>
      <c r="P23" s="106"/>
      <c r="Q23" s="106" t="s">
        <v>448</v>
      </c>
      <c r="R23" s="106" t="s">
        <v>193</v>
      </c>
    </row>
    <row r="24" spans="1:18" ht="21.6" customHeight="1" x14ac:dyDescent="0.4">
      <c r="A24" s="131" t="s">
        <v>493</v>
      </c>
      <c r="B24" s="131" t="s">
        <v>420</v>
      </c>
      <c r="C24" s="120" t="s">
        <v>489</v>
      </c>
      <c r="D24" s="70" t="s">
        <v>109</v>
      </c>
      <c r="E24" s="69" t="s">
        <v>110</v>
      </c>
      <c r="F24" s="70" t="s">
        <v>110</v>
      </c>
      <c r="G24" s="70" t="s">
        <v>28</v>
      </c>
      <c r="H24" s="119">
        <v>2562</v>
      </c>
      <c r="I24" s="70" t="s">
        <v>112</v>
      </c>
      <c r="J24" s="70" t="s">
        <v>113</v>
      </c>
      <c r="L24" s="70" t="s">
        <v>67</v>
      </c>
      <c r="M24" s="70" t="s">
        <v>498</v>
      </c>
      <c r="N24" s="70" t="s">
        <v>60</v>
      </c>
      <c r="P24" s="106"/>
      <c r="Q24" s="106" t="s">
        <v>449</v>
      </c>
      <c r="R24" s="106" t="s">
        <v>193</v>
      </c>
    </row>
    <row r="25" spans="1:18" ht="21.6" customHeight="1" x14ac:dyDescent="0.4">
      <c r="A25" s="131" t="s">
        <v>493</v>
      </c>
      <c r="B25" s="78" t="s">
        <v>420</v>
      </c>
      <c r="C25" s="120" t="s">
        <v>489</v>
      </c>
      <c r="D25" s="105" t="s">
        <v>230</v>
      </c>
      <c r="E25" s="118" t="str">
        <f t="shared" ref="E25:E35" si="1">HYPERLINK(Q25,F25)</f>
        <v>โครงการสินเชื่อเพื่อยกระดับเศรษฐกิจชุมชน (Local Economy Loan) ระยะที่ 4 (19 ธันวาคม 2563 - 18 ธันวาคม 2564)</v>
      </c>
      <c r="F25" s="106" t="s">
        <v>231</v>
      </c>
      <c r="G25" s="106" t="s">
        <v>28</v>
      </c>
      <c r="H25" s="120">
        <v>2564</v>
      </c>
      <c r="I25" s="106" t="s">
        <v>151</v>
      </c>
      <c r="J25" s="107" t="s">
        <v>228</v>
      </c>
      <c r="K25" s="106" t="s">
        <v>233</v>
      </c>
      <c r="L25" s="106" t="s">
        <v>141</v>
      </c>
      <c r="M25" s="106" t="s">
        <v>499</v>
      </c>
      <c r="N25" s="106" t="s">
        <v>60</v>
      </c>
      <c r="O25" s="107" t="s">
        <v>436</v>
      </c>
      <c r="P25" s="9"/>
      <c r="Q25" s="106" t="s">
        <v>452</v>
      </c>
      <c r="R25" s="106" t="s">
        <v>256</v>
      </c>
    </row>
    <row r="26" spans="1:18" ht="21.6" customHeight="1" x14ac:dyDescent="0.4">
      <c r="A26" s="78" t="s">
        <v>493</v>
      </c>
      <c r="B26" s="78" t="s">
        <v>420</v>
      </c>
      <c r="C26" s="119" t="s">
        <v>489</v>
      </c>
      <c r="D26" s="125" t="s">
        <v>252</v>
      </c>
      <c r="E26" s="128" t="str">
        <f t="shared" si="1"/>
        <v xml:space="preserve">โครงการผู้ประกอบการ SME เข้าถึงแหล่งทุนด้วยกฎหมายหลักประกันทางธุรกิจ </v>
      </c>
      <c r="F26" s="124" t="s">
        <v>450</v>
      </c>
      <c r="G26" s="124" t="s">
        <v>28</v>
      </c>
      <c r="H26" s="129">
        <v>2565</v>
      </c>
      <c r="I26" s="124" t="s">
        <v>171</v>
      </c>
      <c r="J26" s="130" t="s">
        <v>172</v>
      </c>
      <c r="K26" s="124" t="s">
        <v>127</v>
      </c>
      <c r="L26" s="124" t="s">
        <v>128</v>
      </c>
      <c r="M26" s="124" t="s">
        <v>494</v>
      </c>
      <c r="N26" s="124" t="s">
        <v>129</v>
      </c>
      <c r="O26" s="130" t="s">
        <v>447</v>
      </c>
      <c r="Q26" s="124" t="s">
        <v>453</v>
      </c>
      <c r="R26" s="124" t="s">
        <v>193</v>
      </c>
    </row>
    <row r="27" spans="1:18" ht="21.6" customHeight="1" x14ac:dyDescent="0.4">
      <c r="A27" s="78" t="s">
        <v>493</v>
      </c>
      <c r="B27" s="78" t="s">
        <v>420</v>
      </c>
      <c r="C27" s="119" t="s">
        <v>489</v>
      </c>
      <c r="D27" s="105" t="s">
        <v>261</v>
      </c>
      <c r="E27" s="118" t="str">
        <f t="shared" si="1"/>
        <v>โครงการสินเชื่อ เสริมพลัง สร้างอนาคต SME ไทย (ระยะที่ 2) ภายใต้กองทุนพัฒนาเอสเอ็มอีตามแนวประชารัฐ</v>
      </c>
      <c r="F27" s="106" t="s">
        <v>262</v>
      </c>
      <c r="G27" s="106" t="s">
        <v>28</v>
      </c>
      <c r="H27" s="120">
        <v>2565</v>
      </c>
      <c r="I27" s="106" t="s">
        <v>260</v>
      </c>
      <c r="J27" s="107" t="s">
        <v>228</v>
      </c>
      <c r="K27" s="106" t="s">
        <v>233</v>
      </c>
      <c r="L27" s="106" t="s">
        <v>141</v>
      </c>
      <c r="M27" s="106" t="s">
        <v>499</v>
      </c>
      <c r="N27" s="106" t="s">
        <v>60</v>
      </c>
      <c r="O27" s="107" t="s">
        <v>447</v>
      </c>
      <c r="Q27" s="106" t="s">
        <v>454</v>
      </c>
      <c r="R27" s="106" t="s">
        <v>193</v>
      </c>
    </row>
    <row r="28" spans="1:18" ht="21.6" customHeight="1" x14ac:dyDescent="0.4">
      <c r="A28" s="78" t="s">
        <v>493</v>
      </c>
      <c r="B28" s="78" t="s">
        <v>420</v>
      </c>
      <c r="C28" s="119" t="s">
        <v>489</v>
      </c>
      <c r="D28" s="105" t="s">
        <v>264</v>
      </c>
      <c r="E28" s="118" t="str">
        <f t="shared" si="1"/>
        <v>โครงการสนับสนุน SMEs รายย่อย (ระยะที่ 2) ผ่านกองทุนส่งเสริมวิสาหกิจขนาดกลางและขนาดย่อม</v>
      </c>
      <c r="F28" s="106" t="s">
        <v>265</v>
      </c>
      <c r="G28" s="106" t="s">
        <v>28</v>
      </c>
      <c r="H28" s="120">
        <v>2565</v>
      </c>
      <c r="I28" s="106" t="s">
        <v>260</v>
      </c>
      <c r="J28" s="107" t="s">
        <v>140</v>
      </c>
      <c r="K28" s="106" t="s">
        <v>233</v>
      </c>
      <c r="L28" s="106" t="s">
        <v>141</v>
      </c>
      <c r="M28" s="106" t="s">
        <v>499</v>
      </c>
      <c r="N28" s="106" t="s">
        <v>60</v>
      </c>
      <c r="O28" s="107" t="s">
        <v>447</v>
      </c>
      <c r="Q28" s="106" t="s">
        <v>455</v>
      </c>
      <c r="R28" s="106" t="s">
        <v>193</v>
      </c>
    </row>
    <row r="29" spans="1:18" ht="21.6" customHeight="1" x14ac:dyDescent="0.4">
      <c r="A29" s="78" t="s">
        <v>493</v>
      </c>
      <c r="B29" s="78" t="s">
        <v>420</v>
      </c>
      <c r="C29" s="119" t="s">
        <v>489</v>
      </c>
      <c r="D29" s="105" t="s">
        <v>257</v>
      </c>
      <c r="E29" s="118" t="str">
        <f t="shared" si="1"/>
        <v>โครงการสินเชื่อเพื่อช่วยเหลือผู้ประกอบการรายย่อยที่ได้รับผลกระทบจากการระบาดของไวรัสโคโรนา (COVID-19) -รายเล็ก Extra Cash ระยะที่ 3</v>
      </c>
      <c r="F29" s="106" t="s">
        <v>258</v>
      </c>
      <c r="G29" s="106" t="s">
        <v>28</v>
      </c>
      <c r="H29" s="120">
        <v>2565</v>
      </c>
      <c r="I29" s="106" t="s">
        <v>260</v>
      </c>
      <c r="J29" s="107" t="s">
        <v>228</v>
      </c>
      <c r="K29" s="106" t="s">
        <v>233</v>
      </c>
      <c r="L29" s="106" t="s">
        <v>141</v>
      </c>
      <c r="M29" s="106" t="s">
        <v>499</v>
      </c>
      <c r="N29" s="106" t="s">
        <v>60</v>
      </c>
      <c r="O29" s="107" t="s">
        <v>447</v>
      </c>
      <c r="Q29" s="9" t="s">
        <v>461</v>
      </c>
      <c r="R29" s="9" t="s">
        <v>460</v>
      </c>
    </row>
    <row r="30" spans="1:18" ht="21.6" customHeight="1" x14ac:dyDescent="0.4">
      <c r="A30" s="78" t="s">
        <v>493</v>
      </c>
      <c r="B30" s="78" t="s">
        <v>420</v>
      </c>
      <c r="C30" s="119" t="s">
        <v>489</v>
      </c>
      <c r="D30" s="105" t="s">
        <v>358</v>
      </c>
      <c r="E30" s="118" t="str">
        <f t="shared" si="1"/>
        <v>โครงการส่งเสริม SME เข้าถึงแหล่งทุน</v>
      </c>
      <c r="F30" s="106" t="s">
        <v>359</v>
      </c>
      <c r="G30" s="106" t="s">
        <v>28</v>
      </c>
      <c r="H30" s="120">
        <v>2566</v>
      </c>
      <c r="I30" s="106" t="s">
        <v>238</v>
      </c>
      <c r="J30" s="107" t="s">
        <v>239</v>
      </c>
      <c r="K30" s="106" t="s">
        <v>127</v>
      </c>
      <c r="L30" s="106" t="s">
        <v>128</v>
      </c>
      <c r="M30" s="106" t="s">
        <v>494</v>
      </c>
      <c r="N30" s="106" t="s">
        <v>129</v>
      </c>
      <c r="O30" s="106" t="s">
        <v>405</v>
      </c>
      <c r="Q30" s="9" t="s">
        <v>463</v>
      </c>
      <c r="R30" s="9" t="s">
        <v>462</v>
      </c>
    </row>
    <row r="31" spans="1:18" ht="21.6" customHeight="1" x14ac:dyDescent="0.4">
      <c r="A31" s="78" t="s">
        <v>493</v>
      </c>
      <c r="B31" s="78" t="s">
        <v>420</v>
      </c>
      <c r="C31" s="119" t="s">
        <v>489</v>
      </c>
      <c r="D31" s="9" t="s">
        <v>367</v>
      </c>
      <c r="E31" s="118" t="str">
        <f t="shared" si="1"/>
        <v>โครงการบริหารจัดการสินทรัพย์ด้อยคุณภาพและทรัพย์สินรอการขาย</v>
      </c>
      <c r="F31" s="9" t="s">
        <v>368</v>
      </c>
      <c r="G31" s="9" t="s">
        <v>28</v>
      </c>
      <c r="H31" s="121">
        <v>2566</v>
      </c>
      <c r="I31" s="9" t="s">
        <v>315</v>
      </c>
      <c r="J31" s="9" t="s">
        <v>353</v>
      </c>
      <c r="K31" s="9" t="s">
        <v>369</v>
      </c>
      <c r="L31" s="9" t="s">
        <v>369</v>
      </c>
      <c r="M31" s="106" t="s">
        <v>500</v>
      </c>
      <c r="N31" s="9" t="s">
        <v>60</v>
      </c>
      <c r="O31" s="9" t="s">
        <v>405</v>
      </c>
      <c r="Q31" s="9" t="s">
        <v>465</v>
      </c>
      <c r="R31" s="9" t="s">
        <v>330</v>
      </c>
    </row>
    <row r="32" spans="1:18" ht="21.6" customHeight="1" x14ac:dyDescent="0.4">
      <c r="A32" s="78" t="s">
        <v>493</v>
      </c>
      <c r="B32" s="78" t="s">
        <v>420</v>
      </c>
      <c r="C32" s="119" t="s">
        <v>489</v>
      </c>
      <c r="D32" s="9" t="s">
        <v>351</v>
      </c>
      <c r="E32" s="118" t="str">
        <f t="shared" si="1"/>
        <v>การพัฒนาโครงสร้างพื้นฐานทางการเงินและการชำระเงินดิจิทัลสำหรับภาคธุรกิจ (PromptBiz)</v>
      </c>
      <c r="F32" s="9" t="s">
        <v>352</v>
      </c>
      <c r="G32" s="9" t="s">
        <v>28</v>
      </c>
      <c r="H32" s="121">
        <v>2566</v>
      </c>
      <c r="I32" s="9" t="s">
        <v>315</v>
      </c>
      <c r="J32" s="9" t="s">
        <v>353</v>
      </c>
      <c r="K32" s="9" t="s">
        <v>119</v>
      </c>
      <c r="L32" s="9" t="s">
        <v>120</v>
      </c>
      <c r="M32" s="106" t="s">
        <v>496</v>
      </c>
      <c r="N32" s="9" t="s">
        <v>121</v>
      </c>
      <c r="O32" s="9" t="s">
        <v>405</v>
      </c>
      <c r="Q32" s="9" t="s">
        <v>466</v>
      </c>
      <c r="R32" s="9" t="s">
        <v>462</v>
      </c>
    </row>
    <row r="33" spans="1:20" ht="21.6" customHeight="1" x14ac:dyDescent="0.4">
      <c r="A33" s="78" t="s">
        <v>493</v>
      </c>
      <c r="B33" s="78" t="s">
        <v>420</v>
      </c>
      <c r="C33" s="119" t="s">
        <v>489</v>
      </c>
      <c r="D33" s="105" t="s">
        <v>335</v>
      </c>
      <c r="E33" s="118" t="str">
        <f t="shared" si="1"/>
        <v>โครงการส่งเสริม SME เข้าถึงแหล่งเงินทุนด้วยกฎหมายหลักประกันทางธุรกิจ</v>
      </c>
      <c r="F33" s="106" t="s">
        <v>414</v>
      </c>
      <c r="G33" s="106" t="s">
        <v>28</v>
      </c>
      <c r="H33" s="120">
        <v>2567</v>
      </c>
      <c r="I33" s="106" t="s">
        <v>326</v>
      </c>
      <c r="J33" s="107" t="s">
        <v>327</v>
      </c>
      <c r="K33" s="106" t="s">
        <v>127</v>
      </c>
      <c r="L33" s="106" t="s">
        <v>128</v>
      </c>
      <c r="M33" s="106" t="s">
        <v>494</v>
      </c>
      <c r="N33" s="106" t="s">
        <v>129</v>
      </c>
      <c r="O33" s="106" t="s">
        <v>411</v>
      </c>
      <c r="Q33" s="9" t="s">
        <v>463</v>
      </c>
      <c r="R33" s="9" t="s">
        <v>462</v>
      </c>
    </row>
    <row r="34" spans="1:20" ht="21.6" customHeight="1" x14ac:dyDescent="0.4">
      <c r="A34" s="78" t="s">
        <v>493</v>
      </c>
      <c r="B34" s="78" t="s">
        <v>420</v>
      </c>
      <c r="C34" s="119" t="s">
        <v>489</v>
      </c>
      <c r="D34" s="105" t="s">
        <v>416</v>
      </c>
      <c r="E34" s="118" t="str">
        <f t="shared" si="1"/>
        <v>การเงินดิจิทัล</v>
      </c>
      <c r="F34" s="106" t="s">
        <v>417</v>
      </c>
      <c r="G34" s="106" t="s">
        <v>28</v>
      </c>
      <c r="H34" s="120">
        <v>2567</v>
      </c>
      <c r="I34" s="106" t="s">
        <v>418</v>
      </c>
      <c r="J34" s="107" t="s">
        <v>419</v>
      </c>
      <c r="K34" s="106" t="s">
        <v>119</v>
      </c>
      <c r="L34" s="106" t="s">
        <v>120</v>
      </c>
      <c r="M34" s="106" t="s">
        <v>496</v>
      </c>
      <c r="N34" s="106" t="s">
        <v>121</v>
      </c>
      <c r="O34" s="106" t="s">
        <v>411</v>
      </c>
      <c r="Q34" s="9" t="s">
        <v>463</v>
      </c>
      <c r="R34" s="9" t="s">
        <v>462</v>
      </c>
    </row>
    <row r="35" spans="1:20" ht="21.6" customHeight="1" x14ac:dyDescent="0.4">
      <c r="A35" s="131" t="s">
        <v>493</v>
      </c>
      <c r="B35" s="78" t="s">
        <v>420</v>
      </c>
      <c r="C35" s="121" t="s">
        <v>490</v>
      </c>
      <c r="D35" s="105" t="s">
        <v>313</v>
      </c>
      <c r="E35" s="118" t="str">
        <f t="shared" si="1"/>
        <v>โครงการแปลงเครื่องจักรเป็นทุนและปรับเปลี่ยนเครื่องจักรเพื่อลดต้นทุนด้านพลังงานในภาคอุตสาหกรรม ประจำปีงบประมาณ พ.ศ. 2564</v>
      </c>
      <c r="F35" s="106" t="s">
        <v>314</v>
      </c>
      <c r="G35" s="106" t="s">
        <v>28</v>
      </c>
      <c r="H35" s="120">
        <v>2565</v>
      </c>
      <c r="I35" s="106" t="s">
        <v>161</v>
      </c>
      <c r="J35" s="107" t="s">
        <v>315</v>
      </c>
      <c r="K35" s="106" t="s">
        <v>271</v>
      </c>
      <c r="L35" s="106" t="s">
        <v>37</v>
      </c>
      <c r="M35" s="106" t="s">
        <v>495</v>
      </c>
      <c r="N35" s="106" t="s">
        <v>38</v>
      </c>
      <c r="O35" s="107" t="s">
        <v>447</v>
      </c>
      <c r="P35" s="9"/>
      <c r="Q35" s="9" t="s">
        <v>474</v>
      </c>
      <c r="R35" s="9" t="s">
        <v>473</v>
      </c>
    </row>
    <row r="36" spans="1:20" ht="21.6" customHeight="1" x14ac:dyDescent="0.4">
      <c r="A36" s="132" t="s">
        <v>493</v>
      </c>
      <c r="B36" s="132" t="s">
        <v>437</v>
      </c>
      <c r="C36" s="120" t="s">
        <v>489</v>
      </c>
      <c r="D36" s="70" t="s">
        <v>101</v>
      </c>
      <c r="E36" s="69" t="s">
        <v>102</v>
      </c>
      <c r="F36" s="70" t="s">
        <v>102</v>
      </c>
      <c r="G36" s="70" t="s">
        <v>28</v>
      </c>
      <c r="H36" s="119">
        <v>2561</v>
      </c>
      <c r="I36" s="70" t="s">
        <v>99</v>
      </c>
      <c r="J36" s="70" t="s">
        <v>104</v>
      </c>
      <c r="L36" s="70" t="s">
        <v>67</v>
      </c>
      <c r="M36" s="70" t="s">
        <v>498</v>
      </c>
      <c r="N36" s="70" t="s">
        <v>60</v>
      </c>
      <c r="P36" s="106"/>
      <c r="Q36" s="9" t="s">
        <v>484</v>
      </c>
      <c r="R36" s="9" t="s">
        <v>482</v>
      </c>
    </row>
    <row r="37" spans="1:20" s="17" customFormat="1" ht="21.6" customHeight="1" thickBot="1" x14ac:dyDescent="0.45">
      <c r="A37" s="132" t="s">
        <v>493</v>
      </c>
      <c r="B37" s="132" t="s">
        <v>437</v>
      </c>
      <c r="C37" s="120" t="s">
        <v>489</v>
      </c>
      <c r="D37" s="105" t="s">
        <v>194</v>
      </c>
      <c r="E37" s="122" t="str">
        <f>HYPERLINK(Q37,F37)</f>
        <v>โครงการค้ำประกันสินเชื่อเพื่อผู้ประกอบการ Micro Entrepreneurs ระยะที่ 4</v>
      </c>
      <c r="F37" s="106" t="s">
        <v>195</v>
      </c>
      <c r="G37" s="106" t="s">
        <v>28</v>
      </c>
      <c r="H37" s="120">
        <v>2563</v>
      </c>
      <c r="I37" s="106" t="s">
        <v>151</v>
      </c>
      <c r="J37" s="107" t="s">
        <v>197</v>
      </c>
      <c r="K37" s="106"/>
      <c r="L37" s="106" t="s">
        <v>67</v>
      </c>
      <c r="M37" s="106" t="s">
        <v>498</v>
      </c>
      <c r="N37" s="106" t="s">
        <v>60</v>
      </c>
      <c r="O37" s="107" t="s">
        <v>434</v>
      </c>
      <c r="P37" s="106"/>
      <c r="R37" s="17" t="s">
        <v>460</v>
      </c>
      <c r="S37" s="70"/>
      <c r="T37" s="70"/>
    </row>
    <row r="38" spans="1:20" ht="21.6" customHeight="1" thickBot="1" x14ac:dyDescent="0.45">
      <c r="A38" s="132" t="s">
        <v>493</v>
      </c>
      <c r="B38" s="132" t="s">
        <v>437</v>
      </c>
      <c r="C38" s="120" t="s">
        <v>489</v>
      </c>
      <c r="D38" s="70" t="s">
        <v>130</v>
      </c>
      <c r="E38" s="18" t="s">
        <v>131</v>
      </c>
      <c r="F38" s="70" t="s">
        <v>131</v>
      </c>
      <c r="G38" s="70" t="s">
        <v>28</v>
      </c>
      <c r="H38" s="119">
        <v>2563</v>
      </c>
      <c r="I38" s="70" t="s">
        <v>133</v>
      </c>
      <c r="J38" s="70" t="s">
        <v>134</v>
      </c>
      <c r="K38" s="70" t="s">
        <v>127</v>
      </c>
      <c r="L38" s="70" t="s">
        <v>128</v>
      </c>
      <c r="M38" s="70" t="s">
        <v>494</v>
      </c>
      <c r="N38" s="70" t="s">
        <v>129</v>
      </c>
      <c r="P38" s="106"/>
      <c r="R38" s="70" t="s">
        <v>460</v>
      </c>
    </row>
    <row r="39" spans="1:20" ht="21.6" customHeight="1" thickBot="1" x14ac:dyDescent="0.45">
      <c r="A39" s="132" t="s">
        <v>493</v>
      </c>
      <c r="B39" s="132" t="s">
        <v>437</v>
      </c>
      <c r="C39" s="120" t="s">
        <v>489</v>
      </c>
      <c r="D39" s="70" t="s">
        <v>136</v>
      </c>
      <c r="E39" s="18" t="s">
        <v>137</v>
      </c>
      <c r="F39" s="70" t="s">
        <v>137</v>
      </c>
      <c r="G39" s="70" t="s">
        <v>28</v>
      </c>
      <c r="H39" s="119">
        <v>2563</v>
      </c>
      <c r="I39" s="70" t="s">
        <v>139</v>
      </c>
      <c r="J39" s="70" t="s">
        <v>140</v>
      </c>
      <c r="L39" s="70" t="s">
        <v>141</v>
      </c>
      <c r="M39" s="70" t="s">
        <v>499</v>
      </c>
      <c r="N39" s="70" t="s">
        <v>60</v>
      </c>
      <c r="P39" s="106"/>
      <c r="R39" s="70" t="s">
        <v>460</v>
      </c>
    </row>
    <row r="40" spans="1:20" ht="21.6" customHeight="1" thickBot="1" x14ac:dyDescent="0.45">
      <c r="A40" s="132" t="s">
        <v>493</v>
      </c>
      <c r="B40" s="79" t="s">
        <v>437</v>
      </c>
      <c r="C40" s="120" t="s">
        <v>489</v>
      </c>
      <c r="D40" s="105" t="s">
        <v>206</v>
      </c>
      <c r="E40" s="123" t="str">
        <f t="shared" ref="E40:E49" si="2">HYPERLINK(Q40,F40)</f>
        <v>สินเชื่อเพื่อช่วยเหลือผู้ประกอบการรายย่อยที่ได้รับผลกระทบจากการระบาดของไวรัสโคโรนา (COVID-19) – รายเล็ก Extra cash ระยะที่ 2</v>
      </c>
      <c r="F40" s="106" t="s">
        <v>207</v>
      </c>
      <c r="G40" s="106" t="s">
        <v>28</v>
      </c>
      <c r="H40" s="120">
        <v>2564</v>
      </c>
      <c r="I40" s="106" t="s">
        <v>146</v>
      </c>
      <c r="J40" s="107" t="s">
        <v>208</v>
      </c>
      <c r="K40" s="106"/>
      <c r="L40" s="106" t="s">
        <v>141</v>
      </c>
      <c r="M40" s="106" t="s">
        <v>499</v>
      </c>
      <c r="N40" s="106" t="s">
        <v>60</v>
      </c>
      <c r="O40" s="107" t="s">
        <v>436</v>
      </c>
      <c r="P40" s="9"/>
      <c r="R40" s="70" t="s">
        <v>460</v>
      </c>
    </row>
    <row r="41" spans="1:20" ht="21.6" customHeight="1" thickBot="1" x14ac:dyDescent="0.45">
      <c r="A41" s="132" t="s">
        <v>493</v>
      </c>
      <c r="B41" s="79" t="s">
        <v>437</v>
      </c>
      <c r="C41" s="120" t="s">
        <v>489</v>
      </c>
      <c r="D41" s="105" t="s">
        <v>225</v>
      </c>
      <c r="E41" s="123" t="str">
        <f t="shared" si="2"/>
        <v>โครงการ DR BIZ การปรับปรุงโครงสร้างหนี้ลูกหนี้ธุรกิจที่มีเจ้าหนี้หลายราย</v>
      </c>
      <c r="F41" s="106" t="s">
        <v>226</v>
      </c>
      <c r="G41" s="106" t="s">
        <v>28</v>
      </c>
      <c r="H41" s="120">
        <v>2564</v>
      </c>
      <c r="I41" s="106" t="s">
        <v>134</v>
      </c>
      <c r="J41" s="107" t="s">
        <v>228</v>
      </c>
      <c r="K41" s="106" t="s">
        <v>229</v>
      </c>
      <c r="L41" s="106" t="s">
        <v>120</v>
      </c>
      <c r="M41" s="106" t="s">
        <v>496</v>
      </c>
      <c r="N41" s="106" t="s">
        <v>121</v>
      </c>
      <c r="O41" s="107" t="s">
        <v>436</v>
      </c>
      <c r="P41" s="9"/>
      <c r="R41" s="70" t="s">
        <v>460</v>
      </c>
    </row>
    <row r="42" spans="1:20" ht="21.6" customHeight="1" thickBot="1" x14ac:dyDescent="0.45">
      <c r="A42" s="132" t="s">
        <v>493</v>
      </c>
      <c r="B42" s="79" t="s">
        <v>437</v>
      </c>
      <c r="C42" s="121" t="s">
        <v>489</v>
      </c>
      <c r="D42" s="105" t="s">
        <v>219</v>
      </c>
      <c r="E42" s="123" t="str">
        <f t="shared" si="2"/>
        <v>โครงการ soft loan ธปท.</v>
      </c>
      <c r="F42" s="106" t="s">
        <v>220</v>
      </c>
      <c r="G42" s="106" t="s">
        <v>28</v>
      </c>
      <c r="H42" s="120">
        <v>2564</v>
      </c>
      <c r="I42" s="106" t="s">
        <v>146</v>
      </c>
      <c r="J42" s="107" t="s">
        <v>222</v>
      </c>
      <c r="K42" s="106" t="s">
        <v>223</v>
      </c>
      <c r="L42" s="106" t="s">
        <v>120</v>
      </c>
      <c r="M42" s="106" t="s">
        <v>496</v>
      </c>
      <c r="N42" s="106" t="s">
        <v>121</v>
      </c>
      <c r="O42" s="107" t="s">
        <v>436</v>
      </c>
      <c r="P42" s="9"/>
      <c r="R42" s="70" t="s">
        <v>505</v>
      </c>
    </row>
    <row r="43" spans="1:20" ht="21.6" customHeight="1" thickBot="1" x14ac:dyDescent="0.45">
      <c r="A43" s="79" t="s">
        <v>493</v>
      </c>
      <c r="B43" s="79" t="s">
        <v>437</v>
      </c>
      <c r="C43" s="119" t="s">
        <v>489</v>
      </c>
      <c r="D43" s="9" t="s">
        <v>361</v>
      </c>
      <c r="E43" s="123" t="str">
        <f t="shared" si="2"/>
        <v xml:space="preserve">โครงการค้ำประกันสินเชื่อ Portfolio Guarantee Scheme ระยะที่ 10 </v>
      </c>
      <c r="F43" s="9" t="s">
        <v>456</v>
      </c>
      <c r="G43" s="9" t="s">
        <v>28</v>
      </c>
      <c r="H43" s="121">
        <v>2566</v>
      </c>
      <c r="I43" s="9" t="s">
        <v>363</v>
      </c>
      <c r="J43" s="9" t="s">
        <v>457</v>
      </c>
      <c r="K43" s="9"/>
      <c r="L43" s="9" t="s">
        <v>67</v>
      </c>
      <c r="M43" s="106" t="s">
        <v>498</v>
      </c>
      <c r="N43" s="9" t="s">
        <v>60</v>
      </c>
      <c r="O43" s="9" t="s">
        <v>459</v>
      </c>
      <c r="R43" s="70" t="s">
        <v>505</v>
      </c>
    </row>
    <row r="44" spans="1:20" ht="21.6" customHeight="1" thickBot="1" x14ac:dyDescent="0.45">
      <c r="A44" s="79" t="s">
        <v>493</v>
      </c>
      <c r="B44" s="79" t="s">
        <v>437</v>
      </c>
      <c r="C44" s="119" t="s">
        <v>489</v>
      </c>
      <c r="D44" s="9" t="s">
        <v>351</v>
      </c>
      <c r="E44" s="123" t="str">
        <f t="shared" si="2"/>
        <v>การพัฒนาโครงสร้างพื้นฐานทางการเงินและการชำระเงินดิจิทัลสำหรับภาคธุรกิจ (PromptBiz)</v>
      </c>
      <c r="F44" s="9" t="s">
        <v>352</v>
      </c>
      <c r="G44" s="9" t="s">
        <v>28</v>
      </c>
      <c r="H44" s="121">
        <v>2566</v>
      </c>
      <c r="I44" s="9" t="s">
        <v>315</v>
      </c>
      <c r="J44" s="9" t="s">
        <v>353</v>
      </c>
      <c r="K44" s="9" t="s">
        <v>119</v>
      </c>
      <c r="L44" s="9" t="s">
        <v>120</v>
      </c>
      <c r="M44" s="106" t="s">
        <v>496</v>
      </c>
      <c r="N44" s="9" t="s">
        <v>121</v>
      </c>
      <c r="O44" s="9" t="s">
        <v>405</v>
      </c>
      <c r="R44" s="70" t="s">
        <v>462</v>
      </c>
    </row>
    <row r="45" spans="1:20" ht="21.6" customHeight="1" thickBot="1" x14ac:dyDescent="0.45">
      <c r="A45" s="79" t="s">
        <v>493</v>
      </c>
      <c r="B45" s="79" t="s">
        <v>437</v>
      </c>
      <c r="C45" s="119" t="s">
        <v>489</v>
      </c>
      <c r="D45" s="9" t="s">
        <v>355</v>
      </c>
      <c r="E45" s="123" t="str">
        <f t="shared" si="2"/>
        <v>โครงการเร่งรัดการจดทะเบียนเครื่องจักรของวิสาหกิจขนาดกลางและขนาดย่อม(ภายใต้ค่าใช้จ่ายในการส่งเสริมปรับเปลี่ยนเครื่องจักรเพื่อเพิ่มประสิทธิภาพ) ปีงบประมาณ พ.ศ. 2566</v>
      </c>
      <c r="F45" s="9" t="s">
        <v>356</v>
      </c>
      <c r="G45" s="9" t="s">
        <v>28</v>
      </c>
      <c r="H45" s="121">
        <v>2566</v>
      </c>
      <c r="I45" s="9" t="s">
        <v>238</v>
      </c>
      <c r="J45" s="9" t="s">
        <v>239</v>
      </c>
      <c r="K45" s="9" t="s">
        <v>271</v>
      </c>
      <c r="L45" s="9" t="s">
        <v>37</v>
      </c>
      <c r="M45" s="106" t="s">
        <v>495</v>
      </c>
      <c r="N45" s="9" t="s">
        <v>38</v>
      </c>
      <c r="O45" s="9" t="s">
        <v>405</v>
      </c>
      <c r="R45" s="70" t="s">
        <v>460</v>
      </c>
    </row>
    <row r="46" spans="1:20" ht="21.6" customHeight="1" thickBot="1" x14ac:dyDescent="0.45">
      <c r="A46" s="79" t="s">
        <v>493</v>
      </c>
      <c r="B46" s="79" t="s">
        <v>437</v>
      </c>
      <c r="C46" s="119" t="s">
        <v>489</v>
      </c>
      <c r="D46" s="105" t="s">
        <v>408</v>
      </c>
      <c r="E46" s="123" t="str">
        <f t="shared" si="2"/>
        <v>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</v>
      </c>
      <c r="F46" s="106" t="s">
        <v>409</v>
      </c>
      <c r="G46" s="106" t="s">
        <v>28</v>
      </c>
      <c r="H46" s="120">
        <v>2567</v>
      </c>
      <c r="I46" s="106" t="s">
        <v>410</v>
      </c>
      <c r="J46" s="107" t="s">
        <v>327</v>
      </c>
      <c r="K46" s="106" t="s">
        <v>271</v>
      </c>
      <c r="L46" s="106" t="s">
        <v>37</v>
      </c>
      <c r="M46" s="106" t="s">
        <v>495</v>
      </c>
      <c r="N46" s="106" t="s">
        <v>38</v>
      </c>
      <c r="O46" s="106" t="s">
        <v>411</v>
      </c>
      <c r="R46" s="70" t="s">
        <v>506</v>
      </c>
    </row>
    <row r="47" spans="1:20" ht="21.6" customHeight="1" thickBot="1" x14ac:dyDescent="0.45">
      <c r="A47" s="79" t="s">
        <v>493</v>
      </c>
      <c r="B47" s="79" t="s">
        <v>437</v>
      </c>
      <c r="C47" s="119" t="s">
        <v>489</v>
      </c>
      <c r="D47" s="9" t="s">
        <v>467</v>
      </c>
      <c r="E47" s="123" t="str">
        <f t="shared" si="2"/>
        <v>การรายงานผลการดำเนินงานตามแผนพัฒนารัฐวิสาหกิจ พ.ศ. 2566 - 2570  และจัดทำแผนพัฒนารัฐวิสาหกิจ พ.ศ. 2571 - 2575</v>
      </c>
      <c r="F47" s="9" t="s">
        <v>468</v>
      </c>
      <c r="G47" s="9" t="s">
        <v>28</v>
      </c>
      <c r="H47" s="121">
        <v>2567</v>
      </c>
      <c r="I47" s="9" t="s">
        <v>326</v>
      </c>
      <c r="J47" s="9" t="s">
        <v>327</v>
      </c>
      <c r="K47" s="9" t="s">
        <v>470</v>
      </c>
      <c r="L47" s="9" t="s">
        <v>469</v>
      </c>
      <c r="M47" s="106" t="s">
        <v>501</v>
      </c>
      <c r="N47" s="9" t="s">
        <v>60</v>
      </c>
      <c r="O47" s="9" t="s">
        <v>411</v>
      </c>
      <c r="R47" s="70" t="s">
        <v>460</v>
      </c>
    </row>
    <row r="48" spans="1:20" ht="21.6" customHeight="1" thickBot="1" x14ac:dyDescent="0.45">
      <c r="A48" s="79" t="s">
        <v>493</v>
      </c>
      <c r="B48" s="79" t="s">
        <v>437</v>
      </c>
      <c r="C48" s="119" t="s">
        <v>489</v>
      </c>
      <c r="D48" s="105" t="s">
        <v>428</v>
      </c>
      <c r="E48" s="123" t="str">
        <f t="shared" si="2"/>
        <v xml:space="preserve">โครงการส่งเสริมและพัฒนาศักยภาพ SME เข้าถึงแหล่งเงินทุน </v>
      </c>
      <c r="F48" s="106" t="s">
        <v>429</v>
      </c>
      <c r="G48" s="106" t="s">
        <v>28</v>
      </c>
      <c r="H48" s="120">
        <v>2568</v>
      </c>
      <c r="I48" s="106" t="s">
        <v>430</v>
      </c>
      <c r="J48" s="107" t="s">
        <v>425</v>
      </c>
      <c r="K48" s="106" t="s">
        <v>127</v>
      </c>
      <c r="L48" s="106" t="s">
        <v>128</v>
      </c>
      <c r="M48" s="106" t="s">
        <v>494</v>
      </c>
      <c r="N48" s="106" t="s">
        <v>129</v>
      </c>
      <c r="O48" s="106" t="s">
        <v>426</v>
      </c>
      <c r="R48" s="70" t="s">
        <v>507</v>
      </c>
    </row>
    <row r="49" spans="1:18" ht="21.6" customHeight="1" thickBot="1" x14ac:dyDescent="0.45">
      <c r="A49" s="79" t="s">
        <v>493</v>
      </c>
      <c r="B49" s="79" t="s">
        <v>437</v>
      </c>
      <c r="C49" s="119" t="s">
        <v>489</v>
      </c>
      <c r="D49" s="105" t="s">
        <v>432</v>
      </c>
      <c r="E49" s="123" t="str">
        <f t="shared" si="2"/>
        <v>การพิจารณาให้ความเห็นชอบแผนธุรกิจของสถาบันการเงินเฉพาะกิจตามแนวนโยบาย การดำเนินงานของสถาบันการเงินเฉพาะกิจ</v>
      </c>
      <c r="F49" s="106" t="s">
        <v>342</v>
      </c>
      <c r="G49" s="106" t="s">
        <v>28</v>
      </c>
      <c r="H49" s="120">
        <v>2568</v>
      </c>
      <c r="I49" s="106" t="s">
        <v>430</v>
      </c>
      <c r="J49" s="107" t="s">
        <v>425</v>
      </c>
      <c r="K49" s="106" t="s">
        <v>343</v>
      </c>
      <c r="L49" s="106" t="s">
        <v>59</v>
      </c>
      <c r="M49" s="106" t="s">
        <v>497</v>
      </c>
      <c r="N49" s="106" t="s">
        <v>60</v>
      </c>
      <c r="O49" s="106" t="s">
        <v>426</v>
      </c>
      <c r="R49" s="70" t="s">
        <v>505</v>
      </c>
    </row>
    <row r="50" spans="1:18" ht="21.6" customHeight="1" thickBot="1" x14ac:dyDescent="0.45">
      <c r="A50" s="133" t="s">
        <v>344</v>
      </c>
      <c r="B50" s="133" t="s">
        <v>345</v>
      </c>
      <c r="C50" s="120" t="s">
        <v>489</v>
      </c>
      <c r="D50" s="70" t="s">
        <v>79</v>
      </c>
      <c r="E50" s="18" t="s">
        <v>80</v>
      </c>
      <c r="F50" s="70" t="s">
        <v>80</v>
      </c>
      <c r="G50" s="70" t="s">
        <v>28</v>
      </c>
      <c r="H50" s="119">
        <v>2561</v>
      </c>
      <c r="I50" s="70" t="s">
        <v>82</v>
      </c>
      <c r="J50" s="70" t="s">
        <v>83</v>
      </c>
      <c r="K50" s="70" t="s">
        <v>84</v>
      </c>
      <c r="L50" s="70" t="s">
        <v>85</v>
      </c>
      <c r="M50" s="70" t="s">
        <v>497</v>
      </c>
      <c r="N50" s="70" t="s">
        <v>86</v>
      </c>
      <c r="P50" s="106"/>
      <c r="R50" s="70" t="s">
        <v>507</v>
      </c>
    </row>
    <row r="51" spans="1:18" ht="21.6" customHeight="1" thickBot="1" x14ac:dyDescent="0.45">
      <c r="A51" s="133" t="s">
        <v>344</v>
      </c>
      <c r="B51" s="133" t="s">
        <v>345</v>
      </c>
      <c r="C51" s="120" t="s">
        <v>489</v>
      </c>
      <c r="D51" s="70" t="s">
        <v>96</v>
      </c>
      <c r="E51" s="18" t="s">
        <v>97</v>
      </c>
      <c r="F51" s="70" t="s">
        <v>97</v>
      </c>
      <c r="G51" s="70" t="s">
        <v>28</v>
      </c>
      <c r="H51" s="119">
        <v>2561</v>
      </c>
      <c r="I51" s="70" t="s">
        <v>99</v>
      </c>
      <c r="J51" s="70" t="s">
        <v>100</v>
      </c>
      <c r="L51" s="70" t="s">
        <v>67</v>
      </c>
      <c r="M51" s="70" t="s">
        <v>498</v>
      </c>
      <c r="N51" s="70" t="s">
        <v>60</v>
      </c>
      <c r="P51" s="106"/>
      <c r="R51" s="70" t="s">
        <v>460</v>
      </c>
    </row>
    <row r="52" spans="1:18" ht="21.6" customHeight="1" thickBot="1" x14ac:dyDescent="0.45">
      <c r="A52" s="133" t="s">
        <v>344</v>
      </c>
      <c r="B52" s="134" t="s">
        <v>345</v>
      </c>
      <c r="C52" s="121" t="s">
        <v>490</v>
      </c>
      <c r="D52" s="105" t="s">
        <v>213</v>
      </c>
      <c r="E52" s="123" t="str">
        <f>HYPERLINK(Q52,F52)</f>
        <v>แนวทางการดำเนินการที่เกี่ยวข้องกับการปรับปรุงโครงสร้างหนี้เพื่อช่วยเหลือลูกหนี้ธุรกิจภายหลังสิ้นสุดมาตรการชะลอการชำระหนี้ตามพระราชกำหนด</v>
      </c>
      <c r="F52" s="106" t="s">
        <v>214</v>
      </c>
      <c r="G52" s="106" t="s">
        <v>28</v>
      </c>
      <c r="H52" s="120">
        <v>2564</v>
      </c>
      <c r="I52" s="106" t="s">
        <v>216</v>
      </c>
      <c r="J52" s="107" t="s">
        <v>208</v>
      </c>
      <c r="K52" s="106" t="s">
        <v>217</v>
      </c>
      <c r="L52" s="106" t="s">
        <v>120</v>
      </c>
      <c r="M52" s="106" t="s">
        <v>496</v>
      </c>
      <c r="N52" s="106" t="s">
        <v>121</v>
      </c>
      <c r="O52" s="107" t="s">
        <v>436</v>
      </c>
      <c r="P52" s="9" t="s">
        <v>491</v>
      </c>
      <c r="R52" s="70" t="s">
        <v>460</v>
      </c>
    </row>
    <row r="53" spans="1:18" ht="21.6" customHeight="1" thickBot="1" x14ac:dyDescent="0.45">
      <c r="A53" s="135" t="s">
        <v>344</v>
      </c>
      <c r="B53" s="135" t="s">
        <v>451</v>
      </c>
      <c r="C53" s="120" t="s">
        <v>489</v>
      </c>
      <c r="D53" s="70" t="s">
        <v>142</v>
      </c>
      <c r="E53" s="18" t="s">
        <v>143</v>
      </c>
      <c r="F53" s="70" t="s">
        <v>143</v>
      </c>
      <c r="G53" s="70" t="s">
        <v>28</v>
      </c>
      <c r="H53" s="119">
        <v>2563</v>
      </c>
      <c r="I53" s="70" t="s">
        <v>145</v>
      </c>
      <c r="J53" s="70" t="s">
        <v>146</v>
      </c>
      <c r="L53" s="70" t="s">
        <v>141</v>
      </c>
      <c r="M53" s="70" t="s">
        <v>499</v>
      </c>
      <c r="N53" s="70" t="s">
        <v>60</v>
      </c>
      <c r="P53" s="106"/>
      <c r="R53" s="70" t="s">
        <v>507</v>
      </c>
    </row>
    <row r="54" spans="1:18" ht="21.6" customHeight="1" thickBot="1" x14ac:dyDescent="0.45">
      <c r="A54" s="136" t="s">
        <v>344</v>
      </c>
      <c r="B54" s="136" t="s">
        <v>451</v>
      </c>
      <c r="C54" s="119" t="s">
        <v>489</v>
      </c>
      <c r="D54" s="9" t="s">
        <v>475</v>
      </c>
      <c r="E54" s="123" t="str">
        <f>HYPERLINK(Q54,F54)</f>
        <v>โครงการพัฒนานวัตกรรมและแหล่งเรียนรู้เพื่อส่งเสริมผู้ประกอบการพร้อมยกระดับมาตรฐานผลิตภัณฑ์จากกลุ่มสัตว์น้ำจืด จังหวัดสุพรรณบุรี</v>
      </c>
      <c r="F54" s="9" t="s">
        <v>476</v>
      </c>
      <c r="G54" s="9" t="s">
        <v>28</v>
      </c>
      <c r="H54" s="121">
        <v>2566</v>
      </c>
      <c r="I54" s="9" t="s">
        <v>477</v>
      </c>
      <c r="J54" s="9" t="s">
        <v>477</v>
      </c>
      <c r="K54" s="9" t="s">
        <v>479</v>
      </c>
      <c r="L54" s="9" t="s">
        <v>478</v>
      </c>
      <c r="M54" s="106" t="s">
        <v>502</v>
      </c>
      <c r="N54" s="9" t="s">
        <v>192</v>
      </c>
      <c r="O54" s="9" t="s">
        <v>405</v>
      </c>
      <c r="R54" s="70" t="s">
        <v>462</v>
      </c>
    </row>
    <row r="55" spans="1:18" ht="21.6" customHeight="1" thickBot="1" x14ac:dyDescent="0.45">
      <c r="A55" s="136" t="s">
        <v>344</v>
      </c>
      <c r="B55" s="136" t="s">
        <v>451</v>
      </c>
      <c r="C55" s="119" t="s">
        <v>489</v>
      </c>
      <c r="D55" s="105" t="s">
        <v>348</v>
      </c>
      <c r="E55" s="123" t="str">
        <f>HYPERLINK(Q55,F55)</f>
        <v>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 ปีงบประมาณ พ.ศ. 2567</v>
      </c>
      <c r="F55" s="106" t="s">
        <v>349</v>
      </c>
      <c r="G55" s="106" t="s">
        <v>28</v>
      </c>
      <c r="H55" s="120">
        <v>2567</v>
      </c>
      <c r="I55" s="106" t="s">
        <v>326</v>
      </c>
      <c r="J55" s="107" t="s">
        <v>327</v>
      </c>
      <c r="K55" s="106" t="s">
        <v>271</v>
      </c>
      <c r="L55" s="106" t="s">
        <v>37</v>
      </c>
      <c r="M55" s="106" t="s">
        <v>495</v>
      </c>
      <c r="N55" s="106" t="s">
        <v>38</v>
      </c>
      <c r="O55" s="106" t="s">
        <v>411</v>
      </c>
      <c r="R55" s="70" t="s">
        <v>508</v>
      </c>
    </row>
    <row r="56" spans="1:18" ht="21.6" customHeight="1" thickBot="1" x14ac:dyDescent="0.45">
      <c r="A56" s="136" t="s">
        <v>344</v>
      </c>
      <c r="B56" s="136" t="s">
        <v>451</v>
      </c>
      <c r="C56" s="119" t="s">
        <v>489</v>
      </c>
      <c r="D56" s="105" t="s">
        <v>341</v>
      </c>
      <c r="E56" s="123" t="str">
        <f>HYPERLINK(Q56,F56)</f>
        <v>การพิจารณาให้ความเห็นชอบแผนธุรกิจของสถาบันการเงินเฉพาะกิจตามแนวนโยบาย การดำเนินงานของสถาบันการเงินเฉพาะกิจ</v>
      </c>
      <c r="F56" s="106" t="s">
        <v>342</v>
      </c>
      <c r="G56" s="106" t="s">
        <v>28</v>
      </c>
      <c r="H56" s="120">
        <v>2567</v>
      </c>
      <c r="I56" s="106" t="s">
        <v>326</v>
      </c>
      <c r="J56" s="107" t="s">
        <v>327</v>
      </c>
      <c r="K56" s="106" t="s">
        <v>343</v>
      </c>
      <c r="L56" s="106" t="s">
        <v>59</v>
      </c>
      <c r="M56" s="106" t="s">
        <v>497</v>
      </c>
      <c r="N56" s="106" t="s">
        <v>60</v>
      </c>
      <c r="O56" s="106" t="s">
        <v>411</v>
      </c>
      <c r="R56" s="70" t="s">
        <v>462</v>
      </c>
    </row>
    <row r="57" spans="1:18" ht="21.6" customHeight="1" x14ac:dyDescent="0.4">
      <c r="A57" s="136" t="s">
        <v>344</v>
      </c>
      <c r="B57" s="136" t="s">
        <v>451</v>
      </c>
      <c r="C57" s="119" t="s">
        <v>489</v>
      </c>
      <c r="D57" s="105" t="s">
        <v>423</v>
      </c>
      <c r="E57" s="123" t="str">
        <f>HYPERLINK(Q57,F57)</f>
        <v>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</v>
      </c>
      <c r="F57" s="106" t="s">
        <v>409</v>
      </c>
      <c r="G57" s="106" t="s">
        <v>28</v>
      </c>
      <c r="H57" s="120">
        <v>2568</v>
      </c>
      <c r="I57" s="106" t="s">
        <v>424</v>
      </c>
      <c r="J57" s="107" t="s">
        <v>425</v>
      </c>
      <c r="K57" s="106" t="s">
        <v>271</v>
      </c>
      <c r="L57" s="106" t="s">
        <v>37</v>
      </c>
      <c r="M57" s="106" t="s">
        <v>495</v>
      </c>
      <c r="N57" s="106" t="s">
        <v>38</v>
      </c>
      <c r="O57" s="106" t="s">
        <v>426</v>
      </c>
      <c r="R57" s="70" t="s">
        <v>462</v>
      </c>
    </row>
  </sheetData>
  <autoFilter ref="A3:P3" xr:uid="{E09F5C1C-1F76-4592-A2BA-5849F590A56A}">
    <sortState ref="A4:P57">
      <sortCondition ref="B3"/>
    </sortState>
  </autoFilter>
  <hyperlinks>
    <hyperlink ref="E20" r:id="rId1" display="https://emenscr.nesdc.go.th/viewer/view.html?id=5b1f4f2abdb2d17e2f9a16cb&amp;username=industry03091" xr:uid="{6D9424D1-8742-47D0-B14A-4667D84D428D}"/>
    <hyperlink ref="E8" r:id="rId2" display="https://emenscr.nesdc.go.th/viewer/view.html?id=5b209646ea79507e38d7c813&amp;username=osmep53111" xr:uid="{233E01E6-5351-4C66-9237-A93073FBDC8C}"/>
    <hyperlink ref="E9" r:id="rId3" display="https://emenscr.nesdc.go.th/viewer/view.html?id=5b209c91ea79507e38d7c82f&amp;username=osmep53111" xr:uid="{9517F0D4-182E-4C83-B1C5-41BE054CA5A7}"/>
    <hyperlink ref="E21" r:id="rId4" display="https://emenscr.nesdc.go.th/viewer/view.html?id=5b20cb6dea79507e38d7c8d5&amp;username=mof10031" xr:uid="{94A3303B-68FC-46B8-ADC7-3A354856821E}"/>
    <hyperlink ref="E7" r:id="rId5" display="https://emenscr.nesdc.go.th/viewer/view.html?id=5b21f1bb7587e67e2e721331&amp;username=tcg1" xr:uid="{D75BD176-8CAE-41BC-AF8B-23D3302D2460}"/>
    <hyperlink ref="E5" r:id="rId6" display="https://emenscr.nesdc.go.th/viewer/view.html?id=5b21f683bdb2d17e2f9a1aa1&amp;username=tcg1" xr:uid="{F9542311-67D0-443F-9169-A62EA673C9C4}"/>
    <hyperlink ref="E6" r:id="rId7" display="https://emenscr.nesdc.go.th/viewer/view.html?id=5b2b1e93a26675329346949a&amp;username=tcg1" xr:uid="{BDAC5C93-E71A-4C07-B702-D027F28A5640}"/>
    <hyperlink ref="E50" r:id="rId8" display="https://emenscr.nesdc.go.th/viewer/view.html?id=5baf1503e8a05d0f344e4e1f&amp;username=mdes06031" xr:uid="{E70823F3-03DD-4A05-9247-E92A29C3DCC0}"/>
    <hyperlink ref="E4" r:id="rId9" display="https://emenscr.nesdc.go.th/viewer/view.html?id=5c12014913e5f340d33cf886&amp;username=tcg1" xr:uid="{D1C48D10-2B3E-4106-8998-8D839CF562E6}"/>
    <hyperlink ref="E19" r:id="rId10" display="https://emenscr.nesdc.go.th/viewer/view.html?id=5c1b4f84b5776840dd12a31e&amp;username=tcg1" xr:uid="{35ACAD87-A9D2-425D-9564-45656BA5CAE1}"/>
    <hyperlink ref="E51" r:id="rId11" display="https://emenscr.nesdc.go.th/viewer/view.html?id=5c1b604913e5f340d33cf8a9&amp;username=tcg1" xr:uid="{590AEE77-F0D9-40C0-A3BE-10DD95DA6C45}"/>
    <hyperlink ref="E36" r:id="rId12" display="https://emenscr.nesdc.go.th/viewer/view.html?id=5c1c5df513e5f340d33cf8b0&amp;username=tcg1" xr:uid="{1FFF6FCB-81C4-453E-891C-48075028476A}"/>
    <hyperlink ref="E10" r:id="rId13" display="https://emenscr.nesdc.go.th/viewer/view.html?id=5d64a1bbac810e7c85cce97d&amp;username=tcg1" xr:uid="{EA6F0619-5C3D-442B-869B-D5E84C8B6BE8}"/>
    <hyperlink ref="E24" r:id="rId14" display="https://emenscr.nesdc.go.th/viewer/view.html?id=5d64aad5d2f5cc7c82447d7a&amp;username=tcg1" xr:uid="{E32F48C0-992C-4FBE-8376-57E5D93E100D}"/>
    <hyperlink ref="E22" r:id="rId15" display="https://emenscr.nesdc.go.th/viewer/view.html?id=5d68ed9ed2f5cc7c82447f15&amp;username=bot021" xr:uid="{1600A15A-F122-4618-B87B-A628FA55F9E0}"/>
    <hyperlink ref="E23" r:id="rId16" display="https://emenscr.nesdc.go.th/viewer/view.html?id=5d808565c9040805a02867ce&amp;username=moc08201" xr:uid="{A19883A5-9623-471A-B305-BA1B982FCC04}"/>
    <hyperlink ref="E38" r:id="rId17" display="https://emenscr.nesdc.go.th/viewer/view.html?id=5de626b309987646b1c793dd&amp;username=moc08201" xr:uid="{044144D8-E665-45B9-9A2B-B63EC02F0969}"/>
    <hyperlink ref="E39" r:id="rId18" display="https://emenscr.nesdc.go.th/viewer/view.html?id=5df0b17f11e6364ece801e31&amp;username=smebank1" xr:uid="{391628B2-5928-41E0-8B00-5F7B43A19A52}"/>
    <hyperlink ref="E53" r:id="rId19" display="https://emenscr.nesdc.go.th/viewer/view.html?id=5df1fa5721057f4ecfc9ee7e&amp;username=smebank1" xr:uid="{19D49F2A-6838-4CE1-AF7C-F51E2D0BDCD7}"/>
    <hyperlink ref="E12" r:id="rId20" display="https://emenscr.nesdc.go.th/viewer/view.html?id=5e9715f5c6cc39562100d670&amp;username=bot021" xr:uid="{8D6EAE2D-8EA3-4AC2-AAEF-8B865424C91E}"/>
    <hyperlink ref="E11" r:id="rId21" display="https://emenscr.nesdc.go.th/viewer/view.html?id=5ed11a7e1509637ddb3b77e2&amp;username=osmep53111" xr:uid="{EA8AE9B1-60D0-4C18-A267-04AF8AFDCEF2}"/>
  </hyperlinks>
  <pageMargins left="0.7" right="0.7" top="0.75" bottom="0.75" header="0.3" footer="0.3"/>
  <pageSetup paperSize="9" orientation="portrait" r:id="rId2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M20"/>
  <sheetViews>
    <sheetView zoomScaleNormal="100" workbookViewId="0">
      <selection activeCell="O19" sqref="O19"/>
    </sheetView>
  </sheetViews>
  <sheetFormatPr defaultColWidth="9.109375" defaultRowHeight="21" x14ac:dyDescent="0.4"/>
  <cols>
    <col min="1" max="1" width="24.6640625" style="9" bestFit="1" customWidth="1"/>
    <col min="2" max="2" width="14.5546875" style="9" bestFit="1" customWidth="1"/>
    <col min="3" max="11" width="5.88671875" style="9" bestFit="1" customWidth="1"/>
    <col min="12" max="12" width="23.5546875" style="9" bestFit="1" customWidth="1"/>
    <col min="13" max="13" width="29.44140625" style="9" customWidth="1"/>
    <col min="14" max="16384" width="9.109375" style="9"/>
  </cols>
  <sheetData>
    <row r="1" spans="1:13" x14ac:dyDescent="0.4">
      <c r="A1" s="137" t="s">
        <v>510</v>
      </c>
      <c r="B1" s="137" t="s">
        <v>279</v>
      </c>
    </row>
    <row r="2" spans="1:13" x14ac:dyDescent="0.4">
      <c r="A2" s="137" t="s">
        <v>287</v>
      </c>
      <c r="B2" s="9">
        <v>2559</v>
      </c>
      <c r="C2" s="9">
        <v>2560</v>
      </c>
      <c r="D2" s="9">
        <v>2561</v>
      </c>
      <c r="E2" s="9">
        <v>2562</v>
      </c>
      <c r="F2" s="9">
        <v>2563</v>
      </c>
      <c r="G2" s="9">
        <v>2564</v>
      </c>
      <c r="H2" s="9">
        <v>2565</v>
      </c>
      <c r="I2" s="9">
        <v>2566</v>
      </c>
      <c r="J2" s="9">
        <v>2567</v>
      </c>
      <c r="K2" s="9">
        <v>2568</v>
      </c>
      <c r="L2" s="9" t="s">
        <v>289</v>
      </c>
      <c r="M2" s="9" t="s">
        <v>524</v>
      </c>
    </row>
    <row r="3" spans="1:13" x14ac:dyDescent="0.4">
      <c r="A3" s="10" t="s">
        <v>339</v>
      </c>
      <c r="B3" s="116">
        <v>2</v>
      </c>
      <c r="C3" s="116">
        <v>2</v>
      </c>
      <c r="D3" s="116">
        <v>2</v>
      </c>
      <c r="E3" s="116">
        <v>1</v>
      </c>
      <c r="F3" s="116">
        <v>2</v>
      </c>
      <c r="G3" s="116">
        <v>4</v>
      </c>
      <c r="H3" s="116">
        <v>1</v>
      </c>
      <c r="I3" s="116"/>
      <c r="J3" s="116"/>
      <c r="K3" s="116"/>
      <c r="L3" s="116">
        <v>14</v>
      </c>
      <c r="M3" s="9">
        <f>SUM(I3:K3)</f>
        <v>0</v>
      </c>
    </row>
    <row r="4" spans="1:13" x14ac:dyDescent="0.4">
      <c r="A4" s="11" t="s">
        <v>489</v>
      </c>
      <c r="B4" s="116">
        <v>2</v>
      </c>
      <c r="C4" s="116">
        <v>2</v>
      </c>
      <c r="D4" s="116">
        <v>2</v>
      </c>
      <c r="E4" s="116">
        <v>1</v>
      </c>
      <c r="F4" s="116">
        <v>2</v>
      </c>
      <c r="G4" s="116">
        <v>4</v>
      </c>
      <c r="H4" s="116"/>
      <c r="I4" s="116"/>
      <c r="J4" s="116"/>
      <c r="K4" s="116"/>
      <c r="L4" s="116">
        <v>13</v>
      </c>
      <c r="M4" s="9">
        <f t="shared" ref="M4:M18" si="0">SUM(I4:K4)</f>
        <v>0</v>
      </c>
    </row>
    <row r="5" spans="1:13" x14ac:dyDescent="0.4">
      <c r="A5" s="11" t="s">
        <v>490</v>
      </c>
      <c r="B5" s="116"/>
      <c r="C5" s="116"/>
      <c r="D5" s="116"/>
      <c r="E5" s="116"/>
      <c r="F5" s="116"/>
      <c r="G5" s="116"/>
      <c r="H5" s="116">
        <v>1</v>
      </c>
      <c r="I5" s="116"/>
      <c r="J5" s="116"/>
      <c r="K5" s="116"/>
      <c r="L5" s="116">
        <v>1</v>
      </c>
      <c r="M5" s="9">
        <f t="shared" si="0"/>
        <v>0</v>
      </c>
    </row>
    <row r="6" spans="1:13" x14ac:dyDescent="0.4">
      <c r="A6" s="10" t="s">
        <v>509</v>
      </c>
      <c r="B6" s="116"/>
      <c r="C6" s="116"/>
      <c r="D6" s="116"/>
      <c r="E6" s="116"/>
      <c r="F6" s="116"/>
      <c r="G6" s="116"/>
      <c r="H6" s="116"/>
      <c r="I6" s="116">
        <v>1</v>
      </c>
      <c r="J6" s="116"/>
      <c r="K6" s="116"/>
      <c r="L6" s="116">
        <v>1</v>
      </c>
      <c r="M6" s="9">
        <f t="shared" si="0"/>
        <v>1</v>
      </c>
    </row>
    <row r="7" spans="1:13" x14ac:dyDescent="0.4">
      <c r="A7" s="11" t="s">
        <v>489</v>
      </c>
      <c r="B7" s="116"/>
      <c r="C7" s="116"/>
      <c r="D7" s="116"/>
      <c r="E7" s="116"/>
      <c r="F7" s="116"/>
      <c r="G7" s="116"/>
      <c r="H7" s="116"/>
      <c r="I7" s="116">
        <v>1</v>
      </c>
      <c r="J7" s="116"/>
      <c r="K7" s="116"/>
      <c r="L7" s="116">
        <v>1</v>
      </c>
      <c r="M7" s="9">
        <f t="shared" si="0"/>
        <v>1</v>
      </c>
    </row>
    <row r="8" spans="1:13" x14ac:dyDescent="0.4">
      <c r="A8" s="10" t="s">
        <v>420</v>
      </c>
      <c r="B8" s="116"/>
      <c r="C8" s="116">
        <v>1</v>
      </c>
      <c r="D8" s="116">
        <v>3</v>
      </c>
      <c r="E8" s="116">
        <v>2</v>
      </c>
      <c r="F8" s="116"/>
      <c r="G8" s="116">
        <v>1</v>
      </c>
      <c r="H8" s="116">
        <v>5</v>
      </c>
      <c r="I8" s="116">
        <v>3</v>
      </c>
      <c r="J8" s="116">
        <v>2</v>
      </c>
      <c r="K8" s="116"/>
      <c r="L8" s="116">
        <v>17</v>
      </c>
      <c r="M8" s="9">
        <f t="shared" si="0"/>
        <v>5</v>
      </c>
    </row>
    <row r="9" spans="1:13" x14ac:dyDescent="0.4">
      <c r="A9" s="11" t="s">
        <v>489</v>
      </c>
      <c r="B9" s="116"/>
      <c r="C9" s="116">
        <v>1</v>
      </c>
      <c r="D9" s="116">
        <v>3</v>
      </c>
      <c r="E9" s="116">
        <v>2</v>
      </c>
      <c r="F9" s="116"/>
      <c r="G9" s="116">
        <v>1</v>
      </c>
      <c r="H9" s="116">
        <v>4</v>
      </c>
      <c r="I9" s="116">
        <v>3</v>
      </c>
      <c r="J9" s="116">
        <v>2</v>
      </c>
      <c r="K9" s="116"/>
      <c r="L9" s="116">
        <v>16</v>
      </c>
      <c r="M9" s="9">
        <f t="shared" si="0"/>
        <v>5</v>
      </c>
    </row>
    <row r="10" spans="1:13" x14ac:dyDescent="0.4">
      <c r="A10" s="11" t="s">
        <v>490</v>
      </c>
      <c r="B10" s="116"/>
      <c r="C10" s="116"/>
      <c r="D10" s="116"/>
      <c r="E10" s="116"/>
      <c r="F10" s="116"/>
      <c r="G10" s="116"/>
      <c r="H10" s="116">
        <v>1</v>
      </c>
      <c r="I10" s="116"/>
      <c r="J10" s="116"/>
      <c r="K10" s="116"/>
      <c r="L10" s="116">
        <v>1</v>
      </c>
      <c r="M10" s="9">
        <f t="shared" si="0"/>
        <v>0</v>
      </c>
    </row>
    <row r="11" spans="1:13" x14ac:dyDescent="0.4">
      <c r="A11" s="10" t="s">
        <v>437</v>
      </c>
      <c r="B11" s="116"/>
      <c r="C11" s="116"/>
      <c r="D11" s="116">
        <v>1</v>
      </c>
      <c r="E11" s="116"/>
      <c r="F11" s="116">
        <v>3</v>
      </c>
      <c r="G11" s="116">
        <v>3</v>
      </c>
      <c r="H11" s="116"/>
      <c r="I11" s="116">
        <v>3</v>
      </c>
      <c r="J11" s="116">
        <v>2</v>
      </c>
      <c r="K11" s="116">
        <v>2</v>
      </c>
      <c r="L11" s="116">
        <v>14</v>
      </c>
      <c r="M11" s="9">
        <f t="shared" si="0"/>
        <v>7</v>
      </c>
    </row>
    <row r="12" spans="1:13" x14ac:dyDescent="0.4">
      <c r="A12" s="11" t="s">
        <v>489</v>
      </c>
      <c r="B12" s="116"/>
      <c r="C12" s="116"/>
      <c r="D12" s="116">
        <v>1</v>
      </c>
      <c r="E12" s="116"/>
      <c r="F12" s="116">
        <v>3</v>
      </c>
      <c r="G12" s="116">
        <v>3</v>
      </c>
      <c r="H12" s="116"/>
      <c r="I12" s="116">
        <v>3</v>
      </c>
      <c r="J12" s="116">
        <v>2</v>
      </c>
      <c r="K12" s="116">
        <v>2</v>
      </c>
      <c r="L12" s="116">
        <v>14</v>
      </c>
      <c r="M12" s="9">
        <f t="shared" si="0"/>
        <v>7</v>
      </c>
    </row>
    <row r="13" spans="1:13" x14ac:dyDescent="0.4">
      <c r="A13" s="10" t="s">
        <v>345</v>
      </c>
      <c r="B13" s="116"/>
      <c r="C13" s="116"/>
      <c r="D13" s="116">
        <v>2</v>
      </c>
      <c r="E13" s="116"/>
      <c r="F13" s="116"/>
      <c r="G13" s="116">
        <v>1</v>
      </c>
      <c r="H13" s="116"/>
      <c r="I13" s="116"/>
      <c r="J13" s="116"/>
      <c r="K13" s="116"/>
      <c r="L13" s="116">
        <v>3</v>
      </c>
      <c r="M13" s="9">
        <f t="shared" si="0"/>
        <v>0</v>
      </c>
    </row>
    <row r="14" spans="1:13" x14ac:dyDescent="0.4">
      <c r="A14" s="11" t="s">
        <v>489</v>
      </c>
      <c r="B14" s="116"/>
      <c r="C14" s="116"/>
      <c r="D14" s="116">
        <v>2</v>
      </c>
      <c r="E14" s="116"/>
      <c r="F14" s="116"/>
      <c r="G14" s="116"/>
      <c r="H14" s="116"/>
      <c r="I14" s="116"/>
      <c r="J14" s="116"/>
      <c r="K14" s="116"/>
      <c r="L14" s="116">
        <v>2</v>
      </c>
      <c r="M14" s="9">
        <f t="shared" si="0"/>
        <v>0</v>
      </c>
    </row>
    <row r="15" spans="1:13" x14ac:dyDescent="0.4">
      <c r="A15" s="11" t="s">
        <v>490</v>
      </c>
      <c r="B15" s="116"/>
      <c r="C15" s="116"/>
      <c r="D15" s="116"/>
      <c r="E15" s="116"/>
      <c r="F15" s="116"/>
      <c r="G15" s="116">
        <v>1</v>
      </c>
      <c r="H15" s="116"/>
      <c r="I15" s="116"/>
      <c r="J15" s="116"/>
      <c r="K15" s="116"/>
      <c r="L15" s="116">
        <v>1</v>
      </c>
      <c r="M15" s="9">
        <f t="shared" si="0"/>
        <v>0</v>
      </c>
    </row>
    <row r="16" spans="1:13" x14ac:dyDescent="0.4">
      <c r="A16" s="10" t="s">
        <v>451</v>
      </c>
      <c r="B16" s="116"/>
      <c r="C16" s="116"/>
      <c r="D16" s="116"/>
      <c r="E16" s="116"/>
      <c r="F16" s="116">
        <v>1</v>
      </c>
      <c r="G16" s="116"/>
      <c r="H16" s="116"/>
      <c r="I16" s="116">
        <v>1</v>
      </c>
      <c r="J16" s="116">
        <v>2</v>
      </c>
      <c r="K16" s="116">
        <v>1</v>
      </c>
      <c r="L16" s="116">
        <v>5</v>
      </c>
      <c r="M16" s="9">
        <f t="shared" si="0"/>
        <v>4</v>
      </c>
    </row>
    <row r="17" spans="1:13" x14ac:dyDescent="0.4">
      <c r="A17" s="11" t="s">
        <v>489</v>
      </c>
      <c r="B17" s="116"/>
      <c r="C17" s="116"/>
      <c r="D17" s="116"/>
      <c r="E17" s="116"/>
      <c r="F17" s="116">
        <v>1</v>
      </c>
      <c r="G17" s="116"/>
      <c r="H17" s="116"/>
      <c r="I17" s="116">
        <v>1</v>
      </c>
      <c r="J17" s="116">
        <v>2</v>
      </c>
      <c r="K17" s="116">
        <v>1</v>
      </c>
      <c r="L17" s="116">
        <v>5</v>
      </c>
      <c r="M17" s="9">
        <f t="shared" si="0"/>
        <v>4</v>
      </c>
    </row>
    <row r="18" spans="1:13" x14ac:dyDescent="0.4">
      <c r="A18" s="10" t="s">
        <v>289</v>
      </c>
      <c r="B18" s="116">
        <v>2</v>
      </c>
      <c r="C18" s="116">
        <v>3</v>
      </c>
      <c r="D18" s="116">
        <v>8</v>
      </c>
      <c r="E18" s="116">
        <v>3</v>
      </c>
      <c r="F18" s="116">
        <v>6</v>
      </c>
      <c r="G18" s="116">
        <v>9</v>
      </c>
      <c r="H18" s="116">
        <v>6</v>
      </c>
      <c r="I18" s="116">
        <v>8</v>
      </c>
      <c r="J18" s="116">
        <v>6</v>
      </c>
      <c r="K18" s="116">
        <v>3</v>
      </c>
      <c r="L18" s="116">
        <v>54</v>
      </c>
      <c r="M18" s="9">
        <f t="shared" si="0"/>
        <v>17</v>
      </c>
    </row>
    <row r="19" spans="1:13" x14ac:dyDescent="0.4">
      <c r="A19"/>
      <c r="B19"/>
      <c r="C19"/>
      <c r="D19"/>
      <c r="E19"/>
      <c r="F19"/>
      <c r="G19"/>
      <c r="H19"/>
      <c r="I19"/>
      <c r="J19"/>
    </row>
    <row r="20" spans="1:13" x14ac:dyDescent="0.4">
      <c r="A20"/>
      <c r="B20"/>
      <c r="C20"/>
      <c r="D20"/>
      <c r="E20"/>
      <c r="F20"/>
      <c r="G20"/>
      <c r="H20"/>
      <c r="I20"/>
      <c r="J20"/>
    </row>
  </sheetData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ข้อมูลดิบ</vt:lpstr>
      <vt:lpstr>คัดเลือก</vt:lpstr>
      <vt:lpstr>1.นำไปใช้</vt:lpstr>
      <vt:lpstr>2.Pivot VC (เก่า)</vt:lpstr>
      <vt:lpstr>1.รวม</vt:lpstr>
      <vt:lpstr>ทำการ 080201 (use)</vt:lpstr>
      <vt:lpstr>ทำการ 080201</vt:lpstr>
      <vt:lpstr>2.เรียง VC</vt:lpstr>
      <vt:lpstr>3.Pivot VC</vt:lpstr>
      <vt:lpstr>4. (ร่าง) ข้อเสนอโครงการฯ 69</vt:lpstr>
      <vt:lpstr>5. โครงการสำคัญปี 66 - 69</vt:lpstr>
      <vt:lpstr>โครงการ 66</vt:lpstr>
      <vt:lpstr>โครงการ 67</vt:lpstr>
      <vt:lpstr>3.Pivot หน่วยงาน</vt:lpstr>
      <vt:lpstr>4.รวม (เก่า)</vt:lpstr>
      <vt:lpstr>โครงการปี 65</vt:lpstr>
      <vt:lpstr>โครงการปี 65-66</vt:lpstr>
      <vt:lpstr>5.เรียงปี</vt:lpstr>
      <vt:lpstr>6.เรียง VC(เก่า)</vt:lpstr>
      <vt:lpstr>'1.รวม'!_FilterDatabase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Paweena Prawatwilai</dc:creator>
  <cp:lastModifiedBy>Chalida Manomai</cp:lastModifiedBy>
  <dcterms:created xsi:type="dcterms:W3CDTF">2022-03-11T09:37:22Z</dcterms:created>
  <dcterms:modified xsi:type="dcterms:W3CDTF">2025-05-19T06:26:31Z</dcterms:modified>
</cp:coreProperties>
</file>