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showInkAnnotation="0" hidePivotFieldList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AS IS\คู่มือทำ AS IS\As is 07\Excel As is 70\"/>
    </mc:Choice>
  </mc:AlternateContent>
  <xr:revisionPtr revIDLastSave="0" documentId="13_ncr:1_{CA74C027-1738-4270-8F6E-3AB26A3701CA}" xr6:coauthVersionLast="47" xr6:coauthVersionMax="47" xr10:uidLastSave="{00000000-0000-0000-0000-000000000000}"/>
  <bookViews>
    <workbookView xWindow="-120" yWindow="-120" windowWidth="20730" windowHeight="11160" tabRatio="500" firstSheet="5" activeTab="5" xr2:uid="{00000000-000D-0000-FFFF-FFFF00000000}"/>
  </bookViews>
  <sheets>
    <sheet name="ข้อมูลดิบ" sheetId="1" state="hidden" r:id="rId1"/>
    <sheet name="คัดเลือก" sheetId="3" state="hidden" r:id="rId2"/>
    <sheet name="(66) 070202" sheetId="11" state="hidden" r:id="rId3"/>
    <sheet name="(65) 070202" sheetId="10" state="hidden" r:id="rId4"/>
    <sheet name="(65-66) 070202 " sheetId="12" state="hidden" r:id="rId5"/>
    <sheet name="1. รวม" sheetId="2" r:id="rId6"/>
    <sheet name="pivot หน่วยงาน" sheetId="29" state="hidden" r:id="rId7"/>
    <sheet name="หน่วยงาน" sheetId="27" state="hidden" r:id="rId8"/>
    <sheet name="สรุปหน่วยงาน" sheetId="28" state="hidden" r:id="rId9"/>
    <sheet name="2.เรียง VC" sheetId="26" r:id="rId10"/>
    <sheet name="ทำการ 070202" sheetId="23" state="hidden" r:id="rId11"/>
    <sheet name="ทำการ 070202_use" sheetId="24" state="hidden" r:id="rId12"/>
    <sheet name="3.Pivot VC" sheetId="6" r:id="rId13"/>
    <sheet name="4. (ร่าง) ข้อเสนอโครงการฯ 68" sheetId="19" r:id="rId14"/>
    <sheet name="5. โครงการสำคัญ 66-68" sheetId="20" r:id="rId15"/>
    <sheet name="โครงการ 66" sheetId="14" state="hidden" r:id="rId16"/>
    <sheet name="โครงการ 67" sheetId="15" state="hidden" r:id="rId17"/>
  </sheets>
  <definedNames>
    <definedName name="_xlnm._FilterDatabase" localSheetId="4" hidden="1">'(65-66) 070202 '!$A$2:$N$38</definedName>
    <definedName name="_xlnm._FilterDatabase" localSheetId="5" hidden="1">'1. รวม'!$A$10:$V$187</definedName>
    <definedName name="_xlnm._FilterDatabase" localSheetId="9" hidden="1">'2.เรียง VC'!$A$3:$AB$3</definedName>
    <definedName name="_xlnm._FilterDatabase" localSheetId="13" hidden="1">'4. (ร่าง) ข้อเสนอโครงการฯ 68'!$A$2:$AE$2</definedName>
    <definedName name="_xlnm._FilterDatabase" localSheetId="14" hidden="1">'5. โครงการสำคัญ 66-68'!$B$4:$P$22</definedName>
    <definedName name="_xlnm._FilterDatabase" localSheetId="1" hidden="1">คัดเลือก!$A$2:$L$148</definedName>
    <definedName name="_xlnm._FilterDatabase" localSheetId="15" hidden="1">'โครงการ 66'!$A$1:$AX$48</definedName>
    <definedName name="_xlnm._FilterDatabase" localSheetId="16" hidden="1">'โครงการ 67'!$A$1:$AX$30</definedName>
    <definedName name="_xlnm._FilterDatabase" localSheetId="11" hidden="1">'ทำการ 070202_use'!$S$1:$S$262</definedName>
    <definedName name="_xlnm._FilterDatabase" localSheetId="8" hidden="1">สรุปหน่วยงาน!$A$2:$G$120</definedName>
  </definedNames>
  <calcPr calcId="191029"/>
  <pivotCaches>
    <pivotCache cacheId="154" r:id="rId18"/>
    <pivotCache cacheId="155" r:id="rId19"/>
    <pivotCache cacheId="156" r:id="rId20"/>
    <pivotCache cacheId="157" r:id="rId21"/>
    <pivotCache cacheId="168" r:id="rId2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2" i="6" l="1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34" i="2"/>
  <c r="L43" i="6" l="1"/>
  <c r="K43" i="6"/>
  <c r="B19" i="20"/>
  <c r="B20" i="20"/>
  <c r="B21" i="20"/>
  <c r="B22" i="20"/>
  <c r="B18" i="20"/>
  <c r="F4" i="19"/>
  <c r="F5" i="19"/>
  <c r="F6" i="19"/>
  <c r="F7" i="19"/>
  <c r="F8" i="19"/>
  <c r="F9" i="19"/>
  <c r="F10" i="19"/>
  <c r="F3" i="19"/>
  <c r="L42" i="6"/>
  <c r="L41" i="6"/>
  <c r="K41" i="6"/>
  <c r="L4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" i="6"/>
  <c r="E210" i="26"/>
  <c r="E137" i="26"/>
  <c r="E121" i="26"/>
  <c r="E120" i="26"/>
  <c r="E49" i="26"/>
  <c r="E289" i="26"/>
  <c r="E156" i="26"/>
  <c r="E136" i="26"/>
  <c r="E135" i="26"/>
  <c r="E209" i="26"/>
  <c r="E20" i="26"/>
  <c r="E208" i="26"/>
  <c r="E207" i="26"/>
  <c r="E275" i="26"/>
  <c r="E305" i="26"/>
  <c r="E304" i="26"/>
  <c r="E326" i="26"/>
  <c r="E190" i="26"/>
  <c r="E21" i="26"/>
  <c r="E308" i="26"/>
  <c r="E281" i="26"/>
  <c r="E189" i="26"/>
  <c r="E58" i="26"/>
  <c r="E57" i="26"/>
  <c r="E188" i="26"/>
  <c r="E187" i="26"/>
  <c r="E155" i="26"/>
  <c r="E26" i="26"/>
  <c r="E288" i="26"/>
  <c r="E154" i="26"/>
  <c r="E153" i="26"/>
  <c r="E226" i="26"/>
  <c r="E152" i="26"/>
  <c r="E310" i="26"/>
  <c r="E151" i="26"/>
  <c r="E150" i="26"/>
  <c r="E149" i="26"/>
  <c r="E269" i="26"/>
  <c r="E268" i="26"/>
  <c r="E267" i="26"/>
  <c r="E134" i="26"/>
  <c r="E133" i="26"/>
  <c r="E266" i="26"/>
  <c r="E132" i="26"/>
  <c r="E131" i="26"/>
  <c r="E130" i="26"/>
  <c r="E129" i="26"/>
  <c r="E128" i="26"/>
  <c r="E127" i="26"/>
  <c r="E126" i="26"/>
  <c r="E125" i="26"/>
  <c r="E124" i="26"/>
  <c r="E123" i="26"/>
  <c r="E309" i="26"/>
  <c r="E225" i="26"/>
  <c r="E224" i="26"/>
  <c r="E122" i="26"/>
  <c r="E119" i="26"/>
  <c r="E276" i="26"/>
  <c r="E118" i="26"/>
  <c r="E117" i="26"/>
  <c r="E246" i="26"/>
  <c r="E287" i="26"/>
  <c r="E286" i="26"/>
  <c r="E263" i="26"/>
  <c r="E116" i="26"/>
  <c r="E115" i="26"/>
  <c r="E114" i="26"/>
  <c r="E113" i="26"/>
  <c r="E10" i="26"/>
  <c r="E112" i="26"/>
  <c r="E9" i="26"/>
  <c r="E23" i="26"/>
  <c r="E111" i="26"/>
  <c r="E285" i="26"/>
  <c r="E284" i="26"/>
  <c r="E283" i="26"/>
  <c r="E221" i="26"/>
  <c r="E110" i="26"/>
  <c r="E34" i="26"/>
  <c r="E33" i="26"/>
  <c r="E32" i="26"/>
  <c r="E31" i="26"/>
  <c r="E93" i="26"/>
  <c r="E92" i="26"/>
  <c r="E91" i="26"/>
  <c r="E90" i="26"/>
  <c r="E89" i="26"/>
  <c r="E88" i="26"/>
  <c r="E87" i="26"/>
  <c r="E86" i="26"/>
  <c r="E325" i="26"/>
  <c r="E316" i="26"/>
  <c r="E303" i="26"/>
  <c r="E56" i="26"/>
  <c r="E55" i="26"/>
  <c r="E54" i="26"/>
  <c r="E302" i="26"/>
  <c r="E301" i="26"/>
  <c r="E300" i="26"/>
  <c r="E299" i="26"/>
  <c r="E257" i="26"/>
  <c r="E256" i="26"/>
  <c r="E255" i="26"/>
  <c r="E254" i="26"/>
  <c r="E253" i="26"/>
  <c r="E19" i="26"/>
  <c r="E252" i="26"/>
  <c r="E251" i="26"/>
  <c r="E18" i="26"/>
  <c r="E206" i="26"/>
  <c r="E298" i="26"/>
  <c r="E17" i="26"/>
  <c r="E297" i="26"/>
  <c r="E53" i="26"/>
  <c r="E52" i="26"/>
  <c r="E51" i="26"/>
  <c r="E296" i="26"/>
  <c r="E295" i="26"/>
  <c r="E294" i="26"/>
  <c r="E205" i="26"/>
  <c r="E204" i="26"/>
  <c r="E274" i="26"/>
  <c r="E324" i="26"/>
  <c r="E273" i="26"/>
  <c r="E203" i="26"/>
  <c r="E272" i="26"/>
  <c r="E271" i="26"/>
  <c r="E250" i="26"/>
  <c r="E249" i="26"/>
  <c r="E248" i="26"/>
  <c r="E202" i="26"/>
  <c r="E201" i="26"/>
  <c r="E323" i="26"/>
  <c r="E200" i="26"/>
  <c r="E16" i="26"/>
  <c r="E199" i="26"/>
  <c r="E198" i="26"/>
  <c r="E25" i="26"/>
  <c r="E245" i="26"/>
  <c r="E244" i="26"/>
  <c r="E243" i="26"/>
  <c r="E247" i="26"/>
  <c r="E241" i="26"/>
  <c r="E28" i="26"/>
  <c r="E315" i="26"/>
  <c r="E197" i="26"/>
  <c r="E240" i="26"/>
  <c r="E196" i="26"/>
  <c r="E211" i="26"/>
  <c r="E314" i="26"/>
  <c r="E195" i="26"/>
  <c r="E239" i="26"/>
  <c r="E15" i="26"/>
  <c r="E313" i="26"/>
  <c r="E238" i="26"/>
  <c r="E322" i="26"/>
  <c r="E50" i="26"/>
  <c r="E194" i="26"/>
  <c r="E193" i="26"/>
  <c r="E192" i="26"/>
  <c r="E191" i="26"/>
  <c r="E186" i="26"/>
  <c r="E185" i="26"/>
  <c r="E184" i="26"/>
  <c r="E183" i="26"/>
  <c r="E182" i="26"/>
  <c r="E181" i="26"/>
  <c r="E180" i="26"/>
  <c r="E179" i="26"/>
  <c r="E178" i="26"/>
  <c r="E177" i="26"/>
  <c r="E237" i="26"/>
  <c r="E236" i="26"/>
  <c r="E235" i="26"/>
  <c r="E234" i="26"/>
  <c r="E48" i="26"/>
  <c r="E176" i="26"/>
  <c r="E293" i="26"/>
  <c r="E47" i="26"/>
  <c r="E46" i="26"/>
  <c r="E321" i="26"/>
  <c r="E175" i="26"/>
  <c r="E24" i="26"/>
  <c r="E174" i="26"/>
  <c r="E45" i="26"/>
  <c r="E292" i="26"/>
  <c r="E173" i="26"/>
  <c r="E172" i="26"/>
  <c r="E320" i="26"/>
  <c r="E171" i="26"/>
  <c r="E14" i="26"/>
  <c r="E170" i="26"/>
  <c r="E6" i="26"/>
  <c r="E169" i="26"/>
  <c r="E307" i="26"/>
  <c r="E27" i="26"/>
  <c r="E280" i="26"/>
  <c r="E13" i="26"/>
  <c r="E279" i="26"/>
  <c r="E168" i="26"/>
  <c r="E167" i="26"/>
  <c r="E44" i="26"/>
  <c r="E43" i="26"/>
  <c r="E42" i="26"/>
  <c r="E41" i="26"/>
  <c r="E40" i="26"/>
  <c r="E39" i="26"/>
  <c r="E38" i="26"/>
  <c r="E37" i="26"/>
  <c r="E233" i="26"/>
  <c r="E232" i="26"/>
  <c r="E231" i="26"/>
  <c r="E230" i="26"/>
  <c r="E229" i="26"/>
  <c r="E5" i="26"/>
  <c r="E12" i="26"/>
  <c r="E242" i="26"/>
  <c r="E36" i="26"/>
  <c r="E312" i="26"/>
  <c r="E166" i="26"/>
  <c r="E228" i="26"/>
  <c r="E311" i="26"/>
  <c r="E291" i="26"/>
  <c r="E290" i="26"/>
  <c r="E165" i="26"/>
  <c r="E164" i="26"/>
  <c r="E163" i="26"/>
  <c r="E162" i="26"/>
  <c r="E35" i="26"/>
  <c r="E161" i="26"/>
  <c r="E160" i="26"/>
  <c r="E159" i="26"/>
  <c r="E158" i="26"/>
  <c r="E157" i="26"/>
  <c r="E227" i="26"/>
  <c r="E270" i="26"/>
  <c r="E11" i="26"/>
  <c r="E319" i="26"/>
  <c r="E265" i="26"/>
  <c r="E278" i="26"/>
  <c r="E148" i="26"/>
  <c r="E264" i="26"/>
  <c r="E277" i="26"/>
  <c r="E147" i="26"/>
  <c r="E146" i="26"/>
  <c r="E145" i="26"/>
  <c r="E144" i="26"/>
  <c r="E143" i="26"/>
  <c r="E142" i="26"/>
  <c r="E141" i="26"/>
  <c r="E140" i="26"/>
  <c r="E139" i="26"/>
  <c r="E138" i="26"/>
  <c r="E223" i="26"/>
  <c r="E222" i="26"/>
  <c r="E2" i="26"/>
  <c r="B115" i="2" l="1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54" i="2"/>
  <c r="B55" i="2"/>
  <c r="B56" i="2"/>
  <c r="B57" i="2"/>
  <c r="B58" i="2"/>
  <c r="B59" i="2"/>
  <c r="B60" i="2"/>
  <c r="B61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51" i="2"/>
  <c r="B130" i="2"/>
  <c r="B13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244" i="2"/>
  <c r="B245" i="2"/>
  <c r="B246" i="2"/>
  <c r="B247" i="2"/>
  <c r="B248" i="2"/>
  <c r="B249" i="2"/>
  <c r="B250" i="2"/>
  <c r="B251" i="2"/>
  <c r="B252" i="2"/>
  <c r="B325" i="2"/>
  <c r="B326" i="2"/>
  <c r="B327" i="2"/>
  <c r="B328" i="2"/>
  <c r="B329" i="2"/>
  <c r="B330" i="2"/>
  <c r="B331" i="2"/>
  <c r="B332" i="2"/>
  <c r="B132" i="2"/>
  <c r="B133" i="2"/>
  <c r="B166" i="2"/>
  <c r="B167" i="2"/>
  <c r="B253" i="2"/>
  <c r="B112" i="2"/>
  <c r="B113" i="2"/>
  <c r="B134" i="2"/>
  <c r="B333" i="2"/>
  <c r="B114" i="2"/>
  <c r="R5" i="20" l="1"/>
  <c r="R6" i="20"/>
  <c r="R7" i="20"/>
  <c r="R8" i="20"/>
  <c r="R9" i="20"/>
  <c r="R10" i="20"/>
  <c r="R11" i="20"/>
  <c r="B17" i="20"/>
  <c r="R16" i="20"/>
  <c r="B16" i="20"/>
  <c r="R15" i="20"/>
  <c r="B15" i="20"/>
  <c r="R14" i="20"/>
  <c r="B14" i="20"/>
  <c r="R13" i="20"/>
  <c r="B13" i="20"/>
  <c r="R12" i="20"/>
  <c r="B12" i="20"/>
  <c r="B11" i="20"/>
  <c r="B10" i="20"/>
  <c r="B9" i="20"/>
  <c r="B8" i="20"/>
  <c r="B7" i="20"/>
  <c r="B6" i="20"/>
  <c r="B5" i="20"/>
</calcChain>
</file>

<file path=xl/sharedStrings.xml><?xml version="1.0" encoding="utf-8"?>
<sst xmlns="http://schemas.openxmlformats.org/spreadsheetml/2006/main" count="27335" uniqueCount="1905">
  <si>
    <t>eMENSCR - โครงการทั้งหมด</t>
  </si>
  <si>
    <t>ชื่อผู้ใช้</t>
  </si>
  <si>
    <t>รหัสโครงการ</t>
  </si>
  <si>
    <t>ชื่อโครงการ / การดำเนินงาน</t>
  </si>
  <si>
    <t>ยุทธศาสตร์ชาติที่เกี่ยวข้องโดยตรง</t>
  </si>
  <si>
    <t>แผนปฏิรูปที่เกี่ยวข้องโดยตรง</t>
  </si>
  <si>
    <t>แผนแม่บทภายใต้ยุทธศาสตร์ชาติที่เกี่ยวข้องโดยตรง</t>
  </si>
  <si>
    <t>ยุทธศาสตร์ชาติที่เกี่ยวข้องโดยตรง (ข้อความ)</t>
  </si>
  <si>
    <t>แผนปฏิรูปที่เกี่ยวข้องโดยตรง (ข้อความ)</t>
  </si>
  <si>
    <t>แผนแม่บทภายใต้ยุทธศาสตร์ชาติที่เกี่ยวข้องโดยตรง (ข้อความ)</t>
  </si>
  <si>
    <t>เป้าหมายของแผนแม่บทย่อย</t>
  </si>
  <si>
    <t>เป้าหมายของแผนแม่บทย่อย (ข้อความ)</t>
  </si>
  <si>
    <t>วันที่แก้ไขข้อมูลล่าสุด</t>
  </si>
  <si>
    <t>สถานะ</t>
  </si>
  <si>
    <t>วันที่เริ่มต้นโครงการ</t>
  </si>
  <si>
    <t>วันที่สิ้นสุดโครงการ</t>
  </si>
  <si>
    <t>รวมวงเงินงบประมาณทั้งหมด</t>
  </si>
  <si>
    <t>รวมงบประมาณจากแผนการใช้จ่ายทั้งหมด</t>
  </si>
  <si>
    <t>หน่วยงานระดับกองหรือเทียบเท่า</t>
  </si>
  <si>
    <t>หน่วยงานระดับกรมหรือเทียบเท่า</t>
  </si>
  <si>
    <t>หน่วยงานระดับกระทรวงหรือเทียบเท่า</t>
  </si>
  <si>
    <t>ประเภทโครงการ</t>
  </si>
  <si>
    <t>องค์ประกอบ</t>
  </si>
  <si>
    <t>ปัจจัย</t>
  </si>
  <si>
    <t>จัดการโครงการ</t>
  </si>
  <si>
    <t>egat1</t>
  </si>
  <si>
    <t>EGAT-61-0009</t>
  </si>
  <si>
    <t>ศึกษาการปรับปรุงระบบส่งและระบบจำหน่ายให้มีความทันสมัยรองรับเทคโนโลยีระบบไฟฟ้าในอนาคต (Grid Modernization of Transmission and Distribution)</t>
  </si>
  <si>
    <t>โครงสร้างพื้นฐาน ระบบโลจิสติกส์ และดิจิทัล</t>
  </si>
  <si>
    <t>ด้านการสร้างความสามารถในการแข่งขัน</t>
  </si>
  <si>
    <t>ด้านพลังงาน</t>
  </si>
  <si>
    <t>070202</t>
  </si>
  <si>
    <t>2. การใช้พลังงานทดแทนที่ผลิตภายในประเทศเพิ่มมากขึ้น</t>
  </si>
  <si>
    <t>24 กันยายน 2562 เวลา 16:21</t>
  </si>
  <si>
    <t>อนุมัติแล้ว</t>
  </si>
  <si>
    <t>เมษายน 2561</t>
  </si>
  <si>
    <t>ธันวาคม 2562</t>
  </si>
  <si>
    <t>การไฟฟ้าฝ่ายผลิตแห่งประเทศไทย</t>
  </si>
  <si>
    <t>กระทรวงพลังงาน</t>
  </si>
  <si>
    <t>energy04021</t>
  </si>
  <si>
    <t>พน 0402-61-0001</t>
  </si>
  <si>
    <t>โครงการทบทวนแผนบริหารจัดการน้ำมันเชื้อเพลิง พ.ศ. 2558 - 2579 (Oil Plan 2015) และจัดทำแผนบริหารจัดการน้ำมันเชื้อเพลิง พ.ศ. 2562 - 2579 (Oil Plan 2019)</t>
  </si>
  <si>
    <t>ด้านการสร้างการเติบโตบนคุณภาพชีวิตที่เป็นมิตรต่อสิ่งแวดล้อม</t>
  </si>
  <si>
    <t>27 กันยายน 2562 เวลา 15:16</t>
  </si>
  <si>
    <t>ตุลาคม 2561</t>
  </si>
  <si>
    <t>กันยายน 2562</t>
  </si>
  <si>
    <t>กองแผนงาน</t>
  </si>
  <si>
    <t>กรมธุรกิจพลังงาน</t>
  </si>
  <si>
    <t>m-society53051</t>
  </si>
  <si>
    <t>พม 5305-61-0001</t>
  </si>
  <si>
    <t>โครงการไฟฟ้าพลังงานแสงอาทิตย์ (Solar Rooftop)</t>
  </si>
  <si>
    <t>30 กันยายน 2562 เวลา 17:42</t>
  </si>
  <si>
    <t>ตุลาคม 2560</t>
  </si>
  <si>
    <t>กันยายน 2563</t>
  </si>
  <si>
    <t>สำนักบริหารงานกลาง</t>
  </si>
  <si>
    <t>สถาบันพัฒนาองค์กรชุมชน</t>
  </si>
  <si>
    <t>กระทรวงการพัฒนาสังคมและความมั่นคงของมนุษย์</t>
  </si>
  <si>
    <t>energy06031</t>
  </si>
  <si>
    <t>พน 0603-61-0001</t>
  </si>
  <si>
    <t>โครงการพัฒนาระบบฐานข้อมูลพลังงานทดแทน</t>
  </si>
  <si>
    <t>1 ตุลาคม 2562 เวลา 16:13</t>
  </si>
  <si>
    <t>กุมภาพันธ์ 2561</t>
  </si>
  <si>
    <t>มกราคม 2562</t>
  </si>
  <si>
    <t>ศูนย์พยากรณ์และสารสนเทศพลังงาน</t>
  </si>
  <si>
    <t>สำนักงานนโยบายและแผนพลังงาน</t>
  </si>
  <si>
    <t>police000711</t>
  </si>
  <si>
    <t>ตช 0007.1-61-0165</t>
  </si>
  <si>
    <t>การติดตั้งระบบผลิตไฟฟ้าด้วยพลังงานแสงอาทิตย์ ขนาด 20 กิโลวัตต์ สำหรับใช้งานในสถานีตำรวจ 540 แห่ง (60+480 แห่ง)</t>
  </si>
  <si>
    <t>12 กันยายน 2562 เวลา 14:21</t>
  </si>
  <si>
    <t>ตุลาคม 2559</t>
  </si>
  <si>
    <t>กันยายน 2565</t>
  </si>
  <si>
    <t>กองยุทธศาสตร์ สำนักงานยุทธศาสตร์ตำรวจ</t>
  </si>
  <si>
    <t>สำนักงานตำรวจแห่งชาติ</t>
  </si>
  <si>
    <t>หน่วยงานขึ้นตรงนายกรัฐมนตรี</t>
  </si>
  <si>
    <t>energy05091</t>
  </si>
  <si>
    <t>พน 0509-61-0003</t>
  </si>
  <si>
    <t>โครงการ Solar to Social ปี 2562</t>
  </si>
  <si>
    <t>19 สิงหาคม 2562 เวลา 9:28</t>
  </si>
  <si>
    <t>สำนักพัฒนาพลังงานแสงอาทิตย์</t>
  </si>
  <si>
    <t>กรมพัฒนาพลังงานทดแทนและอนุรักษ์พลังงาน</t>
  </si>
  <si>
    <t>energy03071</t>
  </si>
  <si>
    <t>พน 0307-61-0001</t>
  </si>
  <si>
    <t>การจัดสรรค่าภาคหลวงสู่ชุมชน</t>
  </si>
  <si>
    <t>17 ตุลาคม 2562 เวลา 12:58</t>
  </si>
  <si>
    <t>มกราคม 2561</t>
  </si>
  <si>
    <t>สำนักบริหารสัมปทานปิโตรเลียม</t>
  </si>
  <si>
    <t>กรมเชื้อเพลิงธรรมชาติ</t>
  </si>
  <si>
    <t>rmutt0578081</t>
  </si>
  <si>
    <t>ศธ0578.08-61-0129</t>
  </si>
  <si>
    <t>โครงการการออกแบบวงจรบั๊กสำหรับแผงเซลล์แสงอาทิตย์ขนาดไม่เกิน 75 วัตต์</t>
  </si>
  <si>
    <t>9 ธันวาคม 2562 เวลา 15:51</t>
  </si>
  <si>
    <t>กันยายน 2561</t>
  </si>
  <si>
    <t>คณะวิศวกรรมศาสตร์</t>
  </si>
  <si>
    <t>มหาวิทยาลัยเทคโนโลยีราชมงคลธัญบุรี</t>
  </si>
  <si>
    <t>กระทรวงการอุดมศึกษา วิทยาศาสตร์ วิจัยและนวัตกรรม</t>
  </si>
  <si>
    <t>moi5303111</t>
  </si>
  <si>
    <t>มท 5303.11-61-0001</t>
  </si>
  <si>
    <t>PEA Solar Hero Application</t>
  </si>
  <si>
    <t>ด้านการปรับสมดุลและพัฒนาระบบการบริหารจัดการภาครัฐ</t>
  </si>
  <si>
    <t>13 กุมภาพันธ์ 2563 เวลา 17:21</t>
  </si>
  <si>
    <t>มีนาคม 2563</t>
  </si>
  <si>
    <t>ฝ่ายส่งเสริมพลังงานทดแทนและอนุรักษ์พลังงาน</t>
  </si>
  <si>
    <t>การไฟฟ้าส่วนภูมิภาค</t>
  </si>
  <si>
    <t>กระทรวงมหาดไทย</t>
  </si>
  <si>
    <t>mot04181</t>
  </si>
  <si>
    <t>คค 0418/-61-0020</t>
  </si>
  <si>
    <t>โครงการการกำกับดูแลผู้ตรวจและทดสอบเครื่องอุปกรณ์ และส่วนควบของรถใช้ก๊าซเป็นเชื้อเพลิง  ประจำปีงบประมาณ พ.ศ. 2562  ภายใต้แผนงาน</t>
  </si>
  <si>
    <t>ด้านทรัพยากรธรรมชาติและสิ่งแวดล้อม</t>
  </si>
  <si>
    <t>10 กันยายน 2562 เวลา 10:18</t>
  </si>
  <si>
    <t>สำนักวิศวกรรมยานยนต์</t>
  </si>
  <si>
    <t>กรมการขนส่งทางบก</t>
  </si>
  <si>
    <t>กระทรวงคมนาคม</t>
  </si>
  <si>
    <t>energy05081</t>
  </si>
  <si>
    <t>พน 0508-62-0006</t>
  </si>
  <si>
    <t>ว่าจ้างควบคุมการผลิตเเละบำรุงรักษากังหันลมขนาดเล็ก โครงการสถานีพัฒนาการเกษตรที่สูงตามพระราชดำริดอยม่อนล้าน ตำบลป่าไหน่ อำเภอพร้าว จังหวัดเชียงใหม่ 1 เเห่ง</t>
  </si>
  <si>
    <t>18 กุมภาพันธ์ 2563 เวลา 14:45</t>
  </si>
  <si>
    <t>ธันวาคม 2560</t>
  </si>
  <si>
    <t>ธันวาคม 2561</t>
  </si>
  <si>
    <t>สำนักพัฒนาพลังงานทดแทน</t>
  </si>
  <si>
    <t>พน 0508-62-0007</t>
  </si>
  <si>
    <t>ว่าจ้างควบคุมการผลิตเเละบำรุงรักษากังหันลมขนาดเล็ก โครงการหลวงเเม่เเฮ ตำบลบ่อเเก้ว อำเภอสะเมิง จังหวัดเชียงใหม่ 1 เเห่ง</t>
  </si>
  <si>
    <t>28 พฤศจิกายน 2562 เวลา 8:40</t>
  </si>
  <si>
    <t>พน 0508-62-0008</t>
  </si>
  <si>
    <t>ว่าจ้างควบคุมการผลิตเเละบำรุงรักษากังหันลมขาดเล็ก โครงการบ้านทะเลปัง ตำบลบ้านทะเลปัง อำเภอหัวไทร จังหวัดนครศรีธรรมราช 1 เเห่ง</t>
  </si>
  <si>
    <t>28 พฤศจิกายน 2562 เวลา 8:47</t>
  </si>
  <si>
    <t>energy05051</t>
  </si>
  <si>
    <t>พน 0505-62-0012</t>
  </si>
  <si>
    <t>ค่าใช้จ่ายในการถ่ายทอด และเผยแพร่การใช้พลังงานแสงอาทิตย์  ปี 2562</t>
  </si>
  <si>
    <t>7 มกราคม 2563 เวลา 9:03</t>
  </si>
  <si>
    <t>สำนักถ่ายทอดและเผยแพร่เทคโนโลยี</t>
  </si>
  <si>
    <t>พน 0505-62-0013</t>
  </si>
  <si>
    <t>ค่าใช้จ่ายในการถ่ายทอด และเผยแพร่การใช้พลังงานชีวมวล  ปี 2562</t>
  </si>
  <si>
    <t>27 พฤศจิกายน 2562 เวลา 9:19</t>
  </si>
  <si>
    <t>พน 0508-62-0017</t>
  </si>
  <si>
    <t>ศึกษาความเหมาะสม และสำรวจ-ออกแบบรายละเอียดโครงการไฟฟ้าพลังน้ำ บ้านปูเต้อ ตำบลแม่กุ อำเภอแม่สอด จังหวัดตาก</t>
  </si>
  <si>
    <t>20 พฤษภาคม 2563 เวลา 13:47</t>
  </si>
  <si>
    <t>พน 0508-62-0018</t>
  </si>
  <si>
    <t>ศึกษาความเหมาะสม และสำรวจ-ออกแบบรายละเอียดโครงการไฟฟ้าพลังน้ำ แม่โม่งหลวง ตำบลกองแขก อำเภอแม่แจ่ม จังหวัดเชียงใหม่</t>
  </si>
  <si>
    <t>20 พฤษภาคม 2563 เวลา 13:51</t>
  </si>
  <si>
    <t>พน 0508-62-0019</t>
  </si>
  <si>
    <t>ศึกษาความเหมาะสม และสำรวจ-ออกแบบรายละเอียดเพื่อเพิ่มประสิทธิภาพ โครงการไฟฟ้าพลังน้ำคลองทุ่งเพล ตำบลพลวง อำเภอเขาคิชฌกูฏ จังหวัดจันทบุรี</t>
  </si>
  <si>
    <t>20 พฤษภาคม 2563 เวลา 13:50</t>
  </si>
  <si>
    <t>พน 0509-62-0011</t>
  </si>
  <si>
    <t>โครงการพัฒนาและสาธิตการใช้งานระบบอบแห้งพลังงานแสงอาทิตย์แบบเรือนกระจกสำหรับอบแห้งยางพารา</t>
  </si>
  <si>
    <t>3 กุมภาพันธ์ 2563 เวลา 9:37</t>
  </si>
  <si>
    <t>เมษายน 2563</t>
  </si>
  <si>
    <t>พน 0509-62-0012</t>
  </si>
  <si>
    <t>โครงการสนับสนุนการลงทุนติดตั้งใช้งานระบบอบแห้งพลังงานแสงอาทิตย์ ปี 2562</t>
  </si>
  <si>
    <t>25 พฤศจิกายน 2562 เวลา 15:43</t>
  </si>
  <si>
    <t>มีนาคม 2562</t>
  </si>
  <si>
    <t>energy05071</t>
  </si>
  <si>
    <t>พน 0507-62-0005</t>
  </si>
  <si>
    <t>ค่าใช้จ่ายในการพัฒนาบุคลากรภาคปฏิบัติด้านพลังงานทดแทน (พลังงานแสงอาทิตย์และแก๊สซิฟิเคชั่นจากชีวมวล) ปี 2562</t>
  </si>
  <si>
    <t>26 พฤศจิกายน 2562 เวลา 13:41</t>
  </si>
  <si>
    <t>สิงหาคม 2562</t>
  </si>
  <si>
    <t>สำนักพัฒนาทรัพยากรบุคคลด้านพลังงาน</t>
  </si>
  <si>
    <t>พน 0509-62-0014</t>
  </si>
  <si>
    <t>โครงการสนับสนุนการสาธิตการแปรรูปผลิตผลทางการเกษตรด้วยระบบอบแห้งพลังงานแสงอาทิตย์แบบพาราโบล่าโดมสำหรับพื้นที่พระราชดำริ</t>
  </si>
  <si>
    <t>29 สิงหาคม 2562 เวลา 16:00</t>
  </si>
  <si>
    <t>พน 0509-62-0015</t>
  </si>
  <si>
    <t>โครงการติดตามสถานภาพการผลิตไฟฟ้าจากพลังงานแสงอาทิตย์ของประเทศไทย ปี 2562</t>
  </si>
  <si>
    <t>19 สิงหาคม 2562 เวลา 12:14</t>
  </si>
  <si>
    <t>กรกฎาคม 2562</t>
  </si>
  <si>
    <t>พน 0509-62-0020</t>
  </si>
  <si>
    <t>โครงการพัฒนาและส่งเสริมระบบอบแห้งพลังงานแสงอาทิตย์แบบพาราโบลาโดม 4.0 สำหรับชุมชนผู้ผลิตกล้วยตาก</t>
  </si>
  <si>
    <t>25 พฤศจิกายน 2562 เวลา 15:34</t>
  </si>
  <si>
    <t>ธันวาคม 2563</t>
  </si>
  <si>
    <t>พน 0508-62-0020</t>
  </si>
  <si>
    <t>ศึกษาความเหมาะสมและสำรวจ-ออกแบบรายละเอียด โครงการไฟฟ้าพลังน้ำห้วยใหญ่ ตำบลวังนกแอ่น อำเภอวังทอง จังหวัดพิษณุโลก</t>
  </si>
  <si>
    <t>20 พฤษภาคม 2563 เวลา 11:37</t>
  </si>
  <si>
    <t>พฤษภาคม 2563</t>
  </si>
  <si>
    <t>สิงหาคม 2564</t>
  </si>
  <si>
    <t>พน 0508-62-0021</t>
  </si>
  <si>
    <t>ศึกษาความเหมาะสม และสำรวจ-ออกแบบรายละเอียด โครงการไฟฟ้าพลังน้ำ แม่น้ำน่าน ตำบลงอบ อำเภอทุ่งช้าง จังหวัดน่าน</t>
  </si>
  <si>
    <t>20 พฤษภาคม 2563 เวลา 11:33</t>
  </si>
  <si>
    <t>พน 0508-62-0022</t>
  </si>
  <si>
    <t>ศึกษาความเหมาะสม และสำรวจ-ออกแบบรายละเอียด โครงการไฟฟ้าพลังน้ำแม่สะเรียง 2 ตำบลป่าแป๋ อำเภอแม่สะเรียง จังหวัดแม่ฮ่องสอน</t>
  </si>
  <si>
    <t>20 พฤษภาคม 2563 เวลา 11:42</t>
  </si>
  <si>
    <t>พน 0508-62-0024</t>
  </si>
  <si>
    <t>ศึกษาความเหมาะสม และสำรวจ-ออกแบบรายละเอียดเพื่อเพิ่มประสิทธิภาพ โครงการไฟฟ้าพลังน้ำห้วยประทาว ตำบลนาหนองทุ่ม อำเภอแก้งคร้อ จังหวัดชัยภูมิ</t>
  </si>
  <si>
    <t>20 พฤษภาคม 2563 เวลา 11:29</t>
  </si>
  <si>
    <t>พน 0508-62-0025</t>
  </si>
  <si>
    <t>ศึกษาความเหมาะสม และสำรวจ-ออกแบบรายละเอียดเพื่อเพิ่มประสิทธิภาพ โครงการไฟฟ้าพลังน้ำไอกาเปาะ ตำบลภูเขาทอง อำเภอสุคิริน จังหวัดนราธิวาส</t>
  </si>
  <si>
    <t>20 พฤษภาคม 2563 เวลา 11:17</t>
  </si>
  <si>
    <t>พฤศจิกายน 2564</t>
  </si>
  <si>
    <t>energy05021</t>
  </si>
  <si>
    <t>พน 0502-62-0001</t>
  </si>
  <si>
    <t>โครงการว่าจ้างที่ปรึกษาเพื่อสนับสนุนภารกิจการดำเนินงานตามแผนอนุรักษ์พลังงาน พ.ศ. 2558 – 2579 และแผนพัฒนาพลังงานทดแทนและพลังงานทางเลือก พ.ศ. 2558 – 2579</t>
  </si>
  <si>
    <t>6 มกราคม 2563 เวลา 11:14</t>
  </si>
  <si>
    <t>กุมภาพันธ์ 2562</t>
  </si>
  <si>
    <t>พน 0505-62-0030</t>
  </si>
  <si>
    <t>ค่าใช้จ่ายการส่งเสริมการใช้พลังงานทดแทนและอนุรักษ์พลังงาน ให้กับกำลังพลในค่ายทหาร ปี 2562</t>
  </si>
  <si>
    <t>26 พฤศจิกายน 2562 เวลา 10:16</t>
  </si>
  <si>
    <t>พน 0505-62-0031</t>
  </si>
  <si>
    <t>ค่าใช้จ่ายการส่งเสริมการใช้พลังงานทดแทนและอนุรักษ์พลังงาน ให้กับกำลังพลในค่ายทหาร ปี 2563</t>
  </si>
  <si>
    <t>10 พฤศจิกายน 2563 เวลา 10:46</t>
  </si>
  <si>
    <t>ตุลาคม 2562</t>
  </si>
  <si>
    <t>energy05061</t>
  </si>
  <si>
    <t>พน 0506-62-0006</t>
  </si>
  <si>
    <t>โครงการศึกษาแนวทางการส่งเสริมเชื้อเพลิงชีวภาพอากาศยานอย่างยั่งยืน</t>
  </si>
  <si>
    <t>26 พฤศจิกายน 2562 เวลา 14:47</t>
  </si>
  <si>
    <t>กุมภาพันธ์ 2563</t>
  </si>
  <si>
    <t>สำนักพัฒนาเชื้อเพลิงชีวภาพ</t>
  </si>
  <si>
    <t>พน 0505-62-0039</t>
  </si>
  <si>
    <t>ค่าใช้จ่ายการถ่ายทอด เผยแพร่ และส่งเสริมการใช้พลังงานทดแทนและอนุรักษ์พลังงาน ให้กับหน่วยงานในสังกัดสำนักงานตำรวจแห่งชาติ ปี 2562</t>
  </si>
  <si>
    <t>26 พฤศจิกายน 2562 เวลา 10:19</t>
  </si>
  <si>
    <t>พน 0505-62-0040</t>
  </si>
  <si>
    <t>ค่าใช้จ่ายการถ่ายทอด เผยแพร่ และส่งเสริมการใช้พลังงานทดแทนและอนุรักษ์พลังงาน ให้กับหน่วยงานในสังกัดสำนักงานตำรวจแห่งชาติ ปี 2563</t>
  </si>
  <si>
    <t>10 พฤศจิกายน 2563 เวลา 11:43</t>
  </si>
  <si>
    <t>พน 0505-62-0043</t>
  </si>
  <si>
    <t>ค่าใช้จ่ายในการถ่ายทอดและเผยแพร่เทคโนโลยีที่เหมาะสมกับชุมชน ปี 2562</t>
  </si>
  <si>
    <t>26 พฤศจิกายน 2562 เวลา 10:26</t>
  </si>
  <si>
    <t>พน 0505-62-0044</t>
  </si>
  <si>
    <t>ค่าใช้จ่ายในการถ่ายทอดและเผยแพร่เทคโนโลยีที่เหมาะสมกับชุมชน ปี 2563</t>
  </si>
  <si>
    <t>10 พฤศจิกายน 2563 เวลา 11:06</t>
  </si>
  <si>
    <t>พน 0505-62-0047</t>
  </si>
  <si>
    <t>ค่าใช้จ่ายในการถ่ายทอด เผยแพร่ สาธิต และจัดแสดงนิทรรศการ องค์ความรู้ด้านพลังงานทดแทนและอนุรักษ์พลังงาน (ศูนย์บริการวิชาการที่ 1 – 10) ปี 2562</t>
  </si>
  <si>
    <t>29 พฤศจิกายน 2562 เวลา 10:34</t>
  </si>
  <si>
    <t>พน 0505-62-0048</t>
  </si>
  <si>
    <t>ค่าใช้จ่ายในการถ่ายทอด เผยแพร่ สาธิต และจัดแสดงนิทรรศการ องค์ความรู้ด้านพลังงานทดแทนและอนุรักษ์พลังงาน (ศูนย์บริการวิชาการที่ 1 – 10) ปี 2563</t>
  </si>
  <si>
    <t>10 พฤศจิกายน 2563 เวลา 10:15</t>
  </si>
  <si>
    <t>พน 0505-62-0050</t>
  </si>
  <si>
    <t>ค่าใช้จ่ายในการถ่ายทอด เผยแพร่ สาธิต และจัดแสดงนิทรรศการ องค์ความรู้ด้านพลังงานทดแทนและอนุรักษ์พลังงาน (ศูนย์บริการวิชาการที่ 1 – 10) ปี 2565</t>
  </si>
  <si>
    <t>14 ธันวาคม 2564 เวลา 11:40</t>
  </si>
  <si>
    <t>ตุลาคม 2564</t>
  </si>
  <si>
    <t>พน 0508-62-0061</t>
  </si>
  <si>
    <t>ค่าจ้างที่ปรึกษาจัดทำรายงานตามแผนปฏิบัติการป้องกัน แก้ไข และติดตามตรวจสอบผลกระทบสิ่งแวดล้อม ระยะก่อสร้าง โครงการไฟฟ้าพลังน้ำห้วยแม่อุสุ ตำบลแม่อุสุ อำเภอท่าสองยาง จังหวัดตาก</t>
  </si>
  <si>
    <t>8 กรกฎาคม 2564 เวลา 19:50</t>
  </si>
  <si>
    <t>กันยายน 2564</t>
  </si>
  <si>
    <t>พน 0508-62-0062</t>
  </si>
  <si>
    <t>ค่าก่อสร้างอาคารป้องกันน้ำท่วม เพื่อเพิ่มประสิทธิภาพ โครงการไฟฟ้าพลังน้ำขนาดเล็กน้ำว้า ตำบลส้านนาหนองใหม่ อำเภอเวียงสา จังหวัดน่าน</t>
  </si>
  <si>
    <t>19 กรกฎาคม 2564 เวลา 11:55</t>
  </si>
  <si>
    <t>พน 0508-62-0063</t>
  </si>
  <si>
    <t>ค่าควบคุมงานก่อสร้างอาคารป้องกันน้ำท่วม เพื่อเพิ่มประสิทธิภาพ โครงการไฟฟ้าพลังน้ำขนาดเล็กน้ำว้า ตำบลส้านนาหนองใหม่ อำเภอเวียงสา จังหวัดน่าน</t>
  </si>
  <si>
    <t>19 กรกฎาคม 2564 เวลา 12:00</t>
  </si>
  <si>
    <t>พน 0508-62-0067</t>
  </si>
  <si>
    <t>ค่าก่อสร้าง อาคารโรงไฟฟ้า ระบบส่งน้ำ พร้อมส่วนประกอบอื่นๆ (งานปรับปรุงประสิทธิภาพและเพิ่มกำลังผลิต โครงการไฟฟ้าพลังน้ำคลองลำปลอก) ตำบลโพรงจระเข้ อำเภอย่านตาขาว จังหวัดตรัง</t>
  </si>
  <si>
    <t>19 กรกฎาคม 2564 เวลา 12:01</t>
  </si>
  <si>
    <t>พน 0508-62-0068</t>
  </si>
  <si>
    <t>ค่าเครื่องกังหันน้ำและเครื่องกำเนิดไฟฟ้า พร้อมอุปกรณ์และติดตั้ง (งานปรับปรุงประสิทธิภาพและเพิ่มกำลังผลิต โครงการไฟฟ้าพลังน้ำ คลองลำปลอก) ตำบลโพรงจระเข้ อำเภอย่านตาขาว จังหวัดตรัง</t>
  </si>
  <si>
    <t>19 กรกฎาคม 2564 เวลา 12:02</t>
  </si>
  <si>
    <t>พน 0508-62-0069</t>
  </si>
  <si>
    <t>ค่าควบคุมงานก่อสร้าง (งานปรับปรุงประสิทธิภาพและเพิ่มกำลังผลิต โครงการไฟฟ้าพลังน้ำคลองลำปลอก) ตำบลโพรงจระเข้ อำเภอย่านตาขาว จังหวัดตรัง</t>
  </si>
  <si>
    <t>พน 0505-62-0058</t>
  </si>
  <si>
    <t>ค่าใช้จ่ายการถ่ายทอด เผยแพร่และส่งเสริมการใช้พลังงานทดแทนและอนุรักษ์พลังงาน สำหรับโรงพยาบาลส่งเสริมสุขภาพตำบล ปี 2562</t>
  </si>
  <si>
    <t>26 พฤศจิกายน 2562 เวลา 9:54</t>
  </si>
  <si>
    <t>พน 0505-62-0059</t>
  </si>
  <si>
    <t>ค่าใช้จ่ายการถ่ายทอด เผยแพร่และส่งเสริมการใช้พลังงานทดแทนและอนุรักษ์พลังงาน สำหรับโรงพยาบาลส่งเสริมสุขภาพตำบล ปี 2563</t>
  </si>
  <si>
    <t>10 พฤศจิกายน 2563 เวลา 11:14</t>
  </si>
  <si>
    <t>energy05101</t>
  </si>
  <si>
    <t>พน 0510-62-0026</t>
  </si>
  <si>
    <t>สนับสนุนการใช้พลังงานทดแทนในภาคความร้อน</t>
  </si>
  <si>
    <t>18 ธันวาคม 2563 เวลา 11:47</t>
  </si>
  <si>
    <t>ตุลาคม 2563</t>
  </si>
  <si>
    <t>สำนักวิจัยค้นคว้าพลังงาน</t>
  </si>
  <si>
    <t>energy06051</t>
  </si>
  <si>
    <t>พน 0605-62-0006</t>
  </si>
  <si>
    <t>โครงการศึกษาการปรับโครงสร้างกิจการไฟฟ้ารองรับแนวโน้ม Prosumer ของกิจการไฟฟ้า</t>
  </si>
  <si>
    <t>20 กันยายน 2562 เวลา 11:51</t>
  </si>
  <si>
    <t>สำนักนโยบายไฟฟ้า</t>
  </si>
  <si>
    <t>พน 0505-62-0086</t>
  </si>
  <si>
    <t>ค่าใช้จ่ายในการเผยแพร่ ถ่ายทอดการใช้เทคโนโลยีพลังงานทดแทน เพื่อสนับสนุนโครงการอันเนื่องมาจากพระราชดำริ ปี 2562</t>
  </si>
  <si>
    <t>26 พฤศจิกายน 2562 เวลา 10:33</t>
  </si>
  <si>
    <t>uru0535141</t>
  </si>
  <si>
    <t>ศธ053514-62-0004</t>
  </si>
  <si>
    <t>การผลิตแก๊สชีวภาพสำหรับชุมชน</t>
  </si>
  <si>
    <t>10 มิถุนายน 2563 เวลา 14:04</t>
  </si>
  <si>
    <t>ศูนย์วิทยาศาสตร์และเทคโนโลยี</t>
  </si>
  <si>
    <t>มหาวิทยาลัยราชภัฏอุตรดิตถ์</t>
  </si>
  <si>
    <t>mol02031</t>
  </si>
  <si>
    <t>รง 0203-62-0001</t>
  </si>
  <si>
    <t>ส่งเสริมการใช้พลังงานทดแทนโซลาร์รูฟท๊อป</t>
  </si>
  <si>
    <t>13 กันยายน 2562 เวลา 16:55</t>
  </si>
  <si>
    <t>กองบริหารการคลัง</t>
  </si>
  <si>
    <t>สำนักงานปลัดกระทรวงแรงงาน</t>
  </si>
  <si>
    <t>กระทรวงแรงงาน</t>
  </si>
  <si>
    <t>พน 0605-63-0001</t>
  </si>
  <si>
    <t>โครงการศึกษาสัดส่วนโรงไฟฟ้าฐานที่เหมาะสมสำหรับรองรับแนวโน้ม Prosumer</t>
  </si>
  <si>
    <t>14 กรกฎาคม 2563 เวลา 14:07</t>
  </si>
  <si>
    <t>มิถุนายน 2562</t>
  </si>
  <si>
    <t>มิถุนายน 2563</t>
  </si>
  <si>
    <t>พน 0307-63-0001</t>
  </si>
  <si>
    <t>โครงการจัดทำระบบบริหารเอกสารแบบอิเล็กทรอนิกส์ (E-Document Management) ประจำปีงบประมาณ2562</t>
  </si>
  <si>
    <t>18 ตุลาคม 2562 เวลา 11:58</t>
  </si>
  <si>
    <t>พฤศจิกายน 2562</t>
  </si>
  <si>
    <t>คค 0418-63-0002</t>
  </si>
  <si>
    <t>โครงการการกำกับดูแลผู้ตรวจและทดสอบเครื่องอุปกรณ์และส่วนควบของรถใช้ก๊าซเป็นเชื้อเพลิง ประจำปีงบประมาณ 2563</t>
  </si>
  <si>
    <t>14 เมษายน 2563 เวลา 10:59</t>
  </si>
  <si>
    <t>พน 0506-63-0001</t>
  </si>
  <si>
    <t>โครงการศึกษาผลกระทบการส่งเสริมยานยนต์ทางเลือกและการอนุรักษ์พลังงานภาคขนส่งในประเทศไทยต่อการส่งเสริมเชื้อเพลิงชีวภาพ</t>
  </si>
  <si>
    <t>26 พฤศจิกายน 2562 เวลา 15:03</t>
  </si>
  <si>
    <t>พน 0506-63-0002</t>
  </si>
  <si>
    <t>โครงการศึกษาวิจัยเชิงนโยบายการบริหารจัดการอุตสาหกรรมปาล์มน้ำมันแบบครบวงจรตาม BCG model</t>
  </si>
  <si>
    <t>12 ตุลาคม 2563 เวลา 15:23</t>
  </si>
  <si>
    <t>พน 0506-63-0003</t>
  </si>
  <si>
    <t>โครงการติดตามสถานภาพการผลิตและการใช้เชื้อเพลิงชีวภาพของประเทศไทย</t>
  </si>
  <si>
    <t>27 พฤศจิกายน 2562 เวลา 10:19</t>
  </si>
  <si>
    <t>มกราคม 2563</t>
  </si>
  <si>
    <t>พน 0505-63-0002</t>
  </si>
  <si>
    <t>โครงการพัฒนาวิทยากร และผู้ดูแลระบบผลิตไฟฟ้าพลังงานแสงอาทิตย์ที่ติดตั้งบนหลังคา (Solar Rooftop)</t>
  </si>
  <si>
    <t>11 ธันวาคม 2562 เวลา 13:12</t>
  </si>
  <si>
    <t>มิถุนายน 2564</t>
  </si>
  <si>
    <t>พน 0505-63-0004</t>
  </si>
  <si>
    <t>โครงการพัฒนาวิทยากร และผู้ดูแลระบบสูบน้ำพลังงานแสงอาทิตย์ (Solar Pumping)</t>
  </si>
  <si>
    <t>11 ธันวาคม 2562 เวลา 14:58</t>
  </si>
  <si>
    <t>กรกฎาคม 2564</t>
  </si>
  <si>
    <t>energy0015441</t>
  </si>
  <si>
    <t>มค 0015-63-0001</t>
  </si>
  <si>
    <t>โครงการส่งเสริมการใช้นวัตกรรมเพื่อสร้างอาชีพให้กับชุมชน ภายใต้โครงการเพิ่มประสิทธิภาพการเกษตรด้วยการวิจัยและพัฒนาสู่นวัตกรรมเพื่อการบริหารจัดการห่วงโซ่อุปทาน</t>
  </si>
  <si>
    <t>26 ธันวาคม 2562 เวลา 14:30</t>
  </si>
  <si>
    <t>สำนักงานพลังงานจังหวัดมหาสารคาม</t>
  </si>
  <si>
    <t>สำนักงานปลัดกระทรวงพลังงาน</t>
  </si>
  <si>
    <t>พน 0502-63-0002</t>
  </si>
  <si>
    <t>โครงการทบทวนแผนอนุรักษ์พลังงาน (พ.ศ. 2561-2580) และแผนพัฒนาพลังงานทดแทนและพลังงานทางเลือก (พ.ศ. 2561-2580)</t>
  </si>
  <si>
    <t>24 ธันวาคม 2562 เวลา 10:23</t>
  </si>
  <si>
    <t>mod06071</t>
  </si>
  <si>
    <t>กห 0607-63-0001</t>
  </si>
  <si>
    <t>โครงการพัฒนาศักยภาพด้านการพัฒนาประเทศและการช่วยเหลือประชาชน (พลังงานทดแทนกองทัพอากาศ)</t>
  </si>
  <si>
    <t>17 มกราคม 2564 เวลา 15:12</t>
  </si>
  <si>
    <t>กรมส่งกำลังบำรุงทหารอากาศ</t>
  </si>
  <si>
    <t>กองทัพอากาศ</t>
  </si>
  <si>
    <t>กระทรวงกลาโหม</t>
  </si>
  <si>
    <t>energy0015901</t>
  </si>
  <si>
    <t>สข 0015-63-0001</t>
  </si>
  <si>
    <t>โครงการสนับสนุนการใช้พลังงานทดแทน</t>
  </si>
  <si>
    <t>9 มกราคม 2563 เวลา 15:49</t>
  </si>
  <si>
    <t>สำนักงานพลังงานจังหวัดสงขลา</t>
  </si>
  <si>
    <t>พน 0605-63-0003</t>
  </si>
  <si>
    <t>การทบทวนและจัดทำแผน PDP ให้สอดคล้องกับสภาพการณ์ที่เปลี่ยนแปลงตามประเด็นการปฏิรูปที่ 4 โครงสร้างแผนพัฒนากำลังการผลิตไฟฟ้า</t>
  </si>
  <si>
    <t>15 มิถุนายน 2564 เวลา 17:23</t>
  </si>
  <si>
    <t>โครงการภายใต้กิจกรรม Big Rock</t>
  </si>
  <si>
    <t>energy0015561</t>
  </si>
  <si>
    <t>พย 0015-63-0001</t>
  </si>
  <si>
    <t>โครงการเพิ่มประสิทธิภาพการผลิตการใช้เทคโนโลยีพลังงานทดแทนเพื่อความมั่นคงด้านพลังงาน และเป็นมิตรกับสิ่งแวดล้อม</t>
  </si>
  <si>
    <t>10 มีนาคม 2563 เวลา 14:47</t>
  </si>
  <si>
    <t>สำนักงานพลังงานจังหวัดพะเยา</t>
  </si>
  <si>
    <t>moi0017101</t>
  </si>
  <si>
    <t>ชย 0017-63-0011</t>
  </si>
  <si>
    <t>พัฒนาระบบกระจายน้ำด้วยโซล่าเซลล์ (เงินเหลือจ่าย)</t>
  </si>
  <si>
    <t>14 กรกฎาคม 2563 เวลา 21:42</t>
  </si>
  <si>
    <t>ชัยภูมิ</t>
  </si>
  <si>
    <t>จังหวัดและกลุ่มจังหวัด</t>
  </si>
  <si>
    <t>energy06021</t>
  </si>
  <si>
    <t>พน 0602-63-0004</t>
  </si>
  <si>
    <t>โครงการ “การประเมินผลการส่งเสริมการใช้เชื้อเพลิงชีวภาพในภาคขนส่ง และทบทวนหลักเกณฑ์การกำหนดราคาเชื้อเพลิงชีวภาพ”</t>
  </si>
  <si>
    <t>31 กรกฎาคม 2563 เวลา 11:03</t>
  </si>
  <si>
    <t>กองนโยบายและแผนพลังงาน</t>
  </si>
  <si>
    <t>ข้อเสนอโครงการสำคัญ 2565 ที่ไม่ผ่านเข้ารอบ</t>
  </si>
  <si>
    <t>070202V05</t>
  </si>
  <si>
    <t>070202F0502</t>
  </si>
  <si>
    <t>พน 0602-63-0005</t>
  </si>
  <si>
    <t>โครงการ “ติดตามและประเมินผลการดำเนินงานภายใต้แผนพัฒนาพลังงานทดแทนและพลังงานทางเลือก ระยะที่ 1 (การผลิตไฟฟ้า)”</t>
  </si>
  <si>
    <t>31 กรกฎาคม 2563 เวลา 11:40</t>
  </si>
  <si>
    <t>พน 0602-63-0006</t>
  </si>
  <si>
    <t>โครงการ “ศึกษาแนวทางในการนำกลไก RECs มาปรับปรุงนโยบายและกลไกการส่งเสริมการผลิตไฟฟ้าจากพลังงานหมุนเวียนของไทย”</t>
  </si>
  <si>
    <t>31 กรกฎาคม 2563 เวลา 13:48</t>
  </si>
  <si>
    <t>070202V03</t>
  </si>
  <si>
    <t>070202F0304</t>
  </si>
  <si>
    <t>พน 0602-63-0007</t>
  </si>
  <si>
    <t>โครงการ “ศึกษาวิจัยเชิงนโยบายด้านพลังงานทดแทน”</t>
  </si>
  <si>
    <t>31 กรกฎาคม 2563 เวลา 14:01</t>
  </si>
  <si>
    <t>070202V04</t>
  </si>
  <si>
    <t>070202F0401</t>
  </si>
  <si>
    <t>พน 0602-63-0008</t>
  </si>
  <si>
    <t>โครงการ “ศึกษาการนำแนวทางการพัฒนาการผลิตและการใช้ไฮโดรเจนเพื่อส่งเสริมพลังงานหมุนเวียน”</t>
  </si>
  <si>
    <t>31 กรกฎาคม 2563 เวลา 14:25</t>
  </si>
  <si>
    <t>070202F0402</t>
  </si>
  <si>
    <t>most54011</t>
  </si>
  <si>
    <t>วท 5401-63-0052</t>
  </si>
  <si>
    <t>การสร้างต้นแบบระบบเก็บกักพลังงานแบตเตอรี่ เพื่อชดเชยคุณภาพไฟฟ้าสำหรับอาคารที่มีลักษณะโหลดการใช้ไฟฟ้าแบบพิเศษ</t>
  </si>
  <si>
    <t>15 พฤศจิกายน 2563 เวลา 11:08</t>
  </si>
  <si>
    <t>สำนักงานกลาง</t>
  </si>
  <si>
    <t>สำนักงานพัฒนาวิทยาศาสตร์และเทคโนโลยีแห่งชาติ (พว.)</t>
  </si>
  <si>
    <t>ข้อเสนอโครงการสำคัญ 2565 ที่ผ่านเข้ารอบ</t>
  </si>
  <si>
    <t>070202F0303</t>
  </si>
  <si>
    <t>psu05211</t>
  </si>
  <si>
    <t>ศธ  0521-63-0007</t>
  </si>
  <si>
    <t>โครงการพัฒนาโรงไฟฟ้าพลังน้ำศักย์ต่ำต้นแบบเพื่อพลังงานชุมชนอย่างยั่งยืน: กรณีศึกษาร่อนพิบูลย์โมเดล (A Prototype Development of Low Head Hydro Power for Sustainable Community Energy : A Ron Phibun Model)</t>
  </si>
  <si>
    <t>5 สิงหาคม 2563 เวลา 18:10</t>
  </si>
  <si>
    <t>ตุลาคม 2565</t>
  </si>
  <si>
    <t>เมษายน 2567</t>
  </si>
  <si>
    <t>สำนักงานอธิการบดี</t>
  </si>
  <si>
    <t>มหาวิทยาลัยสงขลานครินทร์</t>
  </si>
  <si>
    <t>070202F0302</t>
  </si>
  <si>
    <t>ศธ  0521-63-0012</t>
  </si>
  <si>
    <t>โครงการศึกษาศักยภาพและพัฒนาต้นแบบโรงไฟฟ้าพลังน้ำศักย์ต่ำในพื้นที่ลุ่มน้ำภาคใต้ (An Investigation into LHHP Potential and Prototype Development in Southern Thailand)</t>
  </si>
  <si>
    <t>5 สิงหาคม 2563 เวลา 17:50</t>
  </si>
  <si>
    <t>ศธ  0521-63-0026</t>
  </si>
  <si>
    <t>การจัดทำข้อมูลศักยภาพของชีวมวลไม้ยางพาราและปาล์มน้ำมันในพื้นที่ภาคใต้ของประเทศไทยโดยใช้ระบบภูมิสารสนเทศ</t>
  </si>
  <si>
    <t>6 สิงหาคม 2563 เวลา 12:12</t>
  </si>
  <si>
    <t>มีนาคม 2566</t>
  </si>
  <si>
    <t>070202F0301</t>
  </si>
  <si>
    <t>ศธ  0521-63-0035</t>
  </si>
  <si>
    <t>โครงการอบรมพัฒนาฝีมือแรงงานเป็นช่างโซลาร์เซลล์เพื่อการฟื้นฟูเศรษฐกิจท้องถิ่นและชุมชน</t>
  </si>
  <si>
    <t>6 สิงหาคม 2563 เวลา 13:59</t>
  </si>
  <si>
    <t>วท 5401-63-0101</t>
  </si>
  <si>
    <t>โรงงานต้นแบบออกแบบและประกอบระบบกักเก็บพลังงงานแบตเตอรี่พร้อมกับพัฒนาระบบปฏิบัติการแบตเตอรี่เทคโนโลยีชั้นสูงแบบครบวงจร</t>
  </si>
  <si>
    <t>6 สิงหาคม 2563 เวลา 15:22</t>
  </si>
  <si>
    <t>กันยายน 2566</t>
  </si>
  <si>
    <t>ศธ  0521-63-0087</t>
  </si>
  <si>
    <t>โครงการ “การประเมินศักยภาพอุตสาหกรรมการผลิตไฟฟ้าและพลังงานความร้อนต่อเนื่องจากวัสดุเหลือทิ้งจากอุตสาหกรรมปาล์มน้ำมันแบบครบวงจร”</t>
  </si>
  <si>
    <t>6 สิงหาคม 2563 เวลา 23:59</t>
  </si>
  <si>
    <t>industry06041</t>
  </si>
  <si>
    <t>อก 0604-63-0018</t>
  </si>
  <si>
    <t>โครงการบริหารจัดการวัตถุดิบจากอุตสาหกรรมอ้อยและน้ำตาลทรายที่ใช้ในการผลิตพลังงานทดแทน</t>
  </si>
  <si>
    <t>7 สิงหาคม 2563 เวลา 17:11</t>
  </si>
  <si>
    <t>กองยุทธศาสตร์และแผนงาน</t>
  </si>
  <si>
    <t>สำนักงานคณะกรรมการอ้อยและน้ำตาลทราย</t>
  </si>
  <si>
    <t>กระทรวงอุตสาหกรรม</t>
  </si>
  <si>
    <t>พน 0502-63-0004</t>
  </si>
  <si>
    <t>โครงการสนับสนุนเพื่อการจัดตั้งวิสาหกิจชุมชนผลิตเชื้อเพลิงชีวมวล</t>
  </si>
  <si>
    <t>7 สิงหาคม 2563 เวลา 18:53</t>
  </si>
  <si>
    <t>มีนาคม 2567</t>
  </si>
  <si>
    <t>พน 0502-63-0005</t>
  </si>
  <si>
    <t>โครงการจัดทำฐานข้อมูลผู้ผลิตและผู้ใช้เชื้อเพลิงชีวมวล</t>
  </si>
  <si>
    <t>7 สิงหาคม 2563 เวลา 19:33</t>
  </si>
  <si>
    <t>070202V06</t>
  </si>
  <si>
    <t>070202F0603</t>
  </si>
  <si>
    <t>พน 0502-63-0006</t>
  </si>
  <si>
    <t>ค่าใช้จ่ายในการเสริมสร้างองค์ความรู้และสร้างจิตสำนึกในการจัดการขยะ เป็นพลังงานให้กับองค์กรปกครองส่วนท้องถิ่น</t>
  </si>
  <si>
    <t>7 สิงหาคม 2563 เวลา 20:17</t>
  </si>
  <si>
    <t>มิถุนายน 2565</t>
  </si>
  <si>
    <t>070202F0601</t>
  </si>
  <si>
    <t>พน 0502-63-0007</t>
  </si>
  <si>
    <t>ค่าใช้จ่ายในการเสริมสร้างองค์ความรู้และสร้างจิตสำนึกในการจัดการขยะ เป็นพลังงานให้กับสถานศึกษา</t>
  </si>
  <si>
    <t>7 สิงหาคม 2563 เวลา 20:40</t>
  </si>
  <si>
    <t>พน 0502-63-0008</t>
  </si>
  <si>
    <t>ศึกษาวิเคราะห์ผลกระทบทางเศรษฐกิจและสังคมเพื่อความยั่งยืนของการพัฒนาเชื้อเพลิงชีวภาพ</t>
  </si>
  <si>
    <t>7 สิงหาคม 2563 เวลา 21:34</t>
  </si>
  <si>
    <t>070202F0602</t>
  </si>
  <si>
    <t>พน 0502-63-0009</t>
  </si>
  <si>
    <t>ส่งเสริมระบบบ่อเลี้ยงปลาแสงอาทิตย์</t>
  </si>
  <si>
    <t>7 สิงหาคม 2563 เวลา 21:53</t>
  </si>
  <si>
    <t>มีนาคม 2565</t>
  </si>
  <si>
    <t>พน 0502-63-0010</t>
  </si>
  <si>
    <t>สนับสนุนการลงทุนติดตั้งใช้งานระบบอบแห้งพลังงานแสงอาทิตย์</t>
  </si>
  <si>
    <t>7 สิงหาคม 2563 เวลา 22:09</t>
  </si>
  <si>
    <t>พน 0502-63-0011</t>
  </si>
  <si>
    <t>โซล่าร์แบบทุ่นลอยในอ่างเก็บน้ำของ พพ.</t>
  </si>
  <si>
    <t>7 สิงหาคม 2563 เวลา 22:27</t>
  </si>
  <si>
    <t>moph0032851</t>
  </si>
  <si>
    <t>รน 0032-64-0003</t>
  </si>
  <si>
    <t>นำร่องระบบไฟฟ้าพลังงานแสงอาทิตย์สำหรับโรงพยาบาลส่งเสริมสุขภาพตำบล จังหวัดระนอง</t>
  </si>
  <si>
    <t>25 พฤศจิกายน 2563 เวลา 14:34</t>
  </si>
  <si>
    <t>สำนักงานสาธารณสุขจังหวัดระนอง</t>
  </si>
  <si>
    <t>สำนักงานปลัดกระทรวงสาธารณสุข</t>
  </si>
  <si>
    <t>กระทรวงสาธารณสุข</t>
  </si>
  <si>
    <t>energy0015941</t>
  </si>
  <si>
    <t>ปน 0015-64-0001</t>
  </si>
  <si>
    <t>โครงการสนับสนุนระบบสูบน้ำพลังงานแสงอาทิตย์แบบเคลื่อนที่</t>
  </si>
  <si>
    <t>4 ธันวาคม 2563 เวลา 11:48</t>
  </si>
  <si>
    <t>สำนักงานพลังงานจังหวัดปัตตานี</t>
  </si>
  <si>
    <t>พย 0015-64-0002</t>
  </si>
  <si>
    <t>โครงการส่งเสริมสนับสนุนการใช้พลังงานแสงอาทิตย์เพื่อลดรายจ่ายด้านพลังงาน</t>
  </si>
  <si>
    <t>9 ธันวาคม 2563 เวลา 10:39</t>
  </si>
  <si>
    <t>ปน 0015-64-0002</t>
  </si>
  <si>
    <t>โครงการสนับสนุนระบบผลิตก๊าซชีวภาพจากน้ำเสียยางพารา ขนาด 300 ลูกบาศก์เมตร</t>
  </si>
  <si>
    <t>4 ธันวาคม 2563 เวลา 11:51</t>
  </si>
  <si>
    <t>energy0015721</t>
  </si>
  <si>
    <t>สพ 0015-64-0001</t>
  </si>
  <si>
    <t>โครงการส่งเสริมการใช้การผลิตพลังงานทดแทนและการอนุรักษ์พลังงาน พร้อมสร้างเครือข่ายอาสาสมัครพลังงานชุมชน</t>
  </si>
  <si>
    <t>4 ธันวาคม 2563 เวลา 16:24</t>
  </si>
  <si>
    <t>เมษายน 2564</t>
  </si>
  <si>
    <t>สำนักงานพลังงานจังหวัดสุพรรณบุรี</t>
  </si>
  <si>
    <t>energy0015401</t>
  </si>
  <si>
    <t>ขก 0015-64-0001</t>
  </si>
  <si>
    <t>โครงการส่งเสริมและพัฒนาอาชีพตามหลักปรัชญาเศรษฐกิจพอเพียง (กิจกรรม สนับสนุนบ่อบาดาลพร้อมระบบสูบน้ำพลังงานแสงอาทิตย์) : ระบบสูบน้ำด้วยพลังงานแสงอาทิตย์</t>
  </si>
  <si>
    <t>13 มกราคม 2564 เวลา 14:35</t>
  </si>
  <si>
    <t>สำนักงานพลังงานจังหวัดขอนแก่น</t>
  </si>
  <si>
    <t>070202F0403</t>
  </si>
  <si>
    <t>energy0015571</t>
  </si>
  <si>
    <t>ชร 0015-64-0001</t>
  </si>
  <si>
    <t>โครงการเชียงรายเมืองสะอาดเป็นมิตรต่อสิ่งแวดล้อมแบบบูรณาการ</t>
  </si>
  <si>
    <t>14 ธันวาคม 2563 เวลา 5:54</t>
  </si>
  <si>
    <t>สำนักงานพลังงานจังหวัดเชียงราย</t>
  </si>
  <si>
    <t>070202V01</t>
  </si>
  <si>
    <t>070202F0101</t>
  </si>
  <si>
    <t>พน 0508-64-0001</t>
  </si>
  <si>
    <t>ค่าก่อสร้างฝาย อาคารโรงไฟฟ้า ระบบส่งน้ำ พร้อมส่วนประกอบอื่นๆ โครงการไฟฟ้าพลังน้ำห้วยป่าปู ตำบลพบพระ อำเภอพบพระ จังหวัดตาก</t>
  </si>
  <si>
    <t>18 ธันวาคม 2563 เวลา 20:39</t>
  </si>
  <si>
    <t>พน 0508-64-0002</t>
  </si>
  <si>
    <t>ค่าเครื่องกังหันน้ำและเครื่องกำเนิดไฟฟ้าพร้อมอุปกรณ์และติดตั้ง โครงการไฟฟ้าพลังน้ำห้วยป่าปู ตำบลพบพระ อำเภอพบพระ จังหวัดตาก</t>
  </si>
  <si>
    <t>18 ธันวาคม 2563 เวลา 21:07</t>
  </si>
  <si>
    <t>energy06061</t>
  </si>
  <si>
    <t>พน 0606-64-0001</t>
  </si>
  <si>
    <t>โครงการศึกษาแนวทางการพัฒนาการผลิตและการใช้ไฮโดรเจนเพื่อส่งเสริมพลังงานหมุนเวียน</t>
  </si>
  <si>
    <t>21 ธันวาคม 2563 เวลา 9:28</t>
  </si>
  <si>
    <t>สำนักนโยบายอนุรักษ์พลังงานและพลังงานทดแทน</t>
  </si>
  <si>
    <t>พน 0606-64-0002</t>
  </si>
  <si>
    <t>โครงการศึกษาแนวทางในการนำกลไก RECs มาปรับปรุงนโยบายและกลไกการส่งเสริมการผลิตไฟฟ้าจากพลังงานหมุนเวียนของไทย</t>
  </si>
  <si>
    <t>21 ธันวาคม 2563 เวลา 10:25</t>
  </si>
  <si>
    <t>พฤศจิกายน 2563</t>
  </si>
  <si>
    <t>พน 0508-64-0003</t>
  </si>
  <si>
    <t>ค่าควบคุมงานก่อสร้างและติดตั้งเครื่องกังหันน้ำและเครื่องกำเนิดไฟฟ้า โครงการไฟฟ้าพลังน้ำห้วยป่าปู ตำบลพบพระ อำเภอพบพระ จังหวัดตาก</t>
  </si>
  <si>
    <t>21 ธันวาคม 2563 เวลา 15:05</t>
  </si>
  <si>
    <t>พน 0508-64-0004</t>
  </si>
  <si>
    <t>งานจ้างที่ปรึกษาศึกษาการบริหารจัดการน้ำและระบบพยากรณ์ โครงการไฟฟ้าพลังน้ำขนาดเล็ก ประเภทอ่างเก็บน้ำ กรมพัฒนาพลังงานทดแทนและอนุรักษ์พลังงาน แขวงรองเมือง เขตปทุมวัน กรุงเทพมหานคร 1 โครงการ</t>
  </si>
  <si>
    <t>19 กรกฎาคม 2564 เวลา 10:57</t>
  </si>
  <si>
    <t>พน 0508-64-0005</t>
  </si>
  <si>
    <t>ค่าปรับปรุงประสิทธิภาพและเพิ่มกำลังผลิต โครงการไฟฟ้าพลังน้ำลำพระเพลิง ตำบลตะขบ อำเภอปักธงชัย จังหวัดนครราชสีมา</t>
  </si>
  <si>
    <t>21 ธันวาคม 2563 เวลา 20:38</t>
  </si>
  <si>
    <t>พน 0508-64-0006</t>
  </si>
  <si>
    <t>ค่าควบคุมงานก่อสร้าง งานปรับปรุงประสิทธิภาพและเพิ่มกำลังผลิต โครงการไฟฟ้าพลังน้ำลำพระเพลิง ตำบลตะขบ อำเภอปักธงชัย จังหวัดนครราชสีมา</t>
  </si>
  <si>
    <t>21 ธันวาคม 2563 เวลา 20:40</t>
  </si>
  <si>
    <t>พน 0508-64-0007</t>
  </si>
  <si>
    <t>ค่าจ้างศึกษาและจัดทำแผนหลัก โครงการไฟฟ้าพลังน้ำขนาดเล็กมากบริเวณท้ายน้ำโรงไฟฟ้าพลังน้ำขนาดเล็ก สำหรับชุมชนรอบโรงไฟฟ้า</t>
  </si>
  <si>
    <t>21 ธันวาคม 2563 เวลา 19:57</t>
  </si>
  <si>
    <t>พน 0508-64-0008</t>
  </si>
  <si>
    <t>ค่าจ้างที่ปรึกษาศึกษาจัดทำรายงานข้อมูลสิ่งแวดล้อม (Environmental Checklist) โครงการไฟฟ้าพลังน้ำระดับหมู่บ้าน</t>
  </si>
  <si>
    <t>21 ธันวาคม 2563 เวลา 20:36</t>
  </si>
  <si>
    <t>ธันวาคม 2564</t>
  </si>
  <si>
    <t>พน 0606-64-0004</t>
  </si>
  <si>
    <t>โครงการศึกษาพัฒนานโยบายและรูปแบบธุรกิจการส่งเสริมการใช้ประโยชน์จากใบอ้อยรองรับนโยบายการส่งเสริมการผลิตไฟฟ้าจากชีวมวลและลดปัญหาการปลดปล่อย PM2.5</t>
  </si>
  <si>
    <t>5 มกราคม 2564 เวลา 13:32</t>
  </si>
  <si>
    <t>energy06041</t>
  </si>
  <si>
    <t>พน 0604-64-0001</t>
  </si>
  <si>
    <t>โครงการประเมินผลการส่งเสริมการใช้เชื้อเพลิงชีวภาพในภาคขนส่งและทบทวนหลักเกณฑ์การกำหนดราคาเชื้อเพลิงชีวภาพ</t>
  </si>
  <si>
    <t>25 ธันวาคม 2563 เวลา 10:49</t>
  </si>
  <si>
    <t>กุมภาพันธ์ 2564</t>
  </si>
  <si>
    <t>กุมภาพันธ์ 2565</t>
  </si>
  <si>
    <t>สำนักนโยบายปิโตรเลียมและปิโตรเคมี</t>
  </si>
  <si>
    <t>พน 0605-64-0005</t>
  </si>
  <si>
    <t>โครงการศึกษาการทบทวนต้นทุนในการรับซื้อไฟฟ้าจากพลังงานหมุนเวียนและแนวทางการบริหารจัดการสัญญาซื้อขายไฟฟ้าจากพลังงานหมุนเวียน</t>
  </si>
  <si>
    <t>22 ธันวาคม 2563 เวลา 11:11</t>
  </si>
  <si>
    <t>มกราคม 2564</t>
  </si>
  <si>
    <t>070202F0102</t>
  </si>
  <si>
    <t>พน 0508-64-0048</t>
  </si>
  <si>
    <t>ศึกษาความเหมาะสม และสำรวจ-ออกแบบรายละเอียดโครงการไฟฟ้าพลังน้ำ น้ำแม่สาว ตำบลแม่สาว อำเภอแม่อาย จังหวัดเชียงใหม่</t>
  </si>
  <si>
    <t>7 กรกฎาคม 2564 เวลา 11:15</t>
  </si>
  <si>
    <t>เมษายน 2565</t>
  </si>
  <si>
    <t>พน 0508-64-0049</t>
  </si>
  <si>
    <t>ศึกษาความเหมาะสมและสำรวจออกแบบรายละเอียดโครงการไฟฟ้าพลังน้ำแม่น้ำสา ตำบลยาบหัวนา อำเภอเวียงสา จังหวัดน่าน</t>
  </si>
  <si>
    <t>7 กรกฎาคม 2564 เวลา 11:18</t>
  </si>
  <si>
    <t>พน 0508-64-0050</t>
  </si>
  <si>
    <t>ศึกษาความเหมาะสม และสำรวจ-ออกแบบรายละเอียดโครงการไฟฟ้าพลังน้ำห้วยลายยาน้อย ตำบลแม่ละมุ้ง อำเภออุ้มผาง จังหวัดตาก</t>
  </si>
  <si>
    <t>7 กรกฎาคม 2564 เวลา 12:44</t>
  </si>
  <si>
    <t>พน 0508-64-0051</t>
  </si>
  <si>
    <t>ศึกษาความเหมาะสม และสำรวจ-ออกแบบรายละเอียดโครงการไฟฟ้าพลังน้ำ น้ำแม่โถ-เวียงป่าเป้า ตำบลแม่เจดีย์ใหม่ อำเภอเวียงป่าเป้า จังหวัดเชียงราย</t>
  </si>
  <si>
    <t>7 กรกฎาคม 2564 เวลา 12:51</t>
  </si>
  <si>
    <t>พน 0508-64-0052</t>
  </si>
  <si>
    <t>ศึกษาความเหมาะสม และสำรวจ-ออกแบบรายละเอียด โครงการไฟฟ้าพลังน้ำ น้ำแม่โถ-แม่ลาน้อย ตำบลแม่โถ อำเภอแม่ลาน้อย จังหวัดแม่ฮ่องสอน</t>
  </si>
  <si>
    <t>7 กรกฎาคม 2564 เวลา 12:56</t>
  </si>
  <si>
    <t>energy0015811</t>
  </si>
  <si>
    <t>กบ 0015-64-0001</t>
  </si>
  <si>
    <t>โครงการส่งเสริมการใช้พลังงานทดแทนในจังหวัดกระบี่</t>
  </si>
  <si>
    <t>8 มกราคม 2564 เวลา 13:21</t>
  </si>
  <si>
    <t>สำนักงานพลังงานจังหวัดกระบี่</t>
  </si>
  <si>
    <t>energy0015601</t>
  </si>
  <si>
    <t>นว 0015-64-0001</t>
  </si>
  <si>
    <t>โครงการส่งเสริมการอนุรักษ์พลังงานและพัฒนาการใช้พลังงานทดแทน/กิจกรรมหลัก ส่งเสริมการใช้พลังงานแสงอาทิตย์ในกลุ่มเกษตรกร (โครงการโอนเปลี่ยนแปลงจากการยกเลิกโครงการ)</t>
  </si>
  <si>
    <t>16 กุมภาพันธ์ 2564 เวลา 8:15</t>
  </si>
  <si>
    <t>สำนักงานพลังงานจังหวัดนครสวรรค์</t>
  </si>
  <si>
    <t>erc1</t>
  </si>
  <si>
    <t>ERC-64-0003</t>
  </si>
  <si>
    <t>การปรับปรุงอนุญาตการประกอบกิจการพลังงานแบบจุดเดียวเบ็ดเสร็จ (OSS) เพื่อลดขั้นตอนและการขออนุญาตจัดตั้งโรงไฟฟ้าและก๊าซธรรมชาติ โดยปรับปรุง Licensing Scheme และปรับปรุงรายการเอกสารการขออนุญาต</t>
  </si>
  <si>
    <t>23 มิถุนายน 2564 เวลา 16:31</t>
  </si>
  <si>
    <t>สำนักงานคณะกรรมการกำกับกิจการพลังงาน</t>
  </si>
  <si>
    <t>070202V02</t>
  </si>
  <si>
    <t>070202F0201</t>
  </si>
  <si>
    <t>ศธ  0521-66-0001</t>
  </si>
  <si>
    <t>ศักยภาพของชีวมวลไม้ยางพาราในพื้นที่ภาคใต้ของประเทศไทยโดยใช้ระบบภูมิสารสนเทศ</t>
  </si>
  <si>
    <t>9 สิงหาคม 2564 เวลา 14:55</t>
  </si>
  <si>
    <t>ข้อเสนอโครงการสำคัญ 2566 ที่ไม่ผ่านเข้ารอบ</t>
  </si>
  <si>
    <t>v2_070202V03</t>
  </si>
  <si>
    <t>v2_070202V03F01</t>
  </si>
  <si>
    <t>วท 5401-66-0011</t>
  </si>
  <si>
    <t>11 สิงหาคม 2564 เวลา 0:25</t>
  </si>
  <si>
    <t>v2_070202V03F03</t>
  </si>
  <si>
    <t>วท 5401-66-0020</t>
  </si>
  <si>
    <t>ฐานทดสอบ การจำลอง และการสาธิต ระบบบริหารจัดการพลังงาน เพื่อเพิ่มประสิทธิภาพและคุณภาพไฟฟ้า</t>
  </si>
  <si>
    <t>10 สิงหาคม 2564 เวลา 22:08</t>
  </si>
  <si>
    <t>กันยายน 2568</t>
  </si>
  <si>
    <t>อก 0604-66-0004</t>
  </si>
  <si>
    <t>การพัฒนาระบบห้องเผาไหม้ของหม้อน้ำ( Boiler)ให้สามารถใช้เชื้อเพลิงจากใบอ้อยร่วมกับชานอ้อย</t>
  </si>
  <si>
    <t>13 สิงหาคม 2564 เวลา 14:05</t>
  </si>
  <si>
    <t>v2_070202V06</t>
  </si>
  <si>
    <t>v2_070202V06F03</t>
  </si>
  <si>
    <t>วท 5401-66-0091</t>
  </si>
  <si>
    <t>การเพิ่มประสิทธิภาพการผลิตพลังงานไฟฟ้าจากเชื้อเพลิงชีวมวล และ เพิ่มขีดความสามารถในการออกแบบและผลิตหม้อไอน้ำในประเทศ</t>
  </si>
  <si>
    <t>14 สิงหาคม 2564 เวลา 0:15</t>
  </si>
  <si>
    <t>กันยายน 2569</t>
  </si>
  <si>
    <t>v2_070202V04</t>
  </si>
  <si>
    <t>v2_070202V04F02</t>
  </si>
  <si>
    <t>พน 0602-66-0001</t>
  </si>
  <si>
    <t>โครงการ “จัดทำแผนกลยุทธ์การนำไฮโดรเจนไปใช้ภาคพลังงาน”</t>
  </si>
  <si>
    <t>14 สิงหาคม 2564 เวลา 19:31</t>
  </si>
  <si>
    <t>ข้อเสนอโครงการสำคัญ 2566 ที่ผ่านเข้ารอบ</t>
  </si>
  <si>
    <t>v2_070202V01</t>
  </si>
  <si>
    <t>v2_070202V01F04</t>
  </si>
  <si>
    <t>วท 5401-66-0114</t>
  </si>
  <si>
    <t>โครงการสร้างมูลค่าเพิ่มให้อุตสาหกรรมเชื้อเพลิงชีวภาพ เพื่อลดผลกระทบต่อเกษตรกรภาคการผลิตน้ำมันเชื้อเพลิงชีวภาพก่อนการเปลี่ยนสู่รถยนต์ไฟฟ้า</t>
  </si>
  <si>
    <t>14 สิงหาคม 2564 เวลา 16:05</t>
  </si>
  <si>
    <t>กันยายน 2570</t>
  </si>
  <si>
    <t>พน 0508-66-0001</t>
  </si>
  <si>
    <t>ค่าจ้างปรับปรุงประสิทธิภาพและเพิ่มกำลังผลิต โครงการไฟฟ้าพลังน้ำแม่หาด ตำบลเมืองแหง อำเภอเวียงแหง จังหวัดเชียงใหม่</t>
  </si>
  <si>
    <t>16 สิงหาคม 2564 เวลา 17:17</t>
  </si>
  <si>
    <t>มกราคม 2566</t>
  </si>
  <si>
    <t>ธันวาคม 2566</t>
  </si>
  <si>
    <t>v2_070202V03F02</t>
  </si>
  <si>
    <t>พน 0508-66-0002</t>
  </si>
  <si>
    <t>ค่าจ้างปรับปรุงประสิทธิภาพและเพิ่มกำลังผลิต โครงการไฟฟ้าพลังน้ำคลองทุ่งเพล ตำบลพลวง อำเภอเขาคิชฌกูฏ จังหวัดจันทบุรี</t>
  </si>
  <si>
    <t>16 สิงหาคม 2564 เวลา 17:23</t>
  </si>
  <si>
    <t>พน 0508-66-0003</t>
  </si>
  <si>
    <t>ค่าจ้างปรับปรุงประสิทธิภาพและเพิ่มกำลังผลิต โครงการไฟฟ้าพลังน้ำห้วยลำสินธุ์ ตำบลกงหรา อำเภอกงหรา จังหวัดพัทลุง</t>
  </si>
  <si>
    <t>16 สิงหาคม 2564 เวลา 17:24</t>
  </si>
  <si>
    <t>พน 0508-66-0004</t>
  </si>
  <si>
    <t>ค่าควบคุมงานก่อสร้าง งานปรับปรุงประสิทธิภาพและเพิ่มกำลังผลิต โครงการไฟฟ้าพลังน้ำแม่หาด ตำบลเมืองแหง อำเภอเวียงแหง จังหวัดเชียงใหม่</t>
  </si>
  <si>
    <t>16 สิงหาคม 2564 เวลา 17:21</t>
  </si>
  <si>
    <t>พน 0508-66-0005</t>
  </si>
  <si>
    <t>ค่าควบคุมงานก่อสร้าง งานปรับปรุงประสิทธิภาพและเพิ่มกำลังผลิต โครงการไฟฟ้าพลังน้ำคลองทุ่งเพล ตำบลพลวง อำเภอเขาคิชฌกูฏ จังหวัดจันทบุรี</t>
  </si>
  <si>
    <t>16 สิงหาคม 2564 เวลา 17:25</t>
  </si>
  <si>
    <t>พน 0508-66-0006</t>
  </si>
  <si>
    <t>ค่าควบคุมงานก่อสร้าง งานปรับปรุงประสิทธิภาพและเพิ่มกำลังผลิต โครงการไฟฟ้าพลังน้ำห้วยลำสินธุ์ ตำบลกงหรา อำเภอกงหรา จังหวัดพัทลุง</t>
  </si>
  <si>
    <t>16 สิงหาคม 2564 เวลา 17:37</t>
  </si>
  <si>
    <t>พน 0510-66-0004</t>
  </si>
  <si>
    <t>ค่าใช้จ่ายในการศึกษาการกำหนดราคาแนะนำสำหรับการซื้อขายเชื้อเพลิงชีวมวล</t>
  </si>
  <si>
    <t>16 สิงหาคม 2564 เวลา 12:21</t>
  </si>
  <si>
    <t>พน 0606-65-0001</t>
  </si>
  <si>
    <t>โครงการศึกษาข้อเสนอแนะเชิงนโยบายในการส่งเสริมการใช้ไฮโดรเจนเชิงพาณิชย์ในประเทศไทย</t>
  </si>
  <si>
    <t>3 ธันวาคม 2564 เวลา 15:28</t>
  </si>
  <si>
    <t>070202F0104</t>
  </si>
  <si>
    <t>พน 0509-65-0001</t>
  </si>
  <si>
    <t>โครงการสนับสนุนการอนุรักษ์พลังงานและพลังงานทดแทนเพื่อตอบสนองโครงการอันเนื่องมาจากพระราชดำริ</t>
  </si>
  <si>
    <t>2 ธันวาคม 2564 เวลา 10:37</t>
  </si>
  <si>
    <t>พฤษภาคม 2566</t>
  </si>
  <si>
    <t>พน 0506-65-0001</t>
  </si>
  <si>
    <t>โครงการศึกษาการใช้น้ำมันไบโอดีเซลกับรถยนต์ดีเซลขนาดเล็กมาตรฐานไอเสีย EURO5</t>
  </si>
  <si>
    <t>1 ธันวาคม 2564 เวลา 15:34</t>
  </si>
  <si>
    <t>สิงหาคม 2566</t>
  </si>
  <si>
    <t>พน 0509-65-0002</t>
  </si>
  <si>
    <t>โครงการศึกษาจัดทำรูปแบบการจัดตั้งโรงไฟฟ้าและประเมินแนวทางการบริหารจัดการเพื่อความยั่งยืนสำหรับชุมชนบนพื้นที่เกาะต่างๆ ของประเทศไทย กทอ.61-03-0050</t>
  </si>
  <si>
    <t>14 ธันวาคม 2564 เวลา 16:39</t>
  </si>
  <si>
    <t>พน 0509-65-0003</t>
  </si>
  <si>
    <t>โครงการสำรวจ ติดตาม และประเมินผลการใช้งานระบบผลิตความร้อนด้วยพลังงานแสงอาทิตย์ที่ได้รับการสนับสนุน</t>
  </si>
  <si>
    <t>14 ธันวาคม 2564 เวลา 15:43</t>
  </si>
  <si>
    <t>พน 0510-65-0004</t>
  </si>
  <si>
    <t>โครงการศึกษาทบทวนศักยภาพและปรับปรุงแผนที่พลังงานลมของประเทศไทย</t>
  </si>
  <si>
    <t>7 ธันวาคม 2564 เวลา 13:24</t>
  </si>
  <si>
    <t>กรกฎาคม 2566</t>
  </si>
  <si>
    <t>พน 0509-65-0005</t>
  </si>
  <si>
    <t>ค่าพัฒนาปรับปรุงแผนที่ศักยภาพพลังงานแสงอาทิตย์จากดาวเทียมสำหรับประเทศไทย</t>
  </si>
  <si>
    <t>30 ธันวาคม 2564 เวลา 9:54</t>
  </si>
  <si>
    <t>ธันวาคม 2565</t>
  </si>
  <si>
    <t>พน 0508-65-0023</t>
  </si>
  <si>
    <t>ค่าก่อสร้างอาคารป้องกันการกัดเซาะบริเวณอาคารสลายพลังงาน และอาคารประกอบ โครงการไฟฟ้าพลังน้ำห้วยประทาว (เขื่อนล่าง) ตำบลท่าหินโงม อำเภอเมืองชัยภูมิ จังหวัดชัยภูมิ</t>
  </si>
  <si>
    <t>21 ธันวาคม 2564 เวลา 15:19</t>
  </si>
  <si>
    <t>energy05031</t>
  </si>
  <si>
    <t>พน 0503-65-0001</t>
  </si>
  <si>
    <t>โครงการพัฒนาระบบสารสนเทศองค์ความรู้ด้านพลังงานทดแทนและอนุรักษ์พลังงาน เพื่อสนับสนุนเครือข่ายข้อมูลด้านพลังงานทดแทนและอนุรักษ์พลังงาน</t>
  </si>
  <si>
    <t>14 ธันวาคม 2564 เวลา 15:23</t>
  </si>
  <si>
    <t>ศูนย์สารสนเทศข้อมูลพลังงานทดแทนและอนุรักษ์พลังงาน</t>
  </si>
  <si>
    <t>พน 0510-65-0007</t>
  </si>
  <si>
    <t>โครงการต้นแบบระบบติดตามการบริหารจัดการโรงไฟฟ้าชุมชนเพื่อเศรษฐกิจฐานราก</t>
  </si>
  <si>
    <t>22 ธันวาคม 2564 เวลา 15:20</t>
  </si>
  <si>
    <t>070202F0501</t>
  </si>
  <si>
    <t>พน 0510-65-0010</t>
  </si>
  <si>
    <t>โครงการสนับสนุนการใช้พลังงานทดแทนในภาคความร้อน</t>
  </si>
  <si>
    <t>21 ธันวาคม 2564 เวลา 15:02</t>
  </si>
  <si>
    <t>dcap11</t>
  </si>
  <si>
    <t>1-65-0003</t>
  </si>
  <si>
    <t>โครงการติดตั้งระบบผลิตไฟฟ้าจากแสงอาทิตย์ในพื้นที่ท่าอากาศยานสุวรรณภูมิและท่าอากาศยานอื่นๆ</t>
  </si>
  <si>
    <t>10 มกราคม 2565 เวลา 12:56</t>
  </si>
  <si>
    <t>กรกฎาคม 2565</t>
  </si>
  <si>
    <t>บริษัท ผลิตไฟฟ้าและน้ำเย็น จำกัด</t>
  </si>
  <si>
    <t>รัฐวิสาหกิจ</t>
  </si>
  <si>
    <t>โครงการลงทุนแผน 13</t>
  </si>
  <si>
    <t>พน 0508-65-0024</t>
  </si>
  <si>
    <t>โครงการก่อสร้าง ปรับปรุงเพิ่มประสิทธิภาพ และควบคุมงาน โครงการไฟฟ้าพลังน้ำ</t>
  </si>
  <si>
    <t>12 มกราคม 2565 เวลา 12:19</t>
  </si>
  <si>
    <t>พน 0508-65-0025</t>
  </si>
  <si>
    <t>โครงการเพิ่มประสิทธิภาพ โรงไฟฟ้าพลังน้ำ ด้วยพลังงานแสงอาทิตย์แบบลอยน้ำ</t>
  </si>
  <si>
    <t>12 มกราคม 2565 เวลา 12:22</t>
  </si>
  <si>
    <t>moi530331</t>
  </si>
  <si>
    <t>มท 5303.3-65-0003</t>
  </si>
  <si>
    <t>โครงการขยายเขตไฟฟ้าให้บ้านเรือนที่ไม่มีไฟฟ้าใช้ โดยพลังงานทดแทน</t>
  </si>
  <si>
    <t>13 มกราคม 2565 เวลา 13:50</t>
  </si>
  <si>
    <t>ธันวาคม 2568</t>
  </si>
  <si>
    <t>กองโครงการ</t>
  </si>
  <si>
    <t>v2_070202V01F03</t>
  </si>
  <si>
    <t>โครงการการกำกับดูแลผู้ตรวจและทดสอบเครื่องอุปกรณ์ และส่วนควบของรถใช้ก๊าซเป็นเชื้อเพลิง ประจำปีงบประมาณ พ.ศ. 2562 ภายใต้แผนงาน</t>
  </si>
  <si>
    <t>ค่าใช้จ่ายในการถ่ายทอด และเผยแพร่การใช้พลังงานแสงอาทิตย์ ปี 2562</t>
  </si>
  <si>
    <t>ค่าใช้จ่ายในการถ่ายทอด และเผยแพร่การใช้พลังงานชีวมวล ปี 2562</t>
  </si>
  <si>
    <t>ปีงบประมาณ</t>
  </si>
  <si>
    <t>โครงการภายใต้เป้าหมายแผนแม่บทย่อย: 070202  การใช้พลังงานทดแทนที่ผลิตภายในประเทศเพิ่มมากขึ้น</t>
  </si>
  <si>
    <t>070202F0103</t>
  </si>
  <si>
    <t xml:space="preserve"> </t>
  </si>
  <si>
    <t>รวมจำนวนโครงการทั้งหมด</t>
  </si>
  <si>
    <t>เป้าหมายหลัก SDGs (Goals)</t>
  </si>
  <si>
    <t>เป้าหมายย่อย SDGs (Targets)</t>
  </si>
  <si>
    <t>เป้าหมายของแผนแม่บทย่อย ณ วันสร้างโครงการ</t>
  </si>
  <si>
    <t>รหัสหมุดหมายแผน 13</t>
  </si>
  <si>
    <t>ข้อความหมุดหมายแผน 13</t>
  </si>
  <si>
    <t>รหัสเป้าหมายหมุดหมายแผน 13</t>
  </si>
  <si>
    <t>ข้อความเป้าหมายแผน 13</t>
  </si>
  <si>
    <t>รหัสนโยบายและแผนความมั่นคง</t>
  </si>
  <si>
    <t>นโยบายและแผนความมั่นคง</t>
  </si>
  <si>
    <t>รหัสเป้าหมายของนโยบายและแผนความมั่นคง</t>
  </si>
  <si>
    <t>เป้าหมายของนโยบายและแผนความมั่นคง</t>
  </si>
  <si>
    <t>รหัสแผนปฎิบัติการด้าน</t>
  </si>
  <si>
    <t>ชื่อแผนปฎิบัติการด้าน</t>
  </si>
  <si>
    <t>รหัสแผนพัฒนาภาค</t>
  </si>
  <si>
    <t>ชื่อแผนพัฒนาภาค</t>
  </si>
  <si>
    <t>รหัสแผนปฎิบัติราชการรายปี</t>
  </si>
  <si>
    <t>ชื่อแผนปฎิบัติราชการรายปี</t>
  </si>
  <si>
    <t>รหัสแผนปฏิบัติราชการระยะ 5 ปี</t>
  </si>
  <si>
    <t>ชื่อแผนปฏิบัติราชการระยะ 5 ปี</t>
  </si>
  <si>
    <t>องค์ประกอบ (ระบุ version)</t>
  </si>
  <si>
    <t>ปัจจัย (ระบุ version)</t>
  </si>
  <si>
    <t>Public URL</t>
  </si>
  <si>
    <t>Private URL</t>
  </si>
  <si>
    <t>070202V01F04</t>
  </si>
  <si>
    <t>https://emenscr.nesdc.go.th/viewer/view.html?id=ded3zAEYz7HKX3QR45ZB</t>
  </si>
  <si>
    <t>https://emenscr.nesdc.go.th/viewer/view.html?id=615eb6c317ed2a558b4c2dec</t>
  </si>
  <si>
    <t>070202V03F02</t>
  </si>
  <si>
    <t>https://emenscr.nesdc.go.th/viewer/view.html?id=LABOkVmk8eHK8jqa9Vy0</t>
  </si>
  <si>
    <t>https://emenscr.nesdc.go.th/viewer/view.html?id=619f4b510334b361d2ad7493</t>
  </si>
  <si>
    <t>070202V06F01</t>
  </si>
  <si>
    <t>https://emenscr.nesdc.go.th/viewer/view.html?id=53rZAy9nJahyalEMVmB1</t>
  </si>
  <si>
    <t>https://emenscr.nesdc.go.th/viewer/view.html?id=61a732717a9fbf43eacea67f</t>
  </si>
  <si>
    <t>https://emenscr.nesdc.go.th/viewer/view.html?id=gAnrGqlw4GfXqBgwjGa8</t>
  </si>
  <si>
    <t>https://emenscr.nesdc.go.th/viewer/view.html?id=61a876fde55ef143eb1fcba2</t>
  </si>
  <si>
    <t>070202V05F02</t>
  </si>
  <si>
    <t>https://emenscr.nesdc.go.th/viewer/view.html?id=jolWxWw6OWFzxJ2r4QA3</t>
  </si>
  <si>
    <t>https://emenscr.nesdc.go.th/viewer/view.html?id=61a877a27a9fbf43eacea74b</t>
  </si>
  <si>
    <t>https://emenscr.nesdc.go.th/viewer/view.html?id=83WpyBMByMIaW09Ey6n0</t>
  </si>
  <si>
    <t>https://emenscr.nesdc.go.th/viewer/view.html?id=61a8853ce55ef143eb1fcbe4</t>
  </si>
  <si>
    <t>https://emenscr.nesdc.go.th/viewer/view.html?id=XG7X4jL25XtGzV7Zr6a8</t>
  </si>
  <si>
    <t>https://emenscr.nesdc.go.th/viewer/view.html?id=61a885cae4a0ba43f163b1b3</t>
  </si>
  <si>
    <t>070202V03F01</t>
  </si>
  <si>
    <t>https://emenscr.nesdc.go.th/viewer/view.html?id=KYAKqjRzgLFG7KlwWR3Y</t>
  </si>
  <si>
    <t>https://emenscr.nesdc.go.th/viewer/view.html?id=61a9fa13e55ef143eb1fcd23</t>
  </si>
  <si>
    <t>070202V06F03</t>
  </si>
  <si>
    <t>https://emenscr.nesdc.go.th/viewer/view.html?id=z01pr2O791UM3NBxOM18</t>
  </si>
  <si>
    <t>https://emenscr.nesdc.go.th/viewer/view.html?id=61aee09077658f43f3668775</t>
  </si>
  <si>
    <t>070202V05F01</t>
  </si>
  <si>
    <t>https://emenscr.nesdc.go.th/viewer/view.html?id=z01pNV0LWOf0B6RkrQeO</t>
  </si>
  <si>
    <t>https://emenscr.nesdc.go.th/viewer/view.html?id=61af2e04e4a0ba43f163b44e</t>
  </si>
  <si>
    <t>https://emenscr.nesdc.go.th/viewer/view.html?id=Z6aJ3qRXxXcl43Gq6rAo</t>
  </si>
  <si>
    <t>https://emenscr.nesdc.go.th/viewer/view.html?id=61c18a22cf8d3033eb3ef431</t>
  </si>
  <si>
    <t>P1310</t>
  </si>
  <si>
    <t>ไทยมีเศรษฐกิจหมุนเวียนและสังคมคาร์บอนต่ำ</t>
  </si>
  <si>
    <t>P131003</t>
  </si>
  <si>
    <t>การสร้างสังคมคาร์บอนต่ำและยั่งยืน</t>
  </si>
  <si>
    <t>https://emenscr.nesdc.go.th/viewer/view.html?id=83MRJjJpw0spBeMXB3Jx</t>
  </si>
  <si>
    <t>https://emenscr.nesdc.go.th/viewer/view.html?id=61dbca97ba8cba719aa12153</t>
  </si>
  <si>
    <t>https://emenscr.nesdc.go.th/viewer/view.html?id=7MzM766YmgS1QEyAKjxZ</t>
  </si>
  <si>
    <t>https://emenscr.nesdc.go.th/viewer/view.html?id=61dd135c4373190b8697875a</t>
  </si>
  <si>
    <t>https://emenscr.nesdc.go.th/viewer/view.html?id=WX8XRK5xKofjz4GZkg5q</t>
  </si>
  <si>
    <t>https://emenscr.nesdc.go.th/viewer/view.html?id=61dd419fd730e40b80213b65</t>
  </si>
  <si>
    <t>P1309,P1311</t>
  </si>
  <si>
    <t>ไทยมีความยากจนข้ามรุ่นลดลง และมีความคุ้มครองทางสังคม ที่เพียงพอ เหมาะสม,ไทยสามารถลดความเสี่ยงและผลกระทบจากภัยธรรมชาติและการเปลี่ยนแปลงสภาพภูมิอากาศ</t>
  </si>
  <si>
    <t>P130901,P130902,P131101,P131102,P131103</t>
  </si>
  <si>
    <t>ครัวเรือนที่มีแนวโน้มกลายเป็นครัวเรือนยากจนข้ามรุ่น มีโอกาสในการเลื่อนสถานะทางเศรษฐกิจและสังคม จนสามารถหลุดพ้นจากความยากจนได้อย่างยั่งยืน,คนทุกช่วงวัยได้รับความคุ้มครองทางสังคมที่เพียงพอต่อการดำรงชีวิต,ความเสียหายและผลกระทบจากภัยธรรมชาติและการเปลี่ยนแปลงสภาพภูมิอากาศลดลง,ความเสี่ยงจากภัยธรรมชาติและการเปลี่ยนแปลงสภาพภูมิอากาศลดลง,สังคมไทยมีภูมิคุ้มกันจากภัยธรรมชาติและการเปลี่ยนแปลงสภาพภูมิอากาศ</t>
  </si>
  <si>
    <t>070202V01F03</t>
  </si>
  <si>
    <t>https://emenscr.nesdc.go.th/viewer/view.html?id=mdGx6RYZNwCXggJLQR2q</t>
  </si>
  <si>
    <t>https://emenscr.nesdc.go.th/viewer/view.html?id=61dea063b3fadc02db8bca9d</t>
  </si>
  <si>
    <t>กบ 0015-65-0001</t>
  </si>
  <si>
    <t>โครงการส่งเสริมการใช้นวัตกรรมพลังงานทดแทนเพื่อเพิ่มประสิทธิภาพการใช้พลังงาน และยกระดับคุณภาพการบริการของโรงเรียนในพื้นที่ห่างไกล จังหวัดกระบี่</t>
  </si>
  <si>
    <t>5 เมษายน 2565 เวลา 14:08</t>
  </si>
  <si>
    <t>https://emenscr.nesdc.go.th/viewer/view.html?id=MBXLpMoK41cjV48j5WZz</t>
  </si>
  <si>
    <t>https://emenscr.nesdc.go.th/viewer/view.html?id=624beacaad1b55443decb154</t>
  </si>
  <si>
    <t>พน 0605-65-0002</t>
  </si>
  <si>
    <t>โครงการพัฒนาเครื่องมือช่วยในการวางแผนการจัดหาไฟฟ้าของประเทศที่สามารถรองรับ สถานการณ์การเปลี่ยนแปลงด้านพลังงาน</t>
  </si>
  <si>
    <t>8 เมษายน 2565 เวลา 12:29</t>
  </si>
  <si>
    <t>เมษายน 2566</t>
  </si>
  <si>
    <t>https://emenscr.nesdc.go.th/viewer/view.html?id=0R6yGGkX0xHN17yNR1OQ</t>
  </si>
  <si>
    <t>https://emenscr.nesdc.go.th/viewer/view.html?id=624ebf7dad1b55443decb2c9</t>
  </si>
  <si>
    <t>พน 0605-65-0003</t>
  </si>
  <si>
    <t>โครงการศึกษาการทบทวนต้นทุนในการรับซื้อไฟฟ้าจากพลังงานหมุนเวียนและแนวทางการบริหารจัดการสัญญาซื้อขายไฟฟ้าจากพลังงานหมุนเวียน (โครงการต่อเนืื่อง พน 0605-64-0005)</t>
  </si>
  <si>
    <t>11 เมษายน 2565 เวลา 9:07</t>
  </si>
  <si>
    <t>มกราคม 2565</t>
  </si>
  <si>
    <t>070202V01F02</t>
  </si>
  <si>
    <t>https://emenscr.nesdc.go.th/viewer/view.html?id=LAW57G5y2dSK3OJq2aEl</t>
  </si>
  <si>
    <t>https://emenscr.nesdc.go.th/viewer/view.html?id=624fbca93944b9444ba3f156</t>
  </si>
  <si>
    <t>msu053018011</t>
  </si>
  <si>
    <t>ศธ 0530.1(8)-65-0002</t>
  </si>
  <si>
    <t>โครงการอนุรักษ์พลังงาน</t>
  </si>
  <si>
    <t>2 พฤศจิกายน 2565 เวลา 16:27</t>
  </si>
  <si>
    <t>กองอาคารสถานที่</t>
  </si>
  <si>
    <t>มหาวิทยาลัยมหาสารคาม</t>
  </si>
  <si>
    <t>https://emenscr.nesdc.go.th/viewer/view.html?id=gAO45r75WqhYgRpAVd5O</t>
  </si>
  <si>
    <t>https://emenscr.nesdc.go.th/viewer/view.html?id=626ba4386474cc4d5de8944b</t>
  </si>
  <si>
    <t>industry03141</t>
  </si>
  <si>
    <t>อก 0314-65-0004</t>
  </si>
  <si>
    <t>โครงการจัดทำระบบฐานข้อมูลขนาดใหญ่ (Big Data) เพื่อรองรับการบูรณาการระหว่าง กรมพัฒนาพลังงานทดแทนและอนุรักษ์พลังงาน (พพ.) และกรมโรงงานอุตสาหกรรม (กรอ.) ระยะที่ 2 (งบประมาณกองทุนเพื่อส่งเสริมการอนุรักษ์พลังงาน ปีงบประมาณ พ.ศ. 2564)</t>
  </si>
  <si>
    <t>25 กรกฎาคม 2565 เวลา 13:44</t>
  </si>
  <si>
    <t>ศูนย์เทคโนโลยีสารสนเทศและการสื่อสาร</t>
  </si>
  <si>
    <t>กรมโรงงานอุตสาหกรรม</t>
  </si>
  <si>
    <t>070202V06F02</t>
  </si>
  <si>
    <t>https://emenscr.nesdc.go.th/viewer/view.html?id=gAKMRQmjAZIl6Bn3Zxp0</t>
  </si>
  <si>
    <t>https://emenscr.nesdc.go.th/viewer/view.html?id=62d8de91491d7c3de4dc4218</t>
  </si>
  <si>
    <t>industry03121</t>
  </si>
  <si>
    <t>อก 0312-65-0005</t>
  </si>
  <si>
    <t>โครงการนำร่องการใช้เทคโนโลยีการเผาไหม้เชื้อเพลงชีวมวลบดผงที่มีประสิทธิภาพสูง (Pulverized Solid Fuel) ในโรงงานอุตสาหกรรมเพื่อการประหยัดพลังงานและลดฝุ่นละอองขนาดเล็ก PM  2.5 จากการเผาวัสดุทางการเกษตร</t>
  </si>
  <si>
    <t>25 กรกฎาคม 2565 เวลา 15:13</t>
  </si>
  <si>
    <t>กองส่งเสริมเทคโนโลยีความปลอดภัยโรงงาน</t>
  </si>
  <si>
    <t>https://emenscr.nesdc.go.th/viewer/view.html?id=B8jGgg2X9wH3eAVV9jJX</t>
  </si>
  <si>
    <t>https://emenscr.nesdc.go.th/viewer/view.html?id=62de50c17395053debddab5f</t>
  </si>
  <si>
    <t>https://emenscr.nesdc.go.th/viewer/view.html?id=JKKqyqY8QAhdp4ajOVL1</t>
  </si>
  <si>
    <t>https://emenscr.nesdc.go.th/viewer/view.html?id=6110df702482000361ae7e1d</t>
  </si>
  <si>
    <t>สำนักงานพัฒนาวิทยาศาสตร์และเทคโนโลยีแห่งชาติ</t>
  </si>
  <si>
    <t>070202V03F03</t>
  </si>
  <si>
    <t>https://emenscr.nesdc.go.th/viewer/view.html?id=Rddqo6z26rHE5MMJZGd0</t>
  </si>
  <si>
    <t>https://emenscr.nesdc.go.th/viewer/view.html?id=6111412886ed660368a5baf9</t>
  </si>
  <si>
    <t>https://emenscr.nesdc.go.th/viewer/view.html?id=Z66QX2l1e9F86ddVYJBd</t>
  </si>
  <si>
    <t>https://emenscr.nesdc.go.th/viewer/view.html?id=611233da86ed660368a5bbb7</t>
  </si>
  <si>
    <t>https://emenscr.nesdc.go.th/viewer/view.html?id=NVVyJAlAJXHWMBp8w0Qz</t>
  </si>
  <si>
    <t>https://emenscr.nesdc.go.th/viewer/view.html?id=611245f377572f035a6ea111</t>
  </si>
  <si>
    <t>070202V04F02</t>
  </si>
  <si>
    <t>https://emenscr.nesdc.go.th/viewer/view.html?id=rXXeXRmaprTM1VZ0xQXY</t>
  </si>
  <si>
    <t>https://emenscr.nesdc.go.th/viewer/view.html?id=6114e0db1b088e035d870e42</t>
  </si>
  <si>
    <t>https://emenscr.nesdc.go.th/viewer/view.html?id=833pM6VLmVhxN6m7eWlZ</t>
  </si>
  <si>
    <t>https://emenscr.nesdc.go.th/viewer/view.html?id=61150128d956f703555f9f79</t>
  </si>
  <si>
    <t>https://emenscr.nesdc.go.th/viewer/view.html?id=233RKlZ0owUNrExjjnBk</t>
  </si>
  <si>
    <t>https://emenscr.nesdc.go.th/viewer/view.html?id=61160dae9e73c2431f59bf8e</t>
  </si>
  <si>
    <t>https://emenscr.nesdc.go.th/viewer/view.html?id=o44geJnGqqfMg0p24xEW</t>
  </si>
  <si>
    <t>https://emenscr.nesdc.go.th/viewer/view.html?id=6118ddc44bf4461f93d6e6c9</t>
  </si>
  <si>
    <t>https://emenscr.nesdc.go.th/viewer/view.html?id=XGGQEw72wECQNyO7QZOq</t>
  </si>
  <si>
    <t>https://emenscr.nesdc.go.th/viewer/view.html?id=611907988b5f6c1fa114cd00</t>
  </si>
  <si>
    <t>https://emenscr.nesdc.go.th/viewer/view.html?id=LAA75KRX1MCKgBkQN59n</t>
  </si>
  <si>
    <t>https://emenscr.nesdc.go.th/viewer/view.html?id=61192583ee6abd1f9490295c</t>
  </si>
  <si>
    <t>https://emenscr.nesdc.go.th/viewer/view.html?id=833EGmnJ5OHYALpj8V7e</t>
  </si>
  <si>
    <t>https://emenscr.nesdc.go.th/viewer/view.html?id=61192fd54bf4461f93d6e735</t>
  </si>
  <si>
    <t>https://emenscr.nesdc.go.th/viewer/view.html?id=mddaYr27K7soeBzLopWW</t>
  </si>
  <si>
    <t>https://emenscr.nesdc.go.th/viewer/view.html?id=611933bd8b5f6c1fa114cd3a</t>
  </si>
  <si>
    <t>https://emenscr.nesdc.go.th/viewer/view.html?id=joonZo7qNYTandmYaMzQ</t>
  </si>
  <si>
    <t>https://emenscr.nesdc.go.th/viewer/view.html?id=61193bc08b5f6c1fa114cd45</t>
  </si>
  <si>
    <t>https://emenscr.nesdc.go.th/viewer/view.html?id=kww2wKLXqjfRVXEl30wB</t>
  </si>
  <si>
    <t>https://emenscr.nesdc.go.th/viewer/view.html?id=6119f5e8b1eab9706bc8535b</t>
  </si>
  <si>
    <t>พน 0506-66-0001</t>
  </si>
  <si>
    <t>ศึกษาแนวทางการพัฒนาระบบติดตามสถานภาพเชื้อเพลิงชีวภาพเพื่อใช้กำกับ ดูแลปริมาณเชื้อเพลิงชีวภาพสำหรับใช้เป็นเชื้อเพลิงในประเทศ</t>
  </si>
  <si>
    <t>การใช้พลังงานทดแทนที่ผลิตภายในประเทศเพิ่มมากขึ้น</t>
  </si>
  <si>
    <t>10 กุมภาพันธ์ 2566 เวลา 15:14</t>
  </si>
  <si>
    <t>พฤศจิกายน 2565</t>
  </si>
  <si>
    <t>Invalid date</t>
  </si>
  <si>
    <t>https://emenscr.nesdc.go.th/viewer/view.html?id=LA9kY9YX7ZioLGYMGlg4</t>
  </si>
  <si>
    <t>https://emenscr.nesdc.go.th/viewer/view.html?id=634d1219a40d00206ce4c0b5</t>
  </si>
  <si>
    <t>070202V04F01</t>
  </si>
  <si>
    <t>070202V04F03</t>
  </si>
  <si>
    <t>070202V01F01</t>
  </si>
  <si>
    <t>พน 0505-66-0003</t>
  </si>
  <si>
    <t>ค่าใช้จ่ายในการถ่ายทอด เผยแพร่ สาธิต และจัดแสดงนิทรรศการ องค์ความรู้ด้านพลังงานทดแทนและอนุรักษ์พลังงาน (ศูนย์บริการวิชาการที่ 1 – 10)</t>
  </si>
  <si>
    <t>https://emenscr.nesdc.go.th/viewer/view.html?id=B8EnewlWO3S6N4g1VX9p</t>
  </si>
  <si>
    <t>พน 0508-66-0009</t>
  </si>
  <si>
    <t>ศึกษาความเหมาะสม และสำรวจ-ออกแบบรายละเอียด โครงการไฟฟ้าพลังน้ำคลองจือโก๊ะ ตำบลภูเขาทอง อำเภอสุคิริน จังหวัดนราธิวาส</t>
  </si>
  <si>
    <t>กันยายน 2567</t>
  </si>
  <si>
    <t>https://emenscr.nesdc.go.th/viewer/view.html?id=z0KE23z8nRUQG4BBA433</t>
  </si>
  <si>
    <t>พน 0508-66-0010</t>
  </si>
  <si>
    <t>ศึกษาและสำรวจ-ออกแบบรายละเอียด การปรับปรุงเพิ่มประสิทธิภาพ โครงการลุ่มน้ำน่านตอนบน ฝายธงน้อย ตำบลกองควาย อำเภอเมืองน่าน จังหวัดน่าน</t>
  </si>
  <si>
    <t>มิถุนายน 2567</t>
  </si>
  <si>
    <t>https://emenscr.nesdc.go.th/viewer/view.html?id=Rdj9jn2BrkC6NRVkGyrZ</t>
  </si>
  <si>
    <t>พน 0508-66-0013</t>
  </si>
  <si>
    <t>ศึกษาและจัดทำรายงานผลกระทบสิ่งแวดล้อมเบื้องต้น (IEE) โครงการไฟฟ้าพลังน้ำห้วยใหญ่ ตำบลวังนกแอ่น อำเภอวังทอง จังหวัดพิษณุโลก</t>
  </si>
  <si>
    <t>https://emenscr.nesdc.go.th/viewer/view.html?id=43VXVngK97sw6rOwkrQO</t>
  </si>
  <si>
    <t>พน 0508-66-0014</t>
  </si>
  <si>
    <t>ศึกษาจัดทำแผนหลักโครงการไฟฟ้าพลังน้ำประเภทความสูงหัวน้ำต่ำ (Low Head) ในพื้นที่กลุ่มจังหวัดภาคเหนือตอนบน กรมพัฒนาพลังงานทดแทนและอนุรักษ์พลังงาน แขวงรองเมือง เขตปทุมวัน กรุงเทพมหานคร</t>
  </si>
  <si>
    <t>https://emenscr.nesdc.go.th/viewer/view.html?id=y0ezg2j3g5I813VNqqYx</t>
  </si>
  <si>
    <t>พน 0606-66-0005</t>
  </si>
  <si>
    <t>โครงการศึกษาการกำหนดรูปแบบ โครงสร้างราคา  และการพัฒนากลไกการบริหารจัดการการซื้อขาย RECs</t>
  </si>
  <si>
    <t>กุมภาพันธ์ 2566</t>
  </si>
  <si>
    <t>https://emenscr.nesdc.go.th/viewer/view.html?id=Y7VMw42y5rHXLwzyKXMV</t>
  </si>
  <si>
    <t>พน 0508-66-0017</t>
  </si>
  <si>
    <t>ก่อสร้างระบบผลิตไฟฟ้าแบบผสมผสานพลังงานแสงอาทิตย์กับพลังน้ำ  โครงการบ้านป่าเมี่ยง ตำบลศรีดงเย็น อำเภอไชยปราการ จังหวัดเชียงใหม่ 1 แห่ง</t>
  </si>
  <si>
    <t>https://emenscr.nesdc.go.th/viewer/view.html?id=7MOj9xOBMdt3kxoNlBoz</t>
  </si>
  <si>
    <t>พน 0508-66-0019</t>
  </si>
  <si>
    <t>ก่อสร้างระบบผลิตไฟฟ้าแบบผสมผสานพลังงานแสงอาทิตย์กับพลังน้ำ โครงการบ้านสามหมื่นทุ่ง ตำบลพระวอ อำเภอแม่สอด จังหวัดตาก 1 แห่ง</t>
  </si>
  <si>
    <t>https://emenscr.nesdc.go.th/viewer/view.html?id=43Vmd5Ky3ncW5zM6aQ0p</t>
  </si>
  <si>
    <t>พน 0508-66-0020</t>
  </si>
  <si>
    <t>ก่อสร้างระบบผลิตไฟฟ้าแบบผสมผสานพลังงานแสงอาทิตย์กับพลังน้ำ โครงการไฟฟ้าพลังน้ำแม่กืมหลวง ตำบลแม่สาว อำเภอแม่อาย จังหวัดเชียงใหม่ 1 แห่ง</t>
  </si>
  <si>
    <t>https://emenscr.nesdc.go.th/viewer/view.html?id=53oarlqdXZsMRG1Kga25</t>
  </si>
  <si>
    <t>พน 0604-66-0003</t>
  </si>
  <si>
    <t>โครงการทบทวนโครงสร้างราคาน้ำมันเชื้อเพลิง เพื่อรองรับน้ำมันที่มีคุณภาพตามมาตรฐานยูโร 5</t>
  </si>
  <si>
    <t>พฤศจิกายน 2566</t>
  </si>
  <si>
    <t>https://emenscr.nesdc.go.th/viewer/view.html?id=y0e2QmGgLpIpWq64zkmJ</t>
  </si>
  <si>
    <t>พน 0508-66-0082</t>
  </si>
  <si>
    <t>https://emenscr.nesdc.go.th/viewer/view.html?id=lOy2zZ1nGmHl3wN9yalg</t>
  </si>
  <si>
    <t>พน 0508-66-0083</t>
  </si>
  <si>
    <t>https://emenscr.nesdc.go.th/viewer/view.html?id=7MOJLy1xLdSEjYY669jj</t>
  </si>
  <si>
    <t>พน 0508-66-0084</t>
  </si>
  <si>
    <t>พฤศจิกายน 2567</t>
  </si>
  <si>
    <t>https://emenscr.nesdc.go.th/viewer/view.html?id=qWl12MNN1AsXjVKOjXKG</t>
  </si>
  <si>
    <t>พน 0508-66-0085</t>
  </si>
  <si>
    <t>https://emenscr.nesdc.go.th/viewer/view.html?id=rX8LrXryaGtm6qk1NAjL</t>
  </si>
  <si>
    <t>พน 0508-66-0086</t>
  </si>
  <si>
    <t>https://emenscr.nesdc.go.th/viewer/view.html?id=z0KL8nYkXJfjQ2K03wJA</t>
  </si>
  <si>
    <t>พน 0508-66-0087</t>
  </si>
  <si>
    <t>https://emenscr.nesdc.go.th/viewer/view.html?id=qWl1zGYW6ktG2aagopVm</t>
  </si>
  <si>
    <t>พน 0508-66-0088</t>
  </si>
  <si>
    <t>ค่าจ้างศึกษาจัดทำแผนหลักและออกแบบรายละเอียดโครงการนำร่อง โครงการพัฒนาพลังงานทดแทนแบบผสมผสานเพื่อเกษตรกรรมในพื้นที่ทั่วประเทศ กรมพัฒนาพลังงานทดแทนและอนุรักษ์พลังงาน แขวงรองเมือง เขตปทุมวัน กรุงเทพมหานคร 1 โครงการ</t>
  </si>
  <si>
    <t>มกราคม 2567</t>
  </si>
  <si>
    <t>https://emenscr.nesdc.go.th/viewer/view.html?id=WXA3M4NzJZT8k9A0RqK1</t>
  </si>
  <si>
    <t>พน 0509-66-0002</t>
  </si>
  <si>
    <t>การติดตามสถานภาพการผลิตไฟฟ้าจากพลังงานแสงอาทิตย์ของประเทศไทย ปี 2566</t>
  </si>
  <si>
    <t>v2_070202V05</t>
  </si>
  <si>
    <t>v2_070202V05F02</t>
  </si>
  <si>
    <t>https://emenscr.nesdc.go.th/viewer/view.html?id=gAE5zKRmNVT3lEE77ejJ</t>
  </si>
  <si>
    <t>พน 0509-66-0003</t>
  </si>
  <si>
    <t>โครงการสร้างความรู้ เสริมทักษะโซลาร์รูฟ</t>
  </si>
  <si>
    <t>https://emenscr.nesdc.go.th/viewer/view.html?id=93rWw2rEgEIxl6RAerK8</t>
  </si>
  <si>
    <t>พน 0606-66-0006</t>
  </si>
  <si>
    <t>โครงการจัดทำแผนกลยุทธ์การนำไฮโดรเจนไปใช้ภาคพลังงาน</t>
  </si>
  <si>
    <t>https://emenscr.nesdc.go.th/viewer/view.html?id=MB8ZM3wOlYInga1AmOKW</t>
  </si>
  <si>
    <t>พน 0205-66-0002</t>
  </si>
  <si>
    <t>โครงการอบรม อส.พน. ช่างพลังงานชุมชนด้านโซลาร์เซลล์ เพื่อสร้างอาชีพส่งเสริมการพัฒนาเศรษฐกิจฐานราก</t>
  </si>
  <si>
    <t>สำนักส่งเสริมการมีส่วนร่วมของประชาชน</t>
  </si>
  <si>
    <t>https://emenscr.nesdc.go.th/viewer/view.html?id=y0elpl1E57F2ZjZmOYj0</t>
  </si>
  <si>
    <t>พน 0205-66-0004</t>
  </si>
  <si>
    <t>โครงการเพิ่มสมรรถนะด้านการบริหารและจัดการพลังงานครบวงจรในชุมชนระดับตำบล และ เครือข่ายพลังงานชุมชน</t>
  </si>
  <si>
    <t>https://emenscr.nesdc.go.th/viewer/view.html?id=jop5ZEo1O6f7aOae5XwN</t>
  </si>
  <si>
    <t>พน 0202-66-0004</t>
  </si>
  <si>
    <t>การพัฒนาพื้นที่พิเศษเชิงยุทธศาสตร์เพื่อเพิ่มความมั่นคงพลังงานและเพิ่มขีดความสามารถในการแข่งขันของประเทศ</t>
  </si>
  <si>
    <t>https://emenscr.nesdc.go.th/viewer/view.html?id=OomXoMpR1pFx0l0n6Q16</t>
  </si>
  <si>
    <t>อจ 0015-66-0001</t>
  </si>
  <si>
    <t>โครงการ Waste to Energy สู่การพัฒนาที่ยั่งยืน</t>
  </si>
  <si>
    <t>สำนักงานพลังงานจังหวัดอำนาจเจริญ</t>
  </si>
  <si>
    <t>https://emenscr.nesdc.go.th/viewer/view.html?id=o4zWKrxLMotJ4R4y2ly2</t>
  </si>
  <si>
    <t>สข 0015-66-0001</t>
  </si>
  <si>
    <t>ติดตั้งระบบผลิตไฟฟ้าพลังงานแสงอาทิตย์สำหรับสัตว์ธนาคารปู</t>
  </si>
  <si>
    <t>https://emenscr.nesdc.go.th/viewer/view.html?id=jopVrZar9NUleLN6nJJr</t>
  </si>
  <si>
    <t>มส 0015-66-0001</t>
  </si>
  <si>
    <t>โครงการส่งเสริมการใช้พลังงานทดแทนและพลังงานทางเลือกให้กับหมู่ที่บ้านที่ไม่มีไฟฟ้าใช้ในจังหวัดแม่ฮ่องสอน</t>
  </si>
  <si>
    <t>สำนักงานพลังงานจังหวัดแม่ฮ่องสอน</t>
  </si>
  <si>
    <t>https://emenscr.nesdc.go.th/viewer/view.html?id=A3qy0j1KQ9fK8kjazzOE</t>
  </si>
  <si>
    <t>พน 0508-66-0089</t>
  </si>
  <si>
    <t>ค่าก่อสร้างอาคารป้องกันการกัดเซาะบริเวณอาคารสลายพลังงาน และอาคารประกอบ โครงการไฟฟ้าพลังน้ำห้วยประทาว (เขื่อนล่าง) ตำบลท่าหินโงม อำเภอเมืองชัยภูมิ จังหวัดชัยภูมิ (พน 0508-65-0023 ต่อเนื่อง)</t>
  </si>
  <si>
    <t>https://emenscr.nesdc.go.th/viewer/view.html?id=JKqlJx4NLeuXB4nWEJLA</t>
  </si>
  <si>
    <t>พน 0509-66-0006</t>
  </si>
  <si>
    <t>โครงการว่าจ้างปรับปรุงแหล่งพลังงานสำรองของระบบผลิตไฟฟ้าด้วยเซลล์แสงอาทิตย์ที่ติดตั้งใช้งานมาแล้วไม่น้อยกว่า 5 ปี 70 แห่ง (ต่อเนื่อง)</t>
  </si>
  <si>
    <t>https://emenscr.nesdc.go.th/viewer/view.html?id=MBqEEZYe2dSozkglJ5Lw</t>
  </si>
  <si>
    <t>พน 0503-66-0001</t>
  </si>
  <si>
    <t>โครงการพัฒนาระบบสารสนเทศองค์ความรู้ด้านพลังงานทดแทนและอนุรักษ์พลังงาน เพื่อสนับสนุนเครือข่ายข้อมูลด้านพลังงานทดแทนและอนุรักษ์พลังงาน (พน 0503-65-0001) (ต่อเนื่่อง)</t>
  </si>
  <si>
    <t>https://emenscr.nesdc.go.th/viewer/view.html?id=Ooq6Rj4p8wUGYqWKr3xN</t>
  </si>
  <si>
    <t>มท 5237-66-0002</t>
  </si>
  <si>
    <t>แผนงานขยายเขตและปรับปรุงระบบจำหน่ายไฟฟ้า ปี ๒๕๖๖ - ๒๕๗๐</t>
  </si>
  <si>
    <t>ฝ่ายแผนกลยุทธ์</t>
  </si>
  <si>
    <t>การไฟฟ้านครหลวง</t>
  </si>
  <si>
    <t>https://emenscr.nesdc.go.th/viewer/view.html?id=Z6qW1knomqTdLqVr4rqk</t>
  </si>
  <si>
    <t>กห 0607-66-0007</t>
  </si>
  <si>
    <t>https://emenscr.nesdc.go.th/viewer/view.html?id=XGqlWVMAB2s4KZ889kG2</t>
  </si>
  <si>
    <t>EGAT-66-0002</t>
  </si>
  <si>
    <t>โรงไฟฟ้าพลังงานแสงอาทิตย์ทุ่นลอยน้ำร่วมกับโรงไฟฟ้าพลังน้ำเขื่อนอุบลรัตน์ ชุดที่ 1</t>
  </si>
  <si>
    <t>มกราคม 2568</t>
  </si>
  <si>
    <t>https://emenscr.nesdc.go.th/viewer/view.html?id=kwdq4YZwYdsnKoXMrekL</t>
  </si>
  <si>
    <t>ทส 1606-67-0003</t>
  </si>
  <si>
    <t>โครงการส่งเสริมการปลูกไม้โตเร็วเพื่อพลังงานทดแทน</t>
  </si>
  <si>
    <t>ตุลาคม 2566</t>
  </si>
  <si>
    <t>สำนักแผนงานและสารสนเทศ</t>
  </si>
  <si>
    <t>กรมป่าไม้</t>
  </si>
  <si>
    <t>กระทรวงทรัพยากรธรรมชาติและสิ่งแวดล้อม</t>
  </si>
  <si>
    <t>ข้อเสนอโครงการสำคัญ 2567 ที่ไม่ผ่านเข้ารอบ</t>
  </si>
  <si>
    <t>v2_070202V06F02</t>
  </si>
  <si>
    <t>https://emenscr.nesdc.go.th/viewer/view.html?id=o4ZKLXjJrKS4R980rd8Y</t>
  </si>
  <si>
    <t>SLRI-67-0004</t>
  </si>
  <si>
    <t>โครงการพัฒนาวัสดุเพื่อเพิ่มประสิทธิภาพการกักเก็บพลังงานและผลิตพลังงานทดแทนโดยใช้เทคโนโลยีแสงซินโครตรอน</t>
  </si>
  <si>
    <t>สถาบันวิจัยแสงซินโครตรอน (องค์การมหาชน)</t>
  </si>
  <si>
    <t>v2_070202V04F01</t>
  </si>
  <si>
    <t>https://emenscr.nesdc.go.th/viewer/view.html?id=mdQoZ65Gj6IXmBeLlmLL</t>
  </si>
  <si>
    <t>กษ 1208-67-0003</t>
  </si>
  <si>
    <t>โครงการระบบผลิตไฟฟ้าพลังงานแสงอาทิตย์เพื่อการเกษตรในเขตปฏิรูปที่ดิน ปีงบประมาณ พ.ศ. 2567</t>
  </si>
  <si>
    <t>สำนักพัฒนาพื้นที่ปฏิรูปที่ดิน</t>
  </si>
  <si>
    <t>สำนักงานการปฏิรูปที่ดินเพื่อเกษตรกรรม</t>
  </si>
  <si>
    <t>กระทรวงเกษตรและสหกรณ์</t>
  </si>
  <si>
    <t>https://emenscr.nesdc.go.th/viewer/view.html?id=532jY0r3XNH0Vm5amBZM</t>
  </si>
  <si>
    <t>พน 0508-67-0001</t>
  </si>
  <si>
    <t>ปรับปรุงประสิทธิภาพและเพิ่มกำลังผลิต โครงการไฟฟ้าพลังน้ำไอกาเปาะ ตำบลภูเขาทอง อำเภอสุคิริน จังหวัดนราธิวาส</t>
  </si>
  <si>
    <t>ข้อเสนอโครงการสำคัญ 2567 ที่ผ่านเข้ารอบ</t>
  </si>
  <si>
    <t>https://emenscr.nesdc.go.th/viewer/view.html?id=p9emJZeyByUO86zEjWXQ</t>
  </si>
  <si>
    <t>พน 0602-67-0001</t>
  </si>
  <si>
    <t>โครงการระบบติดตามและประเมินผลการดำเนินงานภายใต้แผนปฏิบัติการด้านพลังงาน พ.ศ. 2566 - 2580 (แผนพลังงานชาติ)”</t>
  </si>
  <si>
    <t>https://emenscr.nesdc.go.th/viewer/view.html?id=WXOKddjq99IkwgLZgj5k</t>
  </si>
  <si>
    <t>พน 0508-67-0002</t>
  </si>
  <si>
    <t>ค่าระบบผลิตไฟฟ้าแบบผสมผสานพลังงานแสงอาทิตย์บนทุ่นลอยกับพลังน้ำในพื้นที่อ่างเก็บน้ำเขื่อนบ้านพลวง (ระยะที่ 1) 5 เมกะวัตต์ โครงการไฟฟ้าพลังน้ำคลองทุ่งเพล ตำบลพลวง อำเภอเขาคิชฌกูฏ จังหวัดจันทบุรี</t>
  </si>
  <si>
    <t>https://emenscr.nesdc.go.th/viewer/view.html?id=qWKaKzd1aaHAmz7G4MqV</t>
  </si>
  <si>
    <t>พน 0508-67-0003</t>
  </si>
  <si>
    <t>ปรับปรุงประสิทธิภาพและเพิ่มกำลังผลิต โครงการไฟฟ้าพลังน้ำห้วยประทาว (เขื่อนบน) ตำบลนาหนองทุ่ม อำเภอแก้งคร้อ จังหวัดชัยภูมิ</t>
  </si>
  <si>
    <t>https://emenscr.nesdc.go.th/viewer/view.html?id=KYa5aLEn2xC42djXgKYV</t>
  </si>
  <si>
    <t>พน 0508-67-0004</t>
  </si>
  <si>
    <t>ค่าควบคุมงานระบบผลิตไฟฟ้าแบบผสมผสานพลังงานแสงอาทิตย์บนทุ่นลอยกับพลังน้ำในพื้นที่อ่างเก็บน้ำเขื่อนบ้านพลวง (ระยะที่ 1) 5 เมกะวัตต์ โครงการไฟฟ้าพลังน้ำคลองทุ่งเพล ตำบลพลวง อำเภอเขาคิชฌกูฏ จังหวัดจันทบุรี</t>
  </si>
  <si>
    <t>https://emenscr.nesdc.go.th/viewer/view.html?id=p9eme6WzELUkAOVw45XN</t>
  </si>
  <si>
    <t>พน 0508-67-0005</t>
  </si>
  <si>
    <t>ปรับปรุงประสิทธิภาพ โครงการไฟฟ้าพลังน้ำห้วยประทาว (เขื่อนล่าง) ตำบลท่าหินโงม อำเภอเมือง จังหวัดชัยภูมิ</t>
  </si>
  <si>
    <t>https://emenscr.nesdc.go.th/viewer/view.html?id=632Zn40NVBuVLYEQ479L</t>
  </si>
  <si>
    <t>พน 0510-67-0001</t>
  </si>
  <si>
    <t>ศึกษาราคาแนะนำสำหรับพัฒนาตลาดซื้อขายเชื้อเพลิงชีวมวล</t>
  </si>
  <si>
    <t>https://emenscr.nesdc.go.th/viewer/view.html?id=232mnNy1ZnHo2eO1GlqG</t>
  </si>
  <si>
    <t>พน 0508-67-0006</t>
  </si>
  <si>
    <t>โครงการนำร่องระบบผลิตพลังงานทดแทนแบบผสมผสาน เพื่อเกษตรกรรม จำนวน 10 แห่ง</t>
  </si>
  <si>
    <t>https://emenscr.nesdc.go.th/viewer/view.html?id=332aV4nQZEuB70mmWVXR</t>
  </si>
  <si>
    <t>พน 0508-67-0007</t>
  </si>
  <si>
    <t>ศึกษาความเหมาะสม และสำรวจ-ออกแบบรายละเอียดเพื่อเพิ่มประสิทธิภาพ โครงการไฟฟ้าพลังน้ำห้วยแม่ผง ตำบลบ้านถ้ำ อำเภอดอกคำใต้ จังหวัดพะเยา</t>
  </si>
  <si>
    <t>กุมภาพันธ์ 2567</t>
  </si>
  <si>
    <t>เมษายน 2568</t>
  </si>
  <si>
    <t>https://emenscr.nesdc.go.th/viewer/view.html?id=o4Z7XOJwxZtkN4ZZOGMd</t>
  </si>
  <si>
    <t>พน 0205-67-0001</t>
  </si>
  <si>
    <t>https://emenscr.nesdc.go.th/viewer/view.html?id=kwmmLln4Mafj9zX62y9Z</t>
  </si>
  <si>
    <t>ชร 0015-67-0001</t>
  </si>
  <si>
    <t>เชียงรายเมืองสีเขียวสร้างสรรค์</t>
  </si>
  <si>
    <t>พฤษภาคม 2567</t>
  </si>
  <si>
    <t>v3_070202V03</t>
  </si>
  <si>
    <t>v3_070202V03F02</t>
  </si>
  <si>
    <t>https://emenscr.nesdc.go.th/viewer/view.html?id=kwEn7Njj0VikAYZOE2Y7</t>
  </si>
  <si>
    <t>พน 0508-67-0008</t>
  </si>
  <si>
    <t>ค่าก่อสร้างฝาย อาคารโรงไฟฟ้า ระบบส่งน้ำ พร้อมส่วนประกอบอื่นๆ โครงการไฟฟ้าพลังน้ำห้วยป่าปู ตำบลพบพระ อำเภอพบพระ จังหวัดตาก (พน 0508-64-0001 ต่อเนื่อง)</t>
  </si>
  <si>
    <t>v3_070202V03F01</t>
  </si>
  <si>
    <t>https://emenscr.nesdc.go.th/viewer/view.html?id=NV1Zg8ZwNEtLk2gdQlAy</t>
  </si>
  <si>
    <t>พน 0508-67-0009</t>
  </si>
  <si>
    <t>ค่าเครื่องกังหันน้ำและเครื่องกำเนิดไฟฟ้าพร้อมอุปกรณ์และติดตั้ง โครงการไฟฟ้าพลังน้ำห้วยป่าปู ตำบลพบพระ อำเภอพบพระ จังหวัดตาก (พน 0508-64-0002 ต่อเนื่อง)</t>
  </si>
  <si>
    <t>https://emenscr.nesdc.go.th/viewer/view.html?id=RdkAarL2V8TJqmJnmkM2</t>
  </si>
  <si>
    <t>พน 0508-67-0010</t>
  </si>
  <si>
    <t>ค่าควบคุมงานก่อสร้างและติดตั้งเครื่องกังหันน้ำและเครื่องกำเนิดไฟฟ้า โครงการไฟฟ้าพลังน้ำห้วยป่าปู ตำบลพบพระ อำเภอพบพระ จังหวัดตาก (พน 0508-64-0003 ต่อเนื่อง)</t>
  </si>
  <si>
    <t>https://emenscr.nesdc.go.th/viewer/view.html?id=p9ye6Gl36ZIgwy3n2767</t>
  </si>
  <si>
    <t>พน 0508-67-0011</t>
  </si>
  <si>
    <t>ค่าปรับปรุงประสิทธิภาพและเพิ่มกำลังผลิต โครงการไฟฟ้าพลังน้ำลำพระเพลิง ตำบลตะขบ อำเภอปักธงชัย จังหวัดนครราชสีมา (พน 0508-64-0005 ต่อเนื่อง)</t>
  </si>
  <si>
    <t>https://emenscr.nesdc.go.th/viewer/view.html?id=rX3YEY4lwzs92XMRxaE6</t>
  </si>
  <si>
    <t>พน 0508-67-0012</t>
  </si>
  <si>
    <t>ค่าควบคุมงานก่อสร้าง งานปรับปรุงประสิทธิภาพและเพิ่มกำลังผลิต โครงการไฟฟ้าพลังน้ำลำพระเพลิง ตำบลตะขบ อำเภอปักธงชัย จังหวัดนครราชสีมา (พน 0508-64-0006 ต่อเนื่อง)</t>
  </si>
  <si>
    <t>https://emenscr.nesdc.go.th/viewer/view.html?id=de9JJAw12Aiq7MJNjpAK</t>
  </si>
  <si>
    <t>พน 0504-67-0002</t>
  </si>
  <si>
    <t>โครงการพัฒนาระบบฐานข้อมูลอนุรักษ์พลังงานและแพลตฟอร์มออนไลน์ เพื่อรองรับการปฏิบัติตามกฎหมายของอาคารควบคุมและโรงงานควบคุม ด้วยระบบ e-services (ต่อเนื่อง) (พน 0504-65-0002)</t>
  </si>
  <si>
    <t>สำนักกำกับและอนุรักษ์พลังงาน</t>
  </si>
  <si>
    <t>v3_070202V01</t>
  </si>
  <si>
    <t>v3_070202V01F02</t>
  </si>
  <si>
    <t>https://emenscr.nesdc.go.th/viewer/view.html?id=WXZExjG98jCkA7wMKqaV</t>
  </si>
  <si>
    <t>พน 0509-67-0001</t>
  </si>
  <si>
    <t>การติดตามสถานภาพการผลิตไฟฟ้าจากพลังงานแสงอาทิตย์ของประเทศไทย ปี 2566 (โครงการต่อเนื่อง) (พน 0509-66-0002)</t>
  </si>
  <si>
    <t>https://emenscr.nesdc.go.th/viewer/view.html?id=Y7KNwQ7rp9fqO1ed37kn</t>
  </si>
  <si>
    <t>พน 0510-67-0002</t>
  </si>
  <si>
    <t>โครงการต้นแบบระบบติดตามการบริหารจัดการโรงไฟฟ้าชุมชนเพื่อเศรษฐกิจฐานราก (ต่อเนื่อง (พน 0510-65-0007))</t>
  </si>
  <si>
    <t>v3_070202V04</t>
  </si>
  <si>
    <t>v3_070202V04F03</t>
  </si>
  <si>
    <t>https://emenscr.nesdc.go.th/viewer/view.html?id=WXZgN9KQYmFnj29OL7o3</t>
  </si>
  <si>
    <t>พน 0602-67-0013</t>
  </si>
  <si>
    <t>โครงการระบบติดตามและประเมินผลการดำเนินงานภายใต้แผนปฏิบัติการด้านพลังงาน พ.ศ. 2566 - 2580 (แผนพลังงานชาติ) : ระยะที่ 1</t>
  </si>
  <si>
    <t>v3_070202V05</t>
  </si>
  <si>
    <t>v3_070202V05F04</t>
  </si>
  <si>
    <t>070202V05F04</t>
  </si>
  <si>
    <t>https://emenscr.nesdc.go.th/viewer/view.html?id=Z6Y3z3975oF97RjgpnBZ</t>
  </si>
  <si>
    <t>พน 0510-67-0003</t>
  </si>
  <si>
    <t>โครงการสนับสนุนการใช้พลังงานทดแทนในภาคความร้อน (ต่อเนื่อง) (พน 0510-65-0010)</t>
  </si>
  <si>
    <t>https://emenscr.nesdc.go.th/viewer/view.html?id=p9yWd3gXWxfxyO9YoKgE</t>
  </si>
  <si>
    <t>พน 0509-67-0002</t>
  </si>
  <si>
    <t>โครงการสนับสนุนการอนุรักษ์พลังงานและพลังงานทดแทนเพื่อตอบสนองโครงการอันเนื่องมาจากพระราชดำริ (ต่อเนื่อง พน 0509-65-0001)</t>
  </si>
  <si>
    <t>https://emenscr.nesdc.go.th/viewer/view.html?id=934MwwmQ8EUJa6xOBn1E</t>
  </si>
  <si>
    <t>พน 0202-67-0001</t>
  </si>
  <si>
    <t>โครงการพัฒนาพื้นที่เขตเศรษฐกิจพิเศษเพิ่มความมั่นคงพลังงานและเพิ่มขีดความสามารถในการแข่งขันของประเทศ</t>
  </si>
  <si>
    <t>https://emenscr.nesdc.go.th/viewer/view.html?id=434ErOMnGkfNZ97Gnpd9</t>
  </si>
  <si>
    <t>พน 0509-67-0003</t>
  </si>
  <si>
    <t>ปรับปรุงแหล่งพลังงานสำรองของระบบผลิตไฟฟ้าด้วยเซลล์แสงอาทิตย์ที่ติดตั้งใช้งานมาแล้วไม่น้อยกว่า 5 ปี 65 แห่ง (ต่อเนื่อง พน. 0509-66-0004)</t>
  </si>
  <si>
    <t>https://emenscr.nesdc.go.th/viewer/view.html?id=aQGk5xjdLxfRYkMOKezE</t>
  </si>
  <si>
    <t>พน 0205-67-0002</t>
  </si>
  <si>
    <t>https://emenscr.nesdc.go.th/viewer/view.html?id=nrjErRdwLkuaW9J2rOMm</t>
  </si>
  <si>
    <t>มท 5237-67-0002</t>
  </si>
  <si>
    <t>ธันวาคม 2567</t>
  </si>
  <si>
    <t>v3_070202V03F03</t>
  </si>
  <si>
    <t>https://emenscr.nesdc.go.th/viewer/view.html?id=N0wn27EG45FLzewLa8RE</t>
  </si>
  <si>
    <t>หมายเหตุ : เปลี่ยนจาก v2_070202V05F02 เป็น v3_070202V05F04</t>
  </si>
  <si>
    <t>ira</t>
  </si>
  <si>
    <t>ผลการคัดเลือก</t>
  </si>
  <si>
    <t>ผ่าน</t>
  </si>
  <si>
    <t>ไม่ผ่านเข้ารอบ</t>
  </si>
  <si>
    <t>4A</t>
  </si>
  <si>
    <t>4B</t>
  </si>
  <si>
    <t>-</t>
  </si>
  <si>
    <t>ผ่านเข้ารอบ</t>
  </si>
  <si>
    <t>A</t>
  </si>
  <si>
    <t>64b8e9a80a88eb17bf756277</t>
  </si>
  <si>
    <t>|070202</t>
  </si>
  <si>
    <t>64b505ce0aa0e80f57a68b5b</t>
  </si>
  <si>
    <t>64b8e2b1d73cdb17c7bcf7eb</t>
  </si>
  <si>
    <t>64b4faf7b19a7b17b9e52a2c</t>
  </si>
  <si>
    <t>โครงการเพิ่มสมรรถนะด้านการบริหารและจัดการพลังงานครบวงจรในชุมชนระดับตำบล และเครือข่ายพลังงานชุมชน</t>
  </si>
  <si>
    <t>64ba06c699399c17c1516d1b</t>
  </si>
  <si>
    <t>64ba045599399c17c1516d0c</t>
  </si>
  <si>
    <t>64b79fda0a88eb17bf7561c7</t>
  </si>
  <si>
    <t>64b794feb19a7b17b9e52b8b</t>
  </si>
  <si>
    <t>64ba242d1acce70651fadf03</t>
  </si>
  <si>
    <t>64ba051722ab130f452aa7f4</t>
  </si>
  <si>
    <t>64be2f310274b80437f92511</t>
  </si>
  <si>
    <t>64b8f36fa3b1a20f4c5b2690</t>
  </si>
  <si>
    <t>64b4ea2aa3b1a20f4c5b0b41</t>
  </si>
  <si>
    <t xml:space="preserve">ค่าใช้จ่ายในการถ่ายทอด เผยแพร่ สาธิต และจัดแสดงนิทรรศการ องค์ความรู้ด้านพลังงานทดแทนและอนุรักษ์พลังงาน (ศูนย์บริการวิชาการที่ 1 – 10) </t>
  </si>
  <si>
    <t>64ba56420274b80437f91aba</t>
  </si>
  <si>
    <t>64bf83666b56f9043629699e</t>
  </si>
  <si>
    <t>เพิ่มศักยภาพในการสร้างความตระหนักรู้ ด้านพลังงาน ผ่านเครือข่ายความร่วมมือด้านพลังงานในส่วนภูมิภาค</t>
  </si>
  <si>
    <t>64d5b92aa5d7e679e7b9006f</t>
  </si>
  <si>
    <t>64b6661c0aa0e80f57a693f0</t>
  </si>
  <si>
    <t>https://emenscr.nesdc.go.th/viewer/view.html?id=64b6661c0aa0e80f57a693f0</t>
  </si>
  <si>
    <t>โครงการศึกษาแนวทางการบริหารจัดการข้อมูลด้านไฟฟ้าของประเทศไทยเพื่อใช้ในการจัดทำค่าพยากรณ์ความต้องการไฟฟ้าระยะยาว</t>
  </si>
  <si>
    <t>64b1033dd73cdb17c7bcf51e</t>
  </si>
  <si>
    <t>2568</t>
  </si>
  <si>
    <t>ห่วงโซ่คุณค่าฯ (FVCT) (ฉบับเดิม)</t>
  </si>
  <si>
    <t>ห่วงโซ่คุณค่าฯ (FVCT) (ฉบับแก้ไข) (พ.ศ. 2567 - 2570)</t>
  </si>
  <si>
    <t>หมายเหตุ : ตัวอักษรสีแดง หมายถึง : องค์ประกอบ/ปัจจัยที่มีการแก้ไข</t>
  </si>
  <si>
    <t>หมายเหตุ</t>
  </si>
  <si>
    <r>
      <t>สีฟ้า หมายถึง หน่วยงานเลือกความสอดคล้องของโครงการกับเป้าหมายแผนแม่บทย่อย Y1 070202 เป็น</t>
    </r>
    <r>
      <rPr>
        <b/>
        <u/>
        <sz val="16"/>
        <color rgb="FF0070C0"/>
        <rFont val="TH SarabunPSK"/>
        <family val="2"/>
      </rPr>
      <t>หลัก</t>
    </r>
    <r>
      <rPr>
        <b/>
        <sz val="16"/>
        <color rgb="FF0070C0"/>
        <rFont val="TH SarabunPSK"/>
        <family val="2"/>
      </rPr>
      <t>อย่างเดียว</t>
    </r>
  </si>
  <si>
    <r>
      <t>สีส้ม หมายถึง หน่วยงานเลือกความสอดคล้องของโครงการกับเป้าหมายแผนแม่บทย่อย Y1 070202 เป็น</t>
    </r>
    <r>
      <rPr>
        <b/>
        <u/>
        <sz val="16"/>
        <color rgb="FFED7D31"/>
        <rFont val="TH SarabunPSK"/>
        <family val="2"/>
      </rPr>
      <t>หลักและรอง</t>
    </r>
    <r>
      <rPr>
        <b/>
        <sz val="16"/>
        <color rgb="FFED7D31"/>
        <rFont val="TH SarabunPSK"/>
        <family val="2"/>
      </rPr>
      <t>ในเป้าหมายแผนแม่บทย่อยเดียวกัน</t>
    </r>
  </si>
  <si>
    <r>
      <t>สีเขียว หมายถึง หน่วยงานเลือกความสอดคล้องของโครงการกับเป้าหมายแผนแม่บทย่อย Y1 070202 เป็น</t>
    </r>
    <r>
      <rPr>
        <b/>
        <u/>
        <sz val="16"/>
        <color rgb="FF00B050"/>
        <rFont val="TH SarabunPSK"/>
        <family val="2"/>
      </rPr>
      <t>หลัก</t>
    </r>
    <r>
      <rPr>
        <b/>
        <sz val="16"/>
        <color rgb="FF00B050"/>
        <rFont val="TH SarabunPSK"/>
        <family val="2"/>
      </rPr>
      <t>และเลือกความสอดคล้องของโครงการเป็น</t>
    </r>
    <r>
      <rPr>
        <b/>
        <u/>
        <sz val="16"/>
        <color rgb="FF00B050"/>
        <rFont val="TH SarabunPSK"/>
        <family val="2"/>
      </rPr>
      <t>รองในเป้าหมายแผนแม่บทย่อยอื่น</t>
    </r>
  </si>
  <si>
    <r>
      <t>สีม่วง หมายถึง หน่วยงานเลือกความสอดคล้องของโครงการกับเป้าหมายแผนแม่บทย่อย Y1 070202 เป็น</t>
    </r>
    <r>
      <rPr>
        <b/>
        <u/>
        <sz val="16"/>
        <color rgb="FF7030A0"/>
        <rFont val="TH SarabunPSK"/>
        <family val="2"/>
      </rPr>
      <t>รอง</t>
    </r>
    <r>
      <rPr>
        <b/>
        <sz val="16"/>
        <color rgb="FF7030A0"/>
        <rFont val="TH SarabunPSK"/>
        <family val="2"/>
      </rPr>
      <t>อย่างเดียว</t>
    </r>
  </si>
  <si>
    <r>
      <t>สีแดง หมายถึง หน่วยงานเลือกความสอดคล้องของโครงการกับเป้าหมายแผนแม่บทย่อย Y1 070202 เป็น</t>
    </r>
    <r>
      <rPr>
        <b/>
        <u/>
        <sz val="16"/>
        <color rgb="FFFF0000"/>
        <rFont val="TH SarabunPSK"/>
        <family val="2"/>
      </rPr>
      <t>รอง</t>
    </r>
    <r>
      <rPr>
        <b/>
        <sz val="16"/>
        <color rgb="FFFF0000"/>
        <rFont val="TH SarabunPSK"/>
        <family val="2"/>
      </rPr>
      <t>และเลือกความสอดคล้องของโครงการเป็น</t>
    </r>
    <r>
      <rPr>
        <b/>
        <u/>
        <sz val="16"/>
        <color rgb="FFFF0000"/>
        <rFont val="TH SarabunPSK"/>
        <family val="2"/>
      </rPr>
      <t>หลักในเป้าหมายแผนแม่บทย่อยอื่น</t>
    </r>
  </si>
  <si>
    <t>วันที่เริ่มต้นโครงการ ปรับ</t>
  </si>
  <si>
    <t>วันที่สิ้นสุดโครงการ ปรับ</t>
  </si>
  <si>
    <t>รหัส Y1 หลัก</t>
  </si>
  <si>
    <t>รหัสเป้าหมายแผนแม่บทย่อย Y1 (หลัก)</t>
  </si>
  <si>
    <t>รหัสปัจจัย (หลัก)</t>
  </si>
  <si>
    <t>FVCT VER3 หลัก clean ตาม eMENSCR</t>
  </si>
  <si>
    <t>รหัส Y1 รอง</t>
  </si>
  <si>
    <t>รหัสเป้าหมายแผนแม่บทย่อย Y1 (รอง)</t>
  </si>
  <si>
    <t>รหัสปัจจัย (รอง)</t>
  </si>
  <si>
    <t>FVCT VER3 รอง clean ตาม eMENSCR</t>
  </si>
  <si>
    <t>ลิ้งค์</t>
  </si>
  <si>
    <t>โครงการปกติ 2565</t>
  </si>
  <si>
    <t>โครงการปกติ 2566</t>
  </si>
  <si>
    <t>v2_070202</t>
  </si>
  <si>
    <t>v2_070202V06F01</t>
  </si>
  <si>
    <t>v3_070202V05F01</t>
  </si>
  <si>
    <t>https://emenscr.nesdc.go.th/viewer/view.html?id=63ccc02353b61d3dddb57ab2</t>
  </si>
  <si>
    <t>v3_070202V01F03</t>
  </si>
  <si>
    <t>https://emenscr.nesdc.go.th/viewer/view.html?id=63d8acd503c54c1a963ac489</t>
  </si>
  <si>
    <t>https://emenscr.nesdc.go.th/viewer/view.html?id=63d8da419c2ec541aa2e93d3</t>
  </si>
  <si>
    <t>https://emenscr.nesdc.go.th/viewer/view.html?id=63d8dd6f2b6d9141b15c9443</t>
  </si>
  <si>
    <t>https://emenscr.nesdc.go.th/viewer/view.html?id=63d8e04b6d1ffe1aa8539618</t>
  </si>
  <si>
    <t>v2_070202V01F02</t>
  </si>
  <si>
    <t>v3_070202V01F01</t>
  </si>
  <si>
    <t>https://emenscr.nesdc.go.th/viewer/view.html?id=63d8e23c6d1ffe1aa8539624</t>
  </si>
  <si>
    <t xml:space="preserve">การติดตามสถานภาพการผลิตไฟฟ้าจากพลังงานแสงอาทิตย์ของประเทศไทย ปี 2566 </t>
  </si>
  <si>
    <t>https://emenscr.nesdc.go.th/viewer/view.html?id=63dcca8b23d2e141b3fab7fd</t>
  </si>
  <si>
    <t>https://emenscr.nesdc.go.th/viewer/view.html?id=63dcde236d1ffe1aa8539c80</t>
  </si>
  <si>
    <t>https://emenscr.nesdc.go.th/viewer/view.html?id=63e309e4fa97461a95240942</t>
  </si>
  <si>
    <t>https://emenscr.nesdc.go.th/viewer/view.html?id=63ec54234f4b54733c3fa947</t>
  </si>
  <si>
    <t>https://emenscr.nesdc.go.th/viewer/view.html?id=63f8b6854f4b54733c3faf6f</t>
  </si>
  <si>
    <t>https://emenscr.nesdc.go.th/viewer/view.html?id=64030d05b321824906b7b099</t>
  </si>
  <si>
    <t>https://emenscr.nesdc.go.th/viewer/view.html?id=6421099421529c142b7a46a7</t>
  </si>
  <si>
    <t xml:space="preserve">การพัฒนาพื้นที่พิเศษเชิงยุทธศาสตร์เพื่อเพิ่มความมั่นคงพลังงานและเพิ่มขีดความสามารถในการแข่งขันของประเทศ </t>
  </si>
  <si>
    <t>v2_070202V01F01</t>
  </si>
  <si>
    <t>https://emenscr.nesdc.go.th/viewer/view.html?id=63f584364f4b54733c3fad33</t>
  </si>
  <si>
    <t>https://emenscr.nesdc.go.th/viewer/view.html?id=641d04a7bdb6fd5c33032e93</t>
  </si>
  <si>
    <t>https://emenscr.nesdc.go.th/viewer/view.html?id=643f924c10ea9962e46de45b</t>
  </si>
  <si>
    <t>อต 0015-67-0003</t>
  </si>
  <si>
    <t>โครงการส่งเสริมการใช้พลังงานทดแทนที่เป็นมิตรกับสิ่งแวดล้อม กิจกรรมหลัก : ติดตั้งระบบโซล่าเซลล์พร้อมอุปกรณ์สูบน้ำบนผิวดิน ขนาด 100 กิโลวัตต์ หมู่ที่ 2  ตำบลท่ามะเฟือง อำเภอพิชัย จังหวัดอุตรดิตถ์</t>
  </si>
  <si>
    <t>สำนักงานพลังงานจังหวัดอุตรดิตถ์</t>
  </si>
  <si>
    <t>โครงการปกติ 2567</t>
  </si>
  <si>
    <t>https://emenscr.nesdc.go.th/viewer/view.html?id=664e2ad718a7ad2adbc4c407</t>
  </si>
  <si>
    <t>อต 0015-67-0002</t>
  </si>
  <si>
    <t>โครงการส่งเสริมการใช้พลังงานทดแทนที่เป็นมิตรกับสิ่งแวดล้อม กิจกรรมหลัก : ติดตั้งระบบผลิตไฟฟ้าด้วยเซลล์แสงอาทิตย์สำหรับสถานีสูบน้ำเพื่อการเกษตร ขนาด 100 กิโลวัตต์ สถานีสูบน้ำบ้านบึงหลัก หมู่ที่ 6 ตำบลป่าเซ่า อำเภอเมืองอุตรดิตถ์ จังหวัดอุตรดิตถ์</t>
  </si>
  <si>
    <t>https://emenscr.nesdc.go.th/viewer/view.html?id=664e2830d5f7b32ada434bba</t>
  </si>
  <si>
    <t>อต 0015-67-0001</t>
  </si>
  <si>
    <t>โครงการส่งเสริมการใช้พลังงานทดแทนที่เป็นมิตรกับสิ่งแวดล้อม กิจกรรมหลัก : ติดตั้งระบบผลิตไฟฟ้าด้วยพลังงานแสงอาทิตย์สำหรับระบบสูบน้ำสถานีสูบน้ำด้วยไฟฟ้าบ้าน พญาปันแดน ตำบลพญาแมน อำเภอพิชัย จังหวัดอุตรดิตถ์</t>
  </si>
  <si>
    <t>https://emenscr.nesdc.go.th/viewer/view.html?id=664b2d87d5f7b32ada434159</t>
  </si>
  <si>
    <t>สข 0015-67-0001</t>
  </si>
  <si>
    <t>ติดตั้งระบบผลิตไฟฟ้าพลังงานแสงอาทิตย์ ขนาดไม่น้อยกว่า 5 kw จำนวน 5 แห่ง</t>
  </si>
  <si>
    <t>https://emenscr.nesdc.go.th/viewer/view.html?id=664459209ca7362ad8e91b6a</t>
  </si>
  <si>
    <t>วท 5106-67-0012</t>
  </si>
  <si>
    <t>โครงการการพัฒนามาตรฐานการวัดด้านเซลล์แสงอาทิตย์แบบครบวงจร เพื่อส่งเสริมการผลิตและใช้พลังงานแสงอาทิตย์ภายในประเทศ</t>
  </si>
  <si>
    <t>สถาบันมาตรวิทยาแห่งชาติ</t>
  </si>
  <si>
    <t>ฝ่ายนโยบายและยุทธศาสตร์</t>
  </si>
  <si>
    <t>https://emenscr.nesdc.go.th/viewer/view.html?id=6630ad309ca7362ad8e8deae</t>
  </si>
  <si>
    <t>ยล 0015-67-0002</t>
  </si>
  <si>
    <t>โครงการผลิตไฟฟ้าจากพลังงานแสงอาทิตย์สำหรับพื้นที่ปฏิบัติงานด้านส่ิงแวดล้อม และบริการชุมชนในพื้นที่จังหวัดยะลา</t>
  </si>
  <si>
    <t>สำนักงานพลังงานจังหวัดยะลา</t>
  </si>
  <si>
    <t>https://emenscr.nesdc.go.th/viewer/view.html?id=6641de79362bdb1f93f82eee</t>
  </si>
  <si>
    <t>มส 0015-67-0001</t>
  </si>
  <si>
    <t>โครงการส่งเสริมการใช้พลังงานทดแทนและพลังงานทางเลือกให้กับหมู่บ้านที่ไม่มีไฟฟ้าใช้ในจังหวัดแม่ฮ่องสอน</t>
  </si>
  <si>
    <t>https://emenscr.nesdc.go.th/viewer/view.html?id=6642eaaad5f7b32ada430db8</t>
  </si>
  <si>
    <t>แผนงานขยายเขตและปรับปรุงระบบจำหน่ายไฟฟ้า ปี ๒๕๖๖ - ๒๕๗๐ (ฉบับปรับปรุง)</t>
  </si>
  <si>
    <t>https://emenscr.nesdc.go.th/viewer/view.html?id=65d8085c55fb162ad959369e</t>
  </si>
  <si>
    <t>มีนาคม 2568</t>
  </si>
  <si>
    <t>https://emenscr.nesdc.go.th/viewer/view.html?id=656722a2bcbd745c67dd0629</t>
  </si>
  <si>
    <t>พน 0510-67-0006</t>
  </si>
  <si>
    <t>ค่าใช้จ่ายในการศึกษาราคาแนะนำสำหรับพัฒนาตลาดซื้อขายเชื้อเพลิงชีวมวล</t>
  </si>
  <si>
    <t>https://emenscr.nesdc.go.th/viewer/view.html?id=66419d2f18a7ad2adbc4808a</t>
  </si>
  <si>
    <t>พน 0510-67-0004</t>
  </si>
  <si>
    <t>ค่าใช้จ่ายในการศึกษาและกำหนดแนวทางความร่วมมือกับเอกชนในการนำ RDF มาใช้ในโรงงานอุตสาหกรรม ภาคความร้อน</t>
  </si>
  <si>
    <t>https://emenscr.nesdc.go.th/viewer/view.html?id=663c5d32995a3a1f8f166866</t>
  </si>
  <si>
    <t>พน 0509-67-0007</t>
  </si>
  <si>
    <t xml:space="preserve">ค่าใช้จ่ายในการบำรุงรักษาระบบผลิตพลังงานไฟฟ้าด้วยเซลล์แสงอาทิตย์ </t>
  </si>
  <si>
    <t>https://emenscr.nesdc.go.th/viewer/view.html?id=664c621b9ca7362ad8e94ad5</t>
  </si>
  <si>
    <t>พน 0509-67-0005</t>
  </si>
  <si>
    <t>ค่าจ้างปรับปรุงแหล่งพลังงานสำรองของระบบผลิตไฟฟ้าด้วยเซลล์แสงอาทิตย์ที่ติดตั้งใช้งานมาแล้วไม่น้อยกว่า 5 ปี 17 แห่ง</t>
  </si>
  <si>
    <t>https://emenscr.nesdc.go.th/viewer/view.html?id=66418efe18a7ad2adbc47fb3</t>
  </si>
  <si>
    <t>พน 0509-67-0004</t>
  </si>
  <si>
    <t>ค่าใช้จ่ายในการติดตามสถานภาพการผลิตไฟฟ้าจากพลังงานแสงอาทิตย์ของประเทศไทย ปีงบประมาณ พ.ศ. 2567</t>
  </si>
  <si>
    <t>กุมภาพันธ์ 2568</t>
  </si>
  <si>
    <t>https://emenscr.nesdc.go.th/viewer/view.html?id=663c82edd5f7b32ada4301b2</t>
  </si>
  <si>
    <t>https://emenscr.nesdc.go.th/viewer/view.html?id=65a0bae63bc1b61e1fe63b0a</t>
  </si>
  <si>
    <t xml:space="preserve">โครงการสนับสนุนการอนุรักษ์พลังงานและพลังงานทดแทนเพื่อตอบสนองโครงการอันเนื่องมาจากพระราชดำริ (ต่อเนื่อง พน 0509-65-0001)  </t>
  </si>
  <si>
    <t>https://emenscr.nesdc.go.th/viewer/view.html?id=65682e367ee34a5c6dbc66c8</t>
  </si>
  <si>
    <t>https://emenscr.nesdc.go.th/viewer/view.html?id=6565b4433b1d2f5c6661e468</t>
  </si>
  <si>
    <t>พน 0508-67-0071</t>
  </si>
  <si>
    <t>ศึกษาและสำรวจ-ออกแบบรายละเอียด การปรับปรุงเพิ่มประสิทธิภาพ โครงการลุ่มน้ำน่านตอนบน ฝายธงน้อย ตำบลกองควาย อำเภอเมืองน่าน จังหวัดน่าน (ต่อเนื่อง พน 0508-66-0010)</t>
  </si>
  <si>
    <t>กรกฎาคม 2567</t>
  </si>
  <si>
    <t>https://emenscr.nesdc.go.th/viewer/view.html?id=66877a345675601b5778e832</t>
  </si>
  <si>
    <t>พน 0508-67-0070</t>
  </si>
  <si>
    <t>ศึกษาและจัดทำรายงานผลกระทบสิ่งแวดล้อมเบื้องต้น (IEE) โครงการไฟฟ้าพลังน้ำห้วยใหญ่ ตำบลวังนกแอ่น อำเภอวังทอง จังหวัดพิษณุโลก (ต่อเนื่อง พน 0508-66-0013)</t>
  </si>
  <si>
    <t>https://emenscr.nesdc.go.th/viewer/view.html?id=6687724e60bcdf1b50144780</t>
  </si>
  <si>
    <t>พน 0508-67-0069</t>
  </si>
  <si>
    <t>ค่าจ้างปรับปรุงเครื่องกังหันน้ำและเครื่องกำเนิดไฟฟ้าพร้อมอุปกรณ์ประกอบ โครงการไฟฟ้าพลังน้ำระดับหมู่บ้าน โครงการแม่มอน 1 และ 2 ตำบลแจ้ซ้อน อำเภอเมืองปาน จังหวัดลำปาง 1 โครงการ</t>
  </si>
  <si>
    <t>สิงหาคม 2568</t>
  </si>
  <si>
    <t>https://emenscr.nesdc.go.th/viewer/view.html?id=664446ad9349501f91150712</t>
  </si>
  <si>
    <t>พน 0508-67-0068</t>
  </si>
  <si>
    <t>ค่าจ้างปรับปรุงเครื่องกังหันน้ำและเครื่องกำเนิดไฟฟ้าพร้อมอุปกรณ์ประกอบ โครงการไฟฟ้าพลังน้ำระดับหมู่บ้าน โครงการบ้านผาผึ้ง 2 ตำบลเชียงทอง อำเภอวังเจ้า จังหวัดตาก 1 โครงการ</t>
  </si>
  <si>
    <t>มิถุนายน 2568</t>
  </si>
  <si>
    <t>https://emenscr.nesdc.go.th/viewer/view.html?id=66443103995a3a1f8f166b7e</t>
  </si>
  <si>
    <t>พน 0508-67-0067</t>
  </si>
  <si>
    <t>ค่าจ้างปรับปรุงเครื่องกังหันน้ำและเครื่องกำเนิดไฟฟ้าพร้อมอุปกรณ์ประกอบ โครงการไฟฟ้าพลังน้ำระดับหมู่บ้าน โครงการห้วยหมากลาง ตำบลห้วยโป่ง อำเภอเมืองแม่ฮ่องสอน จังหวัดแม่ฮ่องสอน 1 โครงการ</t>
  </si>
  <si>
    <t>https://emenscr.nesdc.go.th/viewer/view.html?id=66442e9555fb162ad959ffc4</t>
  </si>
  <si>
    <t>พน 0508-67-0063</t>
  </si>
  <si>
    <t>งานก่อสร้างและติดตั้งสถานีทางโทรมาตร แบบระบบส่งข้อมูลทางไกล โครงการไฟฟ้าพลังน้ำคิรีธาร ตำบลปัถวี อำเภอมะขาม จังหวัดจันทบุรี 1 โครงการ</t>
  </si>
  <si>
    <t>สิงหาคม 2567</t>
  </si>
  <si>
    <t>v3_070202V05F02</t>
  </si>
  <si>
    <t>https://emenscr.nesdc.go.th/viewer/view.html?id=664308779349501f911505a6</t>
  </si>
  <si>
    <t>พน 0508-67-0060</t>
  </si>
  <si>
    <t>ค่าปรับปรุงอาคารโรงไฟฟ้า โครงการไฟฟ้าพลังน้ำแม่ฮ่องสอน ตำบลผาบ่อง อำเภอเมืองแม่ฮ่องสอน จังหวัดแม่ฮ่องสอน 1 โครงการ</t>
  </si>
  <si>
    <t>https://emenscr.nesdc.go.th/viewer/view.html?id=6642da8b55fb162ad959f6a9</t>
  </si>
  <si>
    <t>พน 0508-67-0059</t>
  </si>
  <si>
    <t>ค่าปรับปรุงอาคารโรงไฟฟ้า โครงการไฟฟ้าพลังน้ำระดับหมู่บ้านอย่างยั่งยืน โครงการขุนแม่แมะ ตำบลแม่นะ อำเภอเชียงดาว จังหวัดเชียงใหม่ 1 โครงการ</t>
  </si>
  <si>
    <t>https://emenscr.nesdc.go.th/viewer/view.html?id=6642d20fa23f531f99a28a6b</t>
  </si>
  <si>
    <t>พน 0508-67-0058</t>
  </si>
  <si>
    <t>ค่าปรับปรุงท่อส่งน้ำ โครงการไฟฟ้าพลังน้ำระดับหมู่บ้าน โครงการห้วยขมิ้น ตำบลท่ากระดาน อำเภอศรีสวัสดิ์ จังหวัดกาญจนบุรี 1 โครงการ</t>
  </si>
  <si>
    <t>https://emenscr.nesdc.go.th/viewer/view.html?id=6641df889ca7362ad8e90c5f</t>
  </si>
  <si>
    <t>พน 0508-67-0057</t>
  </si>
  <si>
    <t>ค่าจ้างปรับปรุงเครื่องกังหันน้ำและเครื่องกำเนิดไฟฟ้าพร้อมอุปกรณ์ประกอบ โครงการไฟฟ้าพลังน้ำคลองดุสน ตำบลทุ่งนุ้ย อำเภอควนกาหลง จังหวัดสตูล 1 โครงการ</t>
  </si>
  <si>
    <t>https://emenscr.nesdc.go.th/viewer/view.html?id=6641dd03d5f7b32ada430a23</t>
  </si>
  <si>
    <t>พน 0508-67-0056</t>
  </si>
  <si>
    <t>ค่าปรับปรุงท่อส่งน้ำ โครงการไฟฟ้าพลังน้ำระดับหมู่บ้าน โครงการแม่มอน 1 และ 2 ตำบลแจ้ซ้อน อำเภอเมืองปาน จังหวัดลำปาง 1 โครงการ</t>
  </si>
  <si>
    <t>https://emenscr.nesdc.go.th/viewer/view.html?id=6641db36995a3a1f8f1669d9</t>
  </si>
  <si>
    <t>พน 0508-67-0055</t>
  </si>
  <si>
    <t>ค่าจ้างปรับปรุงเครื่องกังหันน้ำและเครื่องกำเนิดไฟฟ้าพร้อมอุปกรณ์ประกอบ โครงการไฟฟ้าพลังน้ำแม่มาว ตำบลม่อนปิ่น อำเภอฝาง จังหวัดเชียงใหม่ 1 โครงการ</t>
  </si>
  <si>
    <t>https://emenscr.nesdc.go.th/viewer/view.html?id=6641da069ca7362ad8e90c1d</t>
  </si>
  <si>
    <t>พน 0508-67-0054</t>
  </si>
  <si>
    <t>ค่าปรับปรุงท่อส่งน้ำ โครงการไฟฟ้าพลังน้ำระดับหมู่บ้าน โครงการขุนแม่เมิน (ป่าเกี๊ยะ) ตำบลแม่นะ อำเภอเชียงดาว จังหวัดเชียงใหม่ 1 โครงการ</t>
  </si>
  <si>
    <t>https://emenscr.nesdc.go.th/viewer/view.html?id=6641d9c7a23f531f99a28a07</t>
  </si>
  <si>
    <t>พน 0508-67-0053</t>
  </si>
  <si>
    <t>ค่าจ้างปรับปรุงเครื่องกังหันน้ำและเครื่องกำเนิดไฟฟ้าพร้อมอุปกรณ์ประกอบ โครงการไฟฟ้าพลังน้ำแม่สาบ ตำบลสะเมิงใต้ อำเภอสะเมิง จังหวัดเชียงใหม่ 1 โครงการ</t>
  </si>
  <si>
    <t>https://emenscr.nesdc.go.th/viewer/view.html?id=6641d356a23f531f99a289f5</t>
  </si>
  <si>
    <t>พน 0508-67-0052</t>
  </si>
  <si>
    <t>ค่าปรับปรุงท่อส่งน้ำ โครงการไฟฟ้าพลังน้ำระดับหมู่บ้าน โครงการแม่สรวยน้อย (ขุนสรวย) ตำบลแม่สรวย อำเภอแม่สรวย จังหวัดเชียงราย 1 โครงการ</t>
  </si>
  <si>
    <t>https://emenscr.nesdc.go.th/viewer/view.html?id=6641d2cf995a3a1f8f1669c2</t>
  </si>
  <si>
    <t>พน 0508-67-0051</t>
  </si>
  <si>
    <t>ค่าปรับปรุงระบบสายส่งไฟฟ้าแรงสูงพร้อมอุปกรณ์ประกอบ โครงการไฟฟ้าพลังน้ำระดับหมู่บ้านอย่างยั่งยืน โครงการกื้ดช้าง ตำบลกื้ดช้าง อำเภอแม่แตง จังหวัดเชียงใหม่</t>
  </si>
  <si>
    <t>https://emenscr.nesdc.go.th/viewer/view.html?id=6641d08c362bdb1f93f82ece</t>
  </si>
  <si>
    <t>พน 0508-67-0050</t>
  </si>
  <si>
    <t>ค่าปรับปรุงท่อส่งน้ำ โครงการไฟฟ้าพลังน้ำระดับหมู่บ้าน โครงการแม่โมงกลาง ตำบลแม่โมง อำเภอแม่สรวย จังหวัดเชียงราย 1 โครงการ</t>
  </si>
  <si>
    <t>https://emenscr.nesdc.go.th/viewer/view.html?id=6641ced018a7ad2adbc48243</t>
  </si>
  <si>
    <t>พน 0508-67-0049</t>
  </si>
  <si>
    <t>ค่าปรับปรุงระบบสายส่งไฟฟ้าแรงสูงพร้อมอุปกรณ์ประกอบ โครงการไฟฟ้าพลังน้ำระดับหมู่บ้านอย่างยั่งยืน โครงการแม่จุ๋ม ตำบลยั้งเมิน อำเภอสะเมิง จังหวัดเชียงใหม่</t>
  </si>
  <si>
    <t>https://emenscr.nesdc.go.th/viewer/view.html?id=6641ce3da23f531f99a289e6</t>
  </si>
  <si>
    <t>พน 0508-67-0048</t>
  </si>
  <si>
    <t>ค่าปรับปรุงระบบสายส่งไฟฟ้าแรงสูง พร้อมอุปกรณ์ประกอบ โครงการไฟฟ้าพลังน้ำระดับหมู่บ้านอย่างยั่งยืน โครงการบ้านป๊อก ตำบลห้วยแก้ว อำเภอแม่ออน จังหวัดเชียงใหม่</t>
  </si>
  <si>
    <t>https://emenscr.nesdc.go.th/viewer/view.html?id=6641cc669349501f911504b5</t>
  </si>
  <si>
    <t>พน 0508-67-0039</t>
  </si>
  <si>
    <t>ค่าจ้างปรับปรุงระบบป้องกันพร้อมอุปกรณ์ประกอบ โครงการโรงไฟฟ้าพลังงานทดแทน 7 โครงการ</t>
  </si>
  <si>
    <t>https://emenscr.nesdc.go.th/viewer/view.html?id=663c89419349501f91150395</t>
  </si>
  <si>
    <t>พน 0508-67-0038</t>
  </si>
  <si>
    <t>ค่าซ่อมแซมปรับปรุงระบบป้องกันขยะและเก็บขยะ บริเวณหน้าประตู Intake Gate โครงการไฟฟ้าพลังน้ำลุ่มน้ำน่านตอนบน ตำบลส้านนาหนองใหม่ อำเภอเวียงสา จังหวัดน่าน</t>
  </si>
  <si>
    <t>https://emenscr.nesdc.go.th/viewer/view.html?id=663c81e555fb162ad959ec14</t>
  </si>
  <si>
    <t>พน 0508-67-0037</t>
  </si>
  <si>
    <t>ค่าควบคุมงานก่อสร้าง งานปรับปรุงประสิทธิภาพและเพิ่มกำลังผลิต โครงการไฟฟ้าพลังน้ำห้วยประทาว (เขื่อนล่าง) ตำบลท่าหินโงม อำเภอเมือง จังหวัดชัยภูมิ (ผูกพันปี 2567-2568)</t>
  </si>
  <si>
    <t>https://emenscr.nesdc.go.th/viewer/view.html?id=663c7b42d5f7b32ada43015b</t>
  </si>
  <si>
    <t>พน 0508-67-0036</t>
  </si>
  <si>
    <t>ค่าควบคุมงานก่อสร้าง งานปรับปรุงประสิทธิภาพและเพิ่มกำลังผลิต โครงการไฟฟ้าพลังน้ำไอกาเปาะ ตำบลภูเขาทอง อำเภอสุคิริน จังหวัดนราธิวาส (ผูกพันปี 2567-2568)</t>
  </si>
  <si>
    <t>https://emenscr.nesdc.go.th/viewer/view.html?id=663c74dba23f531f99a288bc</t>
  </si>
  <si>
    <t>พน 0508-67-0035</t>
  </si>
  <si>
    <t>ค่าจ้างปรับปรุงประสิทธิภาพและเพิ่มกำลังผลิต โครงการไฟฟ้าพลังน้ำห้วยประทาว (เขื่อนล่าง) ตำบลท่าหินโงม อำเภอเมือง จังหวัดชัยภูมิ (ผูกพันปี 2567-2568)</t>
  </si>
  <si>
    <t>https://emenscr.nesdc.go.th/viewer/view.html?id=663c5142362bdb1f93f82d72</t>
  </si>
  <si>
    <t>พน 0508-67-0034</t>
  </si>
  <si>
    <t>ค่าจ้างปรับปรุงประสิทธิภาพ และเพิ่มกำลังผลิต โครงการไฟฟ้าพลังน้ำไอกาเปาะ ตำบลภูเขาทอง อำเภอสุคิริน จังหวัดนราธิวาส (ผูกพันปี 2567-2568)</t>
  </si>
  <si>
    <t>https://emenscr.nesdc.go.th/viewer/view.html?id=663c450055fb162ad959eab2</t>
  </si>
  <si>
    <t>พน 0508-67-0033</t>
  </si>
  <si>
    <t>ค่าก่อสร้างโครงการนำร่องระบบผลิตพลังงานทดแทนแบบผสมผสาน ตำบลเมืองจัง อำเภอภูเพียง จังหวัดน่าน 1 โครงการ</t>
  </si>
  <si>
    <t>https://emenscr.nesdc.go.th/viewer/view.html?id=66399bd39349501f91150288</t>
  </si>
  <si>
    <t>พน 0508-67-0032</t>
  </si>
  <si>
    <t>ค่าก่อสร้างโครงการนำร่องระบบผลิตพลังงานทดแทนแบบผสมผสาน ตำบลคลองยาง อำเภอสวรรคโลก จังหวัดสุโขทัย 2 แห่ง</t>
  </si>
  <si>
    <t>https://emenscr.nesdc.go.th/viewer/view.html?id=66399a769ca7362ad8e8fd41</t>
  </si>
  <si>
    <t>พน 0508-67-0031</t>
  </si>
  <si>
    <t>ค่าก่อสร้างโครงการนำร่องระบบผลิตพลังงานทดแทนแบบผสมผสาน ตำบลลี้ อำเภอลี้ จังหวัดลำพูน 2 แห่ง</t>
  </si>
  <si>
    <t>https://emenscr.nesdc.go.th/viewer/view.html?id=6639983755fb162ad959e55d</t>
  </si>
  <si>
    <t>พน 0508-67-0030</t>
  </si>
  <si>
    <t>ค่าก่อสร้างระบบผลิตไฟฟ้าพลังงานแสงอาทิตย์บนหลังคา เพื่อลดค่าสาธารณูปโภค โครงการไฟฟ้าพลังน้ำแม่มาว ตำบลม่อนปิ่น อำเภอฝาง จังหวัดเชียงใหม่ 1 แห่ง</t>
  </si>
  <si>
    <t>v3_070202V04F02</t>
  </si>
  <si>
    <t>https://emenscr.nesdc.go.th/viewer/view.html?id=6637bfdda23f531f99a287d6</t>
  </si>
  <si>
    <t>พน 0508-67-0029</t>
  </si>
  <si>
    <t>ค่าก่อสร้างระบบผลิตไฟฟ้าพลังงานแสงอาทิตย์บนหลังคา เพื่อลดค่าสาธารณูปโภค โครงการไฟฟ้าพลังน้ำลุ่มน้ำน่านตอนบน (ฝายธงน้อย) ตำบลกองควาย อำเภอเมืองน่าน จังหวัดน่าน 1 แห่ง</t>
  </si>
  <si>
    <t>https://emenscr.nesdc.go.th/viewer/view.html?id=6637be73362bdb1f93f82c98</t>
  </si>
  <si>
    <t>พน 0508-67-0027</t>
  </si>
  <si>
    <t>ค่าก่อสร้างระบบผลิตไฟฟ้าแบบผสมผสานพลังงานแสงอาทิตย์กับพลังน้ำ โครงการไฟฟ้าพลังน้ำแม่ฮ่องสอน ตำบลผาบ่อง อำเภอเมืองแม่ฮ่องสอน จังหวัดแม่ฮ่องสอน 1 แห่ง</t>
  </si>
  <si>
    <t>https://emenscr.nesdc.go.th/viewer/view.html?id=6637ba2b9349501f91150281</t>
  </si>
  <si>
    <t>พน 0508-67-0026</t>
  </si>
  <si>
    <t>ค่าก่อสร้างระบบผลิตไฟฟ้าแบบผสมผสานพลังงานแสงอาทิตย์กับพลังน้ำ  โครงการไฟฟ้าพลังน้ำระดับหมู่บ้าน บ้านแม่โมงกลาง ตำบลวาวี อำเภอแม่สรวย จังหวัดเชียงราย 1 แห่ง</t>
  </si>
  <si>
    <t>https://emenscr.nesdc.go.th/viewer/view.html?id=6637b8579349501f9115027f</t>
  </si>
  <si>
    <t>พน 0508-67-0025</t>
  </si>
  <si>
    <t>ค่าก่อสร้างระบบผลิตไฟฟ้าแบบผสมผสานพลังงานแสงอาทิตย์กับพลังน้ำ  โครงการไฟฟ้าพลังน้ำระดับหมู่บ้าน บ้านแม่สูน  ตำบลแม่ปั๋ง อำเภอพร้าว จังหวัดเชียงใหม่ 1 แห่ง</t>
  </si>
  <si>
    <t>https://emenscr.nesdc.go.th/viewer/view.html?id=6637b64d55fb162ad959e4ce</t>
  </si>
  <si>
    <t>พน 0508-67-0023</t>
  </si>
  <si>
    <t>ค่าก่อสร้างระบบผลิตไฟฟ้าแบบผสมผสานพลังงานแสงอาทิตย์บนทุ่นลอยกับพลังน้ำ ในพื้นที่อ่างเก็บน้ำเขื่อนบ้านพลวง (ระยะที่ 1) 5 เมกะวัตต์ โครงการไฟฟ้าพลังน้ำคลองทุ่งเพล ตำบลพลวง อำเภอเขาคิชฌกูฏ จังหวัดจันทบุรี (ผูกพันปี2567-2569)</t>
  </si>
  <si>
    <t>https://emenscr.nesdc.go.th/viewer/view.html?id=6637b116362bdb1f93f82c96</t>
  </si>
  <si>
    <t>พน 0508-67-0022</t>
  </si>
  <si>
    <t>ค่าจ้างศึกษาออกแบบรายละเอียด โครงการพัฒนาพลังงานทดแทนแบบผสมผสาน ระยะที่ 1  กรมพัฒนาพลังงานทดแทนและอนุรักษ์พลังงาน แขวงรองเมือง เขตปทุมวัน กรุงเทพมหานคร 1 โครงการ</t>
  </si>
  <si>
    <t>https://emenscr.nesdc.go.th/viewer/view.html?id=6637ad96a23f531f99a287d3</t>
  </si>
  <si>
    <t>พน 0508-67-0021</t>
  </si>
  <si>
    <t>ค่าจ้างศึกษาจัดทำแผนหลักและออกแบบรายละเอียดโครงการนำร่อง โครงการพัฒนาพลังงานทดแทน แบบผสมผสานในพื้นที่ คทช. เขตภาคเหนือ ระยะที่ 1กรมพัฒนาพลังงานทดแทนและอนุรักษ์พลังงาน แขวงรองเมือง เขตปทุมวัน กรุงเทพมหานคร 1 โครงการ</t>
  </si>
  <si>
    <t>https://emenscr.nesdc.go.th/viewer/view.html?id=6637a9be55fb162ad959e4c7</t>
  </si>
  <si>
    <t>พน 0508-67-0016</t>
  </si>
  <si>
    <t>ค่าก่อสร้างโครงการโรงไฟฟ้าพลังน้ำชุมชนห้วยปาย ตำบลท่าเดื่อ อำเภอดอยเต่า จังหวัดเชียงใหม่ 1 แห่ง</t>
  </si>
  <si>
    <t>https://emenscr.nesdc.go.th/viewer/view.html?id=663655b8d5f7b32ada42fa45</t>
  </si>
  <si>
    <t>พน 0508-67-0015</t>
  </si>
  <si>
    <t>ศึกษาและสำรวจ-ออกแบบรายละเอียด การปรับปรุงเพิ่มประสิทธิภาพ โครงการไฟฟ้าพลังน้ำแม่สะเรียง ตำบลแม่สะเรียง อำเภอแม่สะเรียง จังหวัดแม่ฮ่องสอน</t>
  </si>
  <si>
    <t>ตุลาคม 2568</t>
  </si>
  <si>
    <t>https://emenscr.nesdc.go.th/viewer/view.html?id=662a0e1f995a3a1f8f16650e</t>
  </si>
  <si>
    <t>พน 0508-67-0014</t>
  </si>
  <si>
    <t>ศึกษาความเหมาะสม โครงการไฟฟ้าพลังน้ำคลองโป่งน้ำร้อน (คิรีธาร 2) ตำบลโป่งน้ำร้อน อำเภอโป่งน้ำร้อน จังหวัดจันทบุรี และโครงการไฟฟ้าพลังน้ำคลองทุ่งเพลบน ตำบลพลวง อำเภอเขาคิชฌกูฏ จังหวัดจันทบุรี</t>
  </si>
  <si>
    <t>https://emenscr.nesdc.go.th/viewer/view.html?id=662a05de9349501f91150018</t>
  </si>
  <si>
    <t>https://emenscr.nesdc.go.th/viewer/view.html?id=65645841bcbd745c67dd030f</t>
  </si>
  <si>
    <t>https://emenscr.nesdc.go.th/viewer/view.html?id=6564549d3b1d2f5c6661e2d4</t>
  </si>
  <si>
    <t>https://emenscr.nesdc.go.th/viewer/view.html?id=65644ed362e90d5c6fffcdd4</t>
  </si>
  <si>
    <t xml:space="preserve">ค่าเครื่องกังหันน้ำและเครื่องกำเนิดไฟฟ้าพร้อมอุปกรณ์และติดตั้ง โครงการไฟฟ้าพลังน้ำห้วยป่าปู ตำบลพบพระ อำเภอพบพระ จังหวัดตาก (พน 0508-64-0002 ต่อเนื่อง) </t>
  </si>
  <si>
    <t>https://emenscr.nesdc.go.th/viewer/view.html?id=656449c4a4da863b27b1fa0d</t>
  </si>
  <si>
    <t>https://emenscr.nesdc.go.th/viewer/view.html?id=6564450362e90d5c6fffcdba</t>
  </si>
  <si>
    <t>พน 0507-67-0005</t>
  </si>
  <si>
    <t>ค่าใช้จ่ายในการพัฒนาบุคลากรเพื่อยกระดับด้านการควบคุมการทำงานและบำรุงรักษาระบบผลิตพลังงานแสงอาทิตย์สำหรับหน่วยงานภาครัฐและกลุ่มที่ได้หรือกลุ่มที่ต้องการสนับสนุนโครงการจากภาครัฐ</t>
  </si>
  <si>
    <t>https://emenscr.nesdc.go.th/viewer/view.html?id=663b3815362bdb1f93f82d2e</t>
  </si>
  <si>
    <t>พน 0507-67-0004</t>
  </si>
  <si>
    <t>ค่าใช้จ่ายในการพัฒนาบุคลากรเพื่อเพิ่มศักยภาพการผลิตและใช้พลังงานทดแทน</t>
  </si>
  <si>
    <t>https://emenscr.nesdc.go.th/viewer/view.html?id=663b3184d5f7b32ada42febb</t>
  </si>
  <si>
    <t>พน 0505-67-0004</t>
  </si>
  <si>
    <t>https://emenscr.nesdc.go.th/viewer/view.html?id=66384434d5f7b32ada42fa6f</t>
  </si>
  <si>
    <t>พน 0505-67-0003</t>
  </si>
  <si>
    <t>ค่าใช้จ่ายในการถ่ายทอด เผยแพร่ สาธิตการใช้เทคโนโลยีระบบความร้อนพลังงานแสงอาทิตย์ ในระดับครัวเรือนและชุมชน</t>
  </si>
  <si>
    <t>https://emenscr.nesdc.go.th/viewer/view.html?id=6634fa3855fb162ad959e4ab</t>
  </si>
  <si>
    <t>พน 0505-67-0002</t>
  </si>
  <si>
    <t>ค่าใช้จ่ายในการถ่ายทอด เผยแพร่ สาธิตการใช้เทคโนโลยีระบบไฟฟ้าพลังงานแสงอาทิตย์ ในระดับครัวเรือนและชุมชน</t>
  </si>
  <si>
    <t>https://emenscr.nesdc.go.th/viewer/view.html?id=6634f71aa23f531f99a287cc</t>
  </si>
  <si>
    <t>https://emenscr.nesdc.go.th/viewer/view.html?id=65a602f7ed5c5c459f194c5e</t>
  </si>
  <si>
    <t>พน 0202-67-0007</t>
  </si>
  <si>
    <t>โครงการการกำหนดยุทธศาสตร์และทิศทางของกระทรวงพลังงานเพื่อรองรับการเปลี่ยนผ่านด้านพลังงาน (Energy Transition) ไปสู่เป้าหมายความเป็นกลางทางคาร์บอน (Carbon Neutrality)</t>
  </si>
  <si>
    <t>https://emenscr.nesdc.go.th/viewer/view.html?id=6657fdd418a7ad2adbc4fd0c</t>
  </si>
  <si>
    <t>พน 0202-67-0006</t>
  </si>
  <si>
    <t xml:space="preserve">โครงการขยายผลการพัฒนาพลังงานสู่เมืองอัจฉริยะ (Smart City) </t>
  </si>
  <si>
    <t>https://emenscr.nesdc.go.th/viewer/view.html?id=6657f65218a7ad2adbc4fbc1</t>
  </si>
  <si>
    <t>พน 0202-67-0004</t>
  </si>
  <si>
    <t>โครงการเพิ่มประสิทธิภาพการขับเคลื่อนยุทธศาสตรพลังงานระดับจังหวัดเพื่อบรรลุเป้าหมายแผนพลังงานชาติ</t>
  </si>
  <si>
    <t>https://emenscr.nesdc.go.th/viewer/view.html?id=6656fa8d995a3a1f8f167381</t>
  </si>
  <si>
    <t>https://emenscr.nesdc.go.th/viewer/view.html?id=657966b566940b3b33337af4</t>
  </si>
  <si>
    <t>ปน 0015-67-0001</t>
  </si>
  <si>
    <t>โครงการส่งเสริมการใช้พลังงานทดแทนเพื่อการอนุรักษ์สิ่งแวดล้อมอย่างยั่งยืน</t>
  </si>
  <si>
    <t>https://emenscr.nesdc.go.th/viewer/view.html?id=6645b0de9349501f911508f6</t>
  </si>
  <si>
    <t>ชร 0015-67-0003</t>
  </si>
  <si>
    <t>ส่งเสริมการใช้เทคโนโลยี (Smart Evolution) ในการป้องกันและแก้ไขปัญหาหมอกควันและไฟป่าในพื้นที่กลุ่มจังหวัดภาคเหนือตอนบน 2</t>
  </si>
  <si>
    <t>https://emenscr.nesdc.go.th/viewer/view.html?id=6645e10ed5f7b32ada432dfe</t>
  </si>
  <si>
    <t>https://emenscr.nesdc.go.th/viewer/view.html?id=654c85a13c7e5c1bbf2ca973</t>
  </si>
  <si>
    <t>กพ 0015-67-0002</t>
  </si>
  <si>
    <t>โครงการส่งเสริมและสนับสนุนการใช้เทคโนโลยีพลังงานทดแทนในกระบวนการผลิตและแปรรูปสินค้าเกษตร กิจกรรมหลัก ส่งเสริมการใช้เทคโนโลยีระบบอบแห้งพลังงานแสงอาทิตย์เพื่อแปรรูปพืชผลทางการเกษตร</t>
  </si>
  <si>
    <t>สำนักงานพลังงานจังหวัดกำแพงเพชร</t>
  </si>
  <si>
    <t>https://emenscr.nesdc.go.th/viewer/view.html?id=6644d77b18a7ad2adbc49d66</t>
  </si>
  <si>
    <t>กพ 0015-67-0001</t>
  </si>
  <si>
    <t xml:space="preserve">โครงการส่งเสริมและสนับสนุนการใช้เทคโนโลยีพลังงานทดแทนในกระบวนการผลิตและแปรรูปสินค้าเกษตร กิจกรรมหลัก ส่งเสริมการใช้เทคโนโลยีระบบสูบน้ำพลังงานแสงอาทิตย์ในการผลิตสินค้าเกษตร </t>
  </si>
  <si>
    <t>https://emenscr.nesdc.go.th/viewer/view.html?id=6644ce559ca7362ad8e926e6</t>
  </si>
  <si>
    <t>ลบ 0015-68-0001</t>
  </si>
  <si>
    <t>ส่งเสริมอนุรักษ์พลังงานและการใช้พลังงานทดแทน</t>
  </si>
  <si>
    <t>สำนักงานพลังงานจังหวัดลพบุรี</t>
  </si>
  <si>
    <t>โครงการปกติ 2568</t>
  </si>
  <si>
    <t>https://emenscr.nesdc.go.th/viewer/view.html?id=676e266ed231ee5117cb8f98</t>
  </si>
  <si>
    <t>ยส 0015-68-0001</t>
  </si>
  <si>
    <t>บริหารจัดการพลังงานเพื่อความยั่งยืน</t>
  </si>
  <si>
    <t>ตุลาคม 2567</t>
  </si>
  <si>
    <t>สำนักงานพลังงานจังหวัดยโสธร</t>
  </si>
  <si>
    <t>https://emenscr.nesdc.go.th/viewer/view.html?id=676e1ef8d231ee5117cb8f31</t>
  </si>
  <si>
    <t>มส 0015-68-0001</t>
  </si>
  <si>
    <t>v3_070202V03F05</t>
  </si>
  <si>
    <t>https://emenscr.nesdc.go.th/viewer/view.html?id=67765deb6fbae4367b6c09c1</t>
  </si>
  <si>
    <t>พน 0606-68-0001</t>
  </si>
  <si>
    <t>โครงการศึกษาความเป็นไปได้ในการใช้เชื้อเพลิงผสมไฮโดรเจนกับก๊าซธรรมชาติสำหรับอุปกรณ์และเครื่องจักรในโรงงานอุตสาหกรรม</t>
  </si>
  <si>
    <t>https://emenscr.nesdc.go.th/viewer/view.html?id=67501d6252c7c851103cccdd</t>
  </si>
  <si>
    <t>พน 0604-68-0001</t>
  </si>
  <si>
    <t>โครงการศึกษาศักยภาพและความเหมาะสมของการนำไฮโดรเจน ผสมในระบบท่อส่งก๊าซธรรมชาติในปัจจุบัน</t>
  </si>
  <si>
    <t>https://emenscr.nesdc.go.th/viewer/view.html?id=675007dc3c750d5109f2d4d3</t>
  </si>
  <si>
    <t>พน 0603-68-0001</t>
  </si>
  <si>
    <t>โครงการพัฒนาระบบการวิเคราะห์ข้อมูลด้านพลังงานเพื่อสนับสนุนการวางแผนและการบริหารจัดการด้านพลังงานของประเทศ ระยะที่ 2</t>
  </si>
  <si>
    <t>https://emenscr.nesdc.go.th/viewer/view.html?id=675051e83c750d5109f2d554</t>
  </si>
  <si>
    <t>พน 0509-68-0024</t>
  </si>
  <si>
    <t>ค่าใช้จ่ายในการสำรวจ ติดตาม และประเมินผลโครงการจัดตั้งระบบผลิตไฟฟ้าด้วยเซลล์แสงอาทิตย์ในพื้นที่ชนบทห่างไกลที่ไม่มีไฟฟ้าเข้าถึง</t>
  </si>
  <si>
    <t>https://emenscr.nesdc.go.th/viewer/view.html?id=675b0068d231ee5117cb68e9</t>
  </si>
  <si>
    <t>พน 0509-68-0023</t>
  </si>
  <si>
    <t>ค่าจ้างปรับปรุงอาคารทดสอบวัสดุพลังงาน ศูนย์ทดลองวิชาการพลังงานทดแทนและอนุรักษ์พลังงาน ตำบลคลองหนึ่ง อำเภอคลองหลวง จังหวัดปทุมธานี 1 หลัง</t>
  </si>
  <si>
    <t>https://emenscr.nesdc.go.th/viewer/view.html?id=675af7726fbae4367b6c00dd</t>
  </si>
  <si>
    <t>พน 0509-68-0022</t>
  </si>
  <si>
    <t>ค่าใช้จ่ายในการจำหน่ายพัสดุระบบผลิตพลังงานไฟฟ้าด้วยเซลล์แสงอาทิตย์</t>
  </si>
  <si>
    <t>https://emenscr.nesdc.go.th/viewer/view.html?id=675aece46fbae4367b6c00db</t>
  </si>
  <si>
    <t>พน 0509-68-0021</t>
  </si>
  <si>
    <t>ค่าใช้จ่ายในการส่งเสริมความรู้การติดตั้งและการติดตามประเมินผลการใช้ Solar Rooftop  ในบ้านอยู่อาศัย และหน่วยงานของรัฐ</t>
  </si>
  <si>
    <t>https://emenscr.nesdc.go.th/viewer/view.html?id=675aaceff23e63510a0f73cd</t>
  </si>
  <si>
    <t>พน 0509-68-0020</t>
  </si>
  <si>
    <t>ค่าใช้จ่ายในการพัฒนาต่อยอดระบบอบแห้งพลังงานแสงอาทิตย์เพื่อประยุกต์ใช้กับผลิตภัณฑ์ประเภทต่างๆ</t>
  </si>
  <si>
    <t>https://emenscr.nesdc.go.th/viewer/view.html?id=675a95d76f54fa3671470eab</t>
  </si>
  <si>
    <t>พน 0509-68-0018</t>
  </si>
  <si>
    <t>ค่าใช้จ่ายในการติดตามสถานภาพการผลิตไฟฟ้าจากพลังงานแสงอาทิตย์ของประเทศไทย</t>
  </si>
  <si>
    <t>https://emenscr.nesdc.go.th/viewer/view.html?id=675a86653c750d5109f2dc75</t>
  </si>
  <si>
    <t>พน 0509-68-0017</t>
  </si>
  <si>
    <t>ค่าจ้างปรับปรุงระบบผลิตไฟฟ้าด้วยเซลล์แสงอาทิตย์ ขนาด 20 กิโลวัตต์ 4 แห่ง</t>
  </si>
  <si>
    <t>https://emenscr.nesdc.go.th/viewer/view.html?id=675a82476f54fa3671470e96</t>
  </si>
  <si>
    <t>พน 0509-68-0015</t>
  </si>
  <si>
    <t>ค่าใช้จ่ายในการบำรุงรักษาระบบผลิตพลังงานไฟฟ้าด้วยเซลล์แสงอาทิตย์</t>
  </si>
  <si>
    <t>https://emenscr.nesdc.go.th/viewer/view.html?id=675a54c751d1ed367e3bfc3d</t>
  </si>
  <si>
    <t>พน 0509-68-0014</t>
  </si>
  <si>
    <t>ค่าใช้จ่ายในการบำรุงรักษาหัววัดรังสีดวงอาทิตย์ชนิดรังสีรวมและเครื่องบันทึกข้อมูลรังสีดวงอาทิตย์</t>
  </si>
  <si>
    <t>v3_070202V05F03</t>
  </si>
  <si>
    <t>https://emenscr.nesdc.go.th/viewer/view.html?id=6758fd0dd231ee5117cb6538</t>
  </si>
  <si>
    <t>พน 0508-68-0077</t>
  </si>
  <si>
    <t>ค่าควบคุมงานก่อสร้าง งานปรับปรุงประสิทธิภาพและเพิ่มกำลังผลิต โครงการไฟฟ้าพลังน้ำห้วยลำสินธุ์ ตำบลกงหรา อำเภอกงหรา จังหวัดพัทลุง (พน 0508-66-0087) (ผูกพันปี 2566-2569)</t>
  </si>
  <si>
    <t>พฤษภาคม 2568</t>
  </si>
  <si>
    <t>มิถุนายน 2570</t>
  </si>
  <si>
    <t>https://emenscr.nesdc.go.th/viewer/view.html?id=67bc1fc465aee3689aa4a2d4</t>
  </si>
  <si>
    <t>พน 0508-68-0076</t>
  </si>
  <si>
    <t>ค่าจ้างปรับปรุงประสิทธิภาพและเพิ่มกำลังผลิต โครงการไฟฟ้าพลังน้ำห้วยลำสินธุ์ ตำบลกงหรา อำเภอกงหรา จังหวัดพัทลุง (ต่อเนื่อง พน 0508-66-0086) (ผูกพันปี 2566-2569)</t>
  </si>
  <si>
    <t>https://emenscr.nesdc.go.th/viewer/view.html?id=67bc1c0b0b91f26892779476</t>
  </si>
  <si>
    <t>พน 0508-68-0075</t>
  </si>
  <si>
    <t>ค่าควบคุมงานก่อสร้าง งานปรับปรุงประสิทธิภาพและเพิ่มกำลังผลิต โครงการไฟฟ้าพลังน้ำแม่หาด ตำบลเมืองแหง อำเภอเวียงแหง จังหวัดเชียงใหม่ (ต่อเนื่อง พน 0508-66-0085) (ผูกพันปี 2566-2569)</t>
  </si>
  <si>
    <t>https://emenscr.nesdc.go.th/viewer/view.html?id=67b55a8ae2bc6b4a70e3d139</t>
  </si>
  <si>
    <t>พน 0508-68-0074</t>
  </si>
  <si>
    <t>ค่าจ้างปรับปรุงประสิทธิภาพและเพิ่มกำลังผลิต โครงการไฟฟ้าพลังน้ำแม่หาด ตำบลเมืองแหง อำเภอเวียงแหง จังหวัดเชียงใหม่ (ต่อเนื่อง พน 0508-66-0084) (ผูกพันปี 2566-2569)</t>
  </si>
  <si>
    <t>https://emenscr.nesdc.go.th/viewer/view.html?id=67b54c1a0b91f268927774dc</t>
  </si>
  <si>
    <t>พน 0508-68-0073</t>
  </si>
  <si>
    <t>ค่าบำรุงรักษาหม้อแปลงไฟฟ้า โครงการไฟฟ้าพลังน้ำ 18 โครงการ</t>
  </si>
  <si>
    <t>https://emenscr.nesdc.go.th/viewer/view.html?id=678749b19e3b08405827cbe0</t>
  </si>
  <si>
    <t>พน 0508-68-0054</t>
  </si>
  <si>
    <t>ค่าจ้างปรับปรุงเครื่องสูบน้ำและมอเตอร์พร้อมอุปกรณ์ประกอบ โครงการไฟฟ้าพลังน้ำคลองทุ่งเพล สถานีสูบน้ำฝั่งตะวันตก 2 (WP 2)ตำบลพลวง อำเภอเขาคิชฌกูฏ จังหวัดจันทบุรี 1 โครงการ</t>
  </si>
  <si>
    <t>https://emenscr.nesdc.go.th/viewer/view.html?id=675fe0cb3c750d5109f2e0aa</t>
  </si>
  <si>
    <t>พน 0508-68-0053</t>
  </si>
  <si>
    <t>ค่าจ้างปรับปรุงระบบป้องกันพร้อมอุปกรณ์ประกอบ โครงการไฟฟ้าพลังน้ำกิ่วลม ตำบลบุญนาคพัฒนา อำเภอเมืองลำปาง จังหวัดลำปาง 1 โครงการ</t>
  </si>
  <si>
    <t>https://emenscr.nesdc.go.th/viewer/view.html?id=675fdc176f54fa3671470fd0</t>
  </si>
  <si>
    <t>พน 0508-68-0052</t>
  </si>
  <si>
    <t>ค่าจ้างปรับปรุงระบบป้องกันพร้อมอุปกรณ์ประกอบ โครงการไฟฟ้าพลังน้ำบ่อแก้ว ตำบลบ่อแก้ว อำเภอสะเมิง จังหวัดเชียงใหม่ 1 โครงการ</t>
  </si>
  <si>
    <t>https://emenscr.nesdc.go.th/viewer/view.html?id=675fdb4fd231ee5117cb6c2d</t>
  </si>
  <si>
    <t>พน 0508-68-0050</t>
  </si>
  <si>
    <t>ค่าจ้างปรับปรุงระบบป้องกันพร้อมอุปกรณ์ประกอบ โครงการไฟฟ้าพลังน้ำแม่สะเรียง ตำบลแม่สะเรียง อำเภอแม่สะเรียง จังหวัดแม่ฮ่องสอน 1 โครงการ</t>
  </si>
  <si>
    <t>https://emenscr.nesdc.go.th/viewer/view.html?id=675fd9cd6fbae4367b6c01e5</t>
  </si>
  <si>
    <t>พน 0508-68-0049</t>
  </si>
  <si>
    <t>ค่าจ้างปรับปรุงระบบป้องกันพร้อมอุปกรณ์ประกอบ โครงการไฟฟ้าพลังน้ำแม่ฮ่องสอน ตำบลผาบ่อง อำเภอเมืองแม่ฮ่องสอน จังหวัดแม่ฮ่องสอน 1 โครงการ</t>
  </si>
  <si>
    <t>https://emenscr.nesdc.go.th/viewer/view.html?id=675fd4b03c750d5109f2e04e</t>
  </si>
  <si>
    <t>พน 0508-68-0048</t>
  </si>
  <si>
    <t>ค่าจ้างปรับปรุงระบบสื่อสารและระบบเชื่อมต่อโครงข่ายไฟฟ้า โครงการไฟฟ้าพลังน้ำคลองทุ่งเพล ตำบลพลวง อำเภอเขาคิชฌกูฏ จังหวัดจันทบุรี 1 โครงการ</t>
  </si>
  <si>
    <t>https://emenscr.nesdc.go.th/viewer/view.html?id=675fd1396fbae4367b6c01da</t>
  </si>
  <si>
    <t>พน 0508-68-0047</t>
  </si>
  <si>
    <t>ค่าจ้างปรับปรุงระบบสื่อสารและระบบเชื่อมต่อโครงข่ายไฟฟ้า โครงการไฟฟ้าพลังน้ำคิรีธาร ตำบลปัถวี อำเภอมะขาม จังหวัดจันทบุรี 1 โครงการ</t>
  </si>
  <si>
    <t>https://emenscr.nesdc.go.th/viewer/view.html?id=675fcf52d231ee5117cb6beb</t>
  </si>
  <si>
    <t>พน 0508-68-0046</t>
  </si>
  <si>
    <t>ค่าปรับปรุงฝายและท่อส่งน้ำ โครงการไฟฟ้าพลังน้ำระดับหมู่บ้าน โครงการบ้านเลตองคุ ตำบลแม่จัน อำเภออุ้มผาง จังหวัดตาก 1 โครงการ</t>
  </si>
  <si>
    <t>https://emenscr.nesdc.go.th/viewer/view.html?id=675f9f526f54fa3671470f83</t>
  </si>
  <si>
    <t>พน 0508-68-0045</t>
  </si>
  <si>
    <t>ค่าปรับปรุงท่อส่งน้ำ และอาคารประกอบ โครงการโรงไฟฟ้าพลังน้ำชุมชนโครงการคีรีวง ตำบลกำโลน อำเภอลานสกา จังหวัดนครศรีธรรมราช 1 โครงการ</t>
  </si>
  <si>
    <t>https://emenscr.nesdc.go.th/viewer/view.html?id=675f9e1bd231ee5117cb6b2a</t>
  </si>
  <si>
    <t>พน 0508-68-0044</t>
  </si>
  <si>
    <t>ค่าปรับปรุงท่อส่งน้ำ โครงการไฟฟ้าพลังน้ำระดับหมู่บ้าน โครงการแม่น้ำดะ ตำบลแม่จัน อำเภออุ้มผาง จังหวัดตาก 1 โครงการ</t>
  </si>
  <si>
    <t>https://emenscr.nesdc.go.th/viewer/view.html?id=675f9c8a52c7c851103cd6ff</t>
  </si>
  <si>
    <t>พน 0508-68-0043</t>
  </si>
  <si>
    <t>ค่าปรับปรุงระบบส่งน้ำและอาคารประกอบ โครงการไฟฟ้าพลังน้ำระดับหมู่บ้าน โครงการบ้านซิแบร ตำบลแม่ตื่น อำเภออมก๋อย จังหวัดเชียงใหม่ 1 โครงการ</t>
  </si>
  <si>
    <t>https://emenscr.nesdc.go.th/viewer/view.html?id=675f9a0f4f2efe366f9a9b16</t>
  </si>
  <si>
    <t>พน 0508-68-0042</t>
  </si>
  <si>
    <t>ค่าจ้างปรับปรุงเครื่องกังหันน้ำและเครื่องกำเนิดไฟฟ้าพร้อมอุปกรณ์ประกอบ โครงการไฟฟ้าพลังน้ำคิรีธาร ตำบลปัถวี อำเภอมะขาม จังหวัดจันทบุรี 1 โครงการ</t>
  </si>
  <si>
    <t>พฤศจิกายน 2568</t>
  </si>
  <si>
    <t>https://emenscr.nesdc.go.th/viewer/view.html?id=675c709352c7c851103cd685</t>
  </si>
  <si>
    <t>พน 0508-68-0041</t>
  </si>
  <si>
    <t>ค่าจ้างปรับปรุงเครื่องกังหันน้ำและเครื่องกำเนิดไฟฟ้าพร้อมอุปกรณ์ประกอบ โครงการไฟฟ้าพลังน้ำระดับหมู่บ้าน โครงการบ้านแม่สาย ตำบลโหล่งขอด อำเภอพร้าว จังหวัดเชียงใหม่ 1 โครงการ</t>
  </si>
  <si>
    <t>https://emenscr.nesdc.go.th/viewer/view.html?id=675c6e794f2efe366f9a9adf</t>
  </si>
  <si>
    <t>พน 0508-68-0040</t>
  </si>
  <si>
    <t>ค่าจ้างปรับปรุงเครื่องกังหันน้ำและเครื่องกำเนิดไฟฟ้าพร้อมอุปกรณ์ประกอบ โครงการไฟฟ้าพลังน้ำระดับหมู่บ้าน โครงการบ้านเปิ่งเคลิ่ง ตำบลแม่จัน อำเภออุ้มผาง จังหวัดตาก 1 โครงการ</t>
  </si>
  <si>
    <t>https://emenscr.nesdc.go.th/viewer/view.html?id=675c6d3752c7c851103cd683</t>
  </si>
  <si>
    <t>พน 0508-68-0039</t>
  </si>
  <si>
    <t>ค่าจ้างปรับปรุงเครื่องกังหันน้ำและเครื่องกำเนิดไฟฟ้าพร้อมอุปกรณ์ประกอบ โครงการไฟฟ้าพลังน้ำระดับหมู่บ้าน โครงการแม่น้ำดะ ตำบลแม่จัน อำเภออุ้มผาง จังหวัดตาก 1 โครงการ</t>
  </si>
  <si>
    <t>https://emenscr.nesdc.go.th/viewer/view.html?id=675c6b326fbae4367b6c0166</t>
  </si>
  <si>
    <t>พน 0508-68-0038</t>
  </si>
  <si>
    <t>ค่าจ้างปรับปรุงเครื่องกังหันน้ำและเครื่องกำเนิดไฟฟ้าพร้อมอุปกรณ์ประกอบ โครงการไฟฟ้าพลังน้ำห้วยแม่ผง ตำบลบ้านถ้ำ อำเภอดอกคำใต้ จังหวัดพะเยา 1 โครงการ</t>
  </si>
  <si>
    <t>https://emenscr.nesdc.go.th/viewer/view.html?id=675c696ed231ee5117cb6a8b</t>
  </si>
  <si>
    <t>พน 0508-68-0037</t>
  </si>
  <si>
    <t xml:space="preserve">ค่าจ้างปรับปรุงเครื่องกังหันน้ำและเครื่องกำเนิดไฟฟ้าพร้อมอุปกรณ์ประกอบ โครงการไฟฟ้าพลังน้ำระดับหมู่บ้านอย่างยั่งยืน โครงการห้วยคั่ง ตำบลลวงเหนือ อำเภอดอยสะเก็ด จังหวัดเชียงใหม่ 1 </t>
  </si>
  <si>
    <t>https://emenscr.nesdc.go.th/viewer/view.html?id=675c67674f2efe366f9a9add</t>
  </si>
  <si>
    <t>พน 0508-68-0036</t>
  </si>
  <si>
    <t>ค่าจ้างปรับปรุงเครื่องกังหันน้ำและเครื่องกำเนิดไฟฟ้าพร้อมอุปกรณ์ประกอบ โครงการไฟฟ้าพลังน้ำคลองลำปลอก ตำบลโพรงจระเข้ อำเภอย่านตาขาว จังหวัดตรัง 1 โครงการ</t>
  </si>
  <si>
    <t>https://emenscr.nesdc.go.th/viewer/view.html?id=675c133ef23e63510a0f758e</t>
  </si>
  <si>
    <t>พน 0508-68-0035</t>
  </si>
  <si>
    <t>ค่าจ้างปรับปรุงเครื่องกังหันน้ำและเครื่องกำเนิดไฟฟ้าพร้อมอุปกรณ์ประกอบ โครงการไฟฟ้าพลังน้ำแม่กืมหลวง ตำบลแม่สาว อำเภอแม่อาย จังหวัดเชียงใหม่ 1 โครงการ</t>
  </si>
  <si>
    <t>https://emenscr.nesdc.go.th/viewer/view.html?id=675c0ec76fbae4367b6c015f</t>
  </si>
  <si>
    <t>พน 0508-68-0034</t>
  </si>
  <si>
    <t>ค่าปรับปรุงประสิทธิภาพและเพิ่มกำลังผลิต โครงการไฟฟ้าพลังน้ำลำพระเพลิง ตำบลตะขบ อำเภอปักธงชัย จังหวัดนครราชสีมา (พน 0508-64-0005 ต่อเนื่อง) (พน 0508-67-0011 ต่อเนื่อง)</t>
  </si>
  <si>
    <t>https://emenscr.nesdc.go.th/viewer/view.html?id=675bf70a3c750d5109f2de93</t>
  </si>
  <si>
    <t>พน 0508-68-0033</t>
  </si>
  <si>
    <t>ค่าก่อสร้างและติดตั้งสถานีทางโทรมาตร แบบระบบส่งข้อมูลทางไกล โครงการไฟฟ้าพลังน้ำลุ่มน้ำน่านตอนบน (อ่างเก็บน้ำน้ำว้า) ตำบลส้านนาหนองใหม่ อำเภอเวียงสา จังหวัดน่าน 1 โครงการ</t>
  </si>
  <si>
    <t>https://emenscr.nesdc.go.th/viewer/view.html?id=675bf562d231ee5117cb6a2f</t>
  </si>
  <si>
    <t>พน 0508-68-0032</t>
  </si>
  <si>
    <t>ค่าก่อสร้างและติดตั้งสถานีทางโทรมาตร แบบระบบส่งข้อมูลทางไกล โครงการไฟฟ้าพลังน้ำแม่มาว ตำบลม่อนปิ่น อำเภอฝาง จังหวัดเชียงใหม่ 1 โครงการ</t>
  </si>
  <si>
    <t>https://emenscr.nesdc.go.th/viewer/view.html?id=675bf2716fbae4367b6c0146</t>
  </si>
  <si>
    <t>พน 0508-68-0031</t>
  </si>
  <si>
    <t>ค่าควบคุมงานก่อสร้าง งานปรับปรุงประสิทธิภาพและเพิ่มกำลังผลิต โครงการไฟฟ้าพลังน้ำคลองทุ่งเพล ตำบลพลวง อำเภอเขาคิชฌกูฏ จังหวัดจันทบุรี (พน 0508-66-0083 ต่อเนื่องผูกพันปี 2566-2569) )</t>
  </si>
  <si>
    <t>https://emenscr.nesdc.go.th/viewer/view.html?id=675bf0a0f23e63510a0f751b</t>
  </si>
  <si>
    <t>พน 0508-68-0030</t>
  </si>
  <si>
    <t>ค่าก่อสร้างและติดตั้งสถานีทางโทรมาตร แบบระบบส่งข้อมูลทางไกล โครงการไฟฟ้าพลังน้ำแม่สะงา ตำบลหมอกจำแป่ อำเภอเมืองแม่ฮ่องสอน จังหวัดแม่ฮ่องสอน 1 โครงการ</t>
  </si>
  <si>
    <t>https://emenscr.nesdc.go.th/viewer/view.html?id=675be8a152c7c851103cd5d3</t>
  </si>
  <si>
    <t>พน 0508-68-0028</t>
  </si>
  <si>
    <t>ค่าก่อสร้างระบบผลิตไฟฟ้าพลังงานแสงอาทิตย์บนหลังคา เพื่อลดค่าสาธารณูปโภค โครงการไฟฟ้าพลังน้ำกิ่วลม ตำบลบุญนาคพัฒนา อำเภอเมืองลำปาง จังหวัดลำปาง 1 แห่ง</t>
  </si>
  <si>
    <t>https://emenscr.nesdc.go.th/viewer/view.html?id=675bdac6f23e63510a0f74b5</t>
  </si>
  <si>
    <t>พน 0508-68-0027</t>
  </si>
  <si>
    <t>ค่าก่อสร้างและติดตั้งเครื่องมือวัดความมั่นคงปลอดภัยของเขื่อน แบบระบบส่งข้อมูลทางไกล โครงการไฟฟ้าพลังน้ำแม่มาว ตำบลม่อนปิ่น อำเภอฝาง จังหวัดเชียงใหม่ 1 โครงการ</t>
  </si>
  <si>
    <t>https://emenscr.nesdc.go.th/viewer/view.html?id=675bda876f54fa3671470f1d</t>
  </si>
  <si>
    <t>พน 0508-68-0026</t>
  </si>
  <si>
    <t xml:space="preserve">ค่าก่อสร้างระบบผลิตไฟฟ้าพลังงานแสงอาทิตย์บนหลังคา เพื่อลดค่าสาธารณูปโภค โครงการไฟฟ้าพลังน้ำแม่สาบ ตำบลสะเมิงใต้ อำเภอสะเมิง จังหวัดเชียงใหม่ 1 แห่ง </t>
  </si>
  <si>
    <t>https://emenscr.nesdc.go.th/viewer/view.html?id=675bda076f54fa3671470f1b</t>
  </si>
  <si>
    <t>พน 0508-68-0025</t>
  </si>
  <si>
    <t>ค่าก่อสร้างระบบผลิตไฟฟ้าพลังงานแสงอาทิตย์บนหลังคา เพื่อลดค่าสาธารณูปโภค โครงการไฟฟ้าพลังน้ำบ่อแก้ว ตำบลบ่อแก้ว อำเภอสะเมิง จังหวัดเชียงใหม่ 1 แห่ง</t>
  </si>
  <si>
    <t>https://emenscr.nesdc.go.th/viewer/view.html?id=675bd93051d1ed367e3bfcbc</t>
  </si>
  <si>
    <t>พน 0508-68-0024</t>
  </si>
  <si>
    <t>ค่าก่อสร้างระบบผลิตไฟฟ้าแบบผสมผสานพลังงานแสงอาทิตย์กับพลังน้ำ โครงการไฟฟ้าพลังน้ำระดับหมู่บ้าน บ้านดอยปู่หมื่น ตำบลแม่สาว อำเภอแม่อาย จังหวัดเชียงใหม่ 1 แห่ง</t>
  </si>
  <si>
    <t>https://emenscr.nesdc.go.th/viewer/view.html?id=675bd77951d1ed367e3bfcba</t>
  </si>
  <si>
    <t>พน 0508-68-0023</t>
  </si>
  <si>
    <t>ค่าก่อสร้างระบบผลิตไฟฟ้าแบบผสมผสานพลังงานแสงอาทิตย์กับพลังน้ำ โครงการไฟฟ้าพลังน้ำระดับหมู่บ้าน บ้านสบโขง ตำบลแม่สวด อำเภอสบเมย จังหวัดแม่ฮ่องสอน 1 แห่ง</t>
  </si>
  <si>
    <t>https://emenscr.nesdc.go.th/viewer/view.html?id=675bd6696fbae4367b6c0126</t>
  </si>
  <si>
    <t>พน 0508-68-0022</t>
  </si>
  <si>
    <t>ค่าก่อสร้างระบบผลิตไฟฟ้าแบบผสมผสานพลังงานแสงอาทิตย์กับพลังน้ำ โครงการไฟฟ้าพลังน้ำระดับหมู่บ้าน บ้านดอยเวียง ตำบลศรีดงเย็น อำเภอไชยปราการ จังหวัดเชียงใหม่ 1 แห่ง</t>
  </si>
  <si>
    <t>https://emenscr.nesdc.go.th/viewer/view.html?id=675bd5314f2efe366f9a9a9e</t>
  </si>
  <si>
    <t>พน 0508-68-0021</t>
  </si>
  <si>
    <t>จ้างปรับปรุงเครื่องกังหันน้ำและเครื่องกำเนิดไฟฟ้าพร้อมอุปกรณ์ประกอบ โครงการไฟฟ้าพลังน้ำห้วยแม่สอด ตำบลพระธาตุผาแดง อำเภอแม่สอด จังหวัดตาก 1 โครงการ(ชดเชยเงินพับ)</t>
  </si>
  <si>
    <t>https://emenscr.nesdc.go.th/viewer/view.html?id=675bd33651d1ed367e3bfcb7</t>
  </si>
  <si>
    <t>พน 0508-68-0019</t>
  </si>
  <si>
    <t>ค่าปรับปรุงประสิทธิภาพ และเพิ่มกำลังการผลิต โครงการระบบผลิตไฟฟ้าแบบผสมผสาน บ้านดอยคำ ตำบลหางดง อำเภอฮอด จังหวัดเชียงใหม่ 1 แห่ง</t>
  </si>
  <si>
    <t>https://emenscr.nesdc.go.th/viewer/view.html?id=675bcd076f54fa3671470f17</t>
  </si>
  <si>
    <t>พน 0508-68-0018</t>
  </si>
  <si>
    <t>ค่าปลูกป่าทดแทน โครงการไฟฟ้าแบบผสมผสานห้วยปาย ตำบลท่าเดื่อ อำเภอดอยเต่า จังหวัดเชียงใหม่ 1 แห่ง</t>
  </si>
  <si>
    <t>https://emenscr.nesdc.go.th/viewer/view.html?id=675bca4c52c7c851103cd57e</t>
  </si>
  <si>
    <t>พน 0507-68-0014</t>
  </si>
  <si>
    <t>ค่าใช้จ่ายในการพัฒนาบุคลากรด้านพลังงานทดแทนสำหรับหน่วยงานภาครัฐที่ติดตั้งและใช้งานพลังงานแสงอาทิตย์แบบติดตั้งบนหลังคา</t>
  </si>
  <si>
    <t>https://emenscr.nesdc.go.th/viewer/view.html?id=67566cfe3c750d5109f2d85e</t>
  </si>
  <si>
    <t>พน 0507-68-0013</t>
  </si>
  <si>
    <t>ค่าใช้จ่ายในการพัฒนาบุคลากรภาคปฏิบัติด้านการประยุกต์ใช้เทคโนโลยพลังงานทดแทน</t>
  </si>
  <si>
    <t>https://emenscr.nesdc.go.th/viewer/view.html?id=675668a46f54fa3671470dc7</t>
  </si>
  <si>
    <t>พน 0505-68-0015</t>
  </si>
  <si>
    <t>https://emenscr.nesdc.go.th/viewer/view.html?id=6756b8b84f2efe366f9a9984</t>
  </si>
  <si>
    <t>พน 0505-68-0012</t>
  </si>
  <si>
    <t>ค่าใช้จ่ายในการถ่ายทอด เผยแพร่ สาธิตการใช้เทคโนโลยีระบบไฟฟ้าพลังงานแสงอาทิตย์ในระดับครัวเรือนและชุมชน</t>
  </si>
  <si>
    <t>https://emenscr.nesdc.go.th/viewer/view.html?id=6756a64452c7c851103cd083</t>
  </si>
  <si>
    <t>พน 0505-68-0011</t>
  </si>
  <si>
    <t>https://emenscr.nesdc.go.th/viewer/view.html?id=67569bd64f2efe366f9a996a</t>
  </si>
  <si>
    <t>พน 0405-68-0002</t>
  </si>
  <si>
    <t>โครงการศึกษามาตรฐานความปลอดภัยในการประกอบกิจการที่เกี่ยวกับเชื้อเพลิงไฮโดรเจน ระยะที่ 1</t>
  </si>
  <si>
    <t>กองความปลอดภัยธุรกิจก๊าซธรรมชาติ</t>
  </si>
  <si>
    <t>v3_070202V02F01</t>
  </si>
  <si>
    <t>https://emenscr.nesdc.go.th/viewer/view.html?id=676105dd6fbae4367b6c0268</t>
  </si>
  <si>
    <t>พน 0207-68-0003</t>
  </si>
  <si>
    <t>โครงการตรวจราชการเพื่อขับเคลื่อนการดำเนินงานตามยุทธศาสตร์ชาติ</t>
  </si>
  <si>
    <t>กองตรวจราชการ</t>
  </si>
  <si>
    <t>https://emenscr.nesdc.go.th/viewer/view.html?id=67876e5a9e3b08405827cc33</t>
  </si>
  <si>
    <t>พน 0205-68-0002</t>
  </si>
  <si>
    <t xml:space="preserve">โครงการเพิ่มสมรรถนะด้านการบริหารและจัดการพลังงานครบวงจรในชุมชนระดับตำบลและ เครือข่ายพลังงานชุมชน </t>
  </si>
  <si>
    <t>กองศึกษาและพัฒนาโรงไฟฟ้าฐาน</t>
  </si>
  <si>
    <t>https://emenscr.nesdc.go.th/viewer/view.html?id=67875fa60b91f268927697bc</t>
  </si>
  <si>
    <t>พน 0205-68-0001</t>
  </si>
  <si>
    <t>https://emenscr.nesdc.go.th/viewer/view.html?id=67873f0025353b4052ffc7de</t>
  </si>
  <si>
    <t>พน 0202-68-0003</t>
  </si>
  <si>
    <t>โครงการพัฒนาการเปลี่ยนผ่านด้านพลังงานในพื้นที่พิเศษเพื่อเพิ่มขีดความสามารถในการแข่งขันของประเทศ</t>
  </si>
  <si>
    <t>https://emenscr.nesdc.go.th/viewer/view.html?id=677f3ff04f2efe366f9aa7b7</t>
  </si>
  <si>
    <t>ปน 0015-68-0001</t>
  </si>
  <si>
    <t>https://emenscr.nesdc.go.th/viewer/view.html?id=676d26c1d231ee5117cb8d95</t>
  </si>
  <si>
    <t>นว 0015-68-0002</t>
  </si>
  <si>
    <t>โครงการจัดตั้งศูนย์การเรียนรู้เทคโนโลยียานยนต์ไฟฟ้า/กิจกรรม การพัฒนาบุคลากรด้านเทคโนโลยียานยนต์ไฟฟ้า</t>
  </si>
  <si>
    <t>https://emenscr.nesdc.go.th/viewer/view.html?id=676a222151d1ed367e3c00df</t>
  </si>
  <si>
    <t>ตง 0015-68-0002</t>
  </si>
  <si>
    <t>โครงการส่งเสริมการใช้เทคโนโลยีพลังงานทางเลือกที่เป็นมิตรกับสิ่งแวดล้อม</t>
  </si>
  <si>
    <t>สำนักงานพลังงานจังหวัดตรัง</t>
  </si>
  <si>
    <t>https://emenscr.nesdc.go.th/viewer/view.html?id=6777922a6fbae4367b6c0a50</t>
  </si>
  <si>
    <t>ตง 0015-68-0001</t>
  </si>
  <si>
    <t>โครงการส่งเสริมการใช้เทคโนโลยีพลังงานทดแทนเพื่อเศรษฐกิจฐานราก</t>
  </si>
  <si>
    <t>https://emenscr.nesdc.go.th/viewer/view.html?id=676a3abb52c7c851103ced9f</t>
  </si>
  <si>
    <t>ชพ 0015-68-0001</t>
  </si>
  <si>
    <t>โครงการเพิ่มประสิทธิภาพการใช้พลังงานทดแทน ด้วยระบบสูบน้ำพลังงานแสงอาทิตย์เพื่อการเกษตร</t>
  </si>
  <si>
    <t>สำนักงานพลังงานจังหวัดชุมพร</t>
  </si>
  <si>
    <t>https://emenscr.nesdc.go.th/viewer/view.html?id=676bf1e34f2efe366f9aa034</t>
  </si>
  <si>
    <t>กพ 0015-68-0001</t>
  </si>
  <si>
    <t>โครงการส่งเสริมและสนับสนุนการใช้เทคโนโลยีพลังงานทดแทนในกระบวนการผลิตและแปรรูปสินค้าเกษตร กิจกรรมหลัก ส่งเสริมการใช้เทคโนโลยีระบบสูบน้ำพลังงานแสงอาทิตย์ในการผลิตสินค้าเกษตร</t>
  </si>
  <si>
    <t>https://emenscr.nesdc.go.th/viewer/view.html?id=676a76656f54fa36714713b8</t>
  </si>
  <si>
    <t>กจ 0015-68-0001</t>
  </si>
  <si>
    <t>โครงการสนับสนุนและผลักดันการพัฒนาระบบไฟฟ้าจากพลังงานทดแทน ในพื้นที่พัฒนาโครงการพัฒนาชุมชนในเขตรักษาพันธุ์สัตว์ป่าและอุทยานแห่งชาติ จังหวัดกาญจนบุรี  ภายใต้มูลนิธิภูบดินทร์ ในพระบรมราชูปถัมภ์</t>
  </si>
  <si>
    <t>สำนักงานพลังงานจังหวัดกาญจนบุรี</t>
  </si>
  <si>
    <t>https://emenscr.nesdc.go.th/viewer/view.html?id=6786141665aee3689aa39e81</t>
  </si>
  <si>
    <t>โครงการปกติ 2563</t>
  </si>
  <si>
    <t>https://emenscr.nesdc.go.th/viewer/view.html?id=5f2d02d51e9bcf1b6a33673c</t>
  </si>
  <si>
    <t>https://emenscr.nesdc.go.th/viewer/view.html?id=5f2baa6a58f327252403c6a0</t>
  </si>
  <si>
    <t>https://emenscr.nesdc.go.th/viewer/view.html?id=5f2d72c6374fcf0bce406135</t>
  </si>
  <si>
    <t>https://emenscr.nesdc.go.th/viewer/view.html?id=5f2d6e978e67530bd632bde3</t>
  </si>
  <si>
    <t>https://emenscr.nesdc.go.th/viewer/view.html?id=5f2d6aeec3e5f60bd06cae0d</t>
  </si>
  <si>
    <t>https://emenscr.nesdc.go.th/viewer/view.html?id=5f2d59bb374fcf0bce4060d0</t>
  </si>
  <si>
    <t>https://emenscr.nesdc.go.th/viewer/view.html?id=5f2d546dc3e5f60bd06cadb2</t>
  </si>
  <si>
    <t>https://emenscr.nesdc.go.th/viewer/view.html?id=5f2d4a328e67530bd632bd63</t>
  </si>
  <si>
    <t>โครงการปกติ 2564</t>
  </si>
  <si>
    <t>https://emenscr.nesdc.go.th/viewer/view.html?id=5fc9cd73a8d9686aa79eec48</t>
  </si>
  <si>
    <t>https://emenscr.nesdc.go.th/viewer/view.html?id=5fbdcd8a9a014c2a732f7413</t>
  </si>
  <si>
    <t>https://emenscr.nesdc.go.th/viewer/view.html?id=5fc739cd24b5b4133b5f8fa4</t>
  </si>
  <si>
    <t>https://emenscr.nesdc.go.th/viewer/view.html?id=5fe1645d0573ae1b2863234d</t>
  </si>
  <si>
    <t>v3_070202V03F04</t>
  </si>
  <si>
    <t>https://emenscr.nesdc.go.th/viewer/view.html?id=5fe0159c8ae2fc1b311d21e5</t>
  </si>
  <si>
    <t>https://emenscr.nesdc.go.th/viewer/view.html?id=5fddfc990573ae1b2863219a</t>
  </si>
  <si>
    <t>https://emenscr.nesdc.go.th/viewer/view.html?id=5fe171010573ae1b28632382</t>
  </si>
  <si>
    <t>https://emenscr.nesdc.go.th/viewer/view.html?id=5fe441a00798650db93f059f</t>
  </si>
  <si>
    <t>https://emenscr.nesdc.go.th/viewer/view.html?id=5fe43efc8838350dbfec947f</t>
  </si>
  <si>
    <t>https://emenscr.nesdc.go.th/viewer/view.html?id=5fe43c130798650db93f056c</t>
  </si>
  <si>
    <t>https://emenscr.nesdc.go.th/viewer/view.html?id=5fe437f68838350dbfec9441</t>
  </si>
  <si>
    <t>https://emenscr.nesdc.go.th/viewer/view.html?id=5fe433c28719a10db8a5df14</t>
  </si>
  <si>
    <t>https://emenscr.nesdc.go.th/viewer/view.html?id=5fe0a4f58ae2fc1b311d2310</t>
  </si>
  <si>
    <t>https://emenscr.nesdc.go.th/viewer/view.html?id=5fe09bc28ae2fc1b311d230d</t>
  </si>
  <si>
    <t>https://emenscr.nesdc.go.th/viewer/view.html?id=5fe0789d8ae2fc1b311d22f6</t>
  </si>
  <si>
    <t>https://emenscr.nesdc.go.th/viewer/view.html?id=5fe06f310573ae1b286322f8</t>
  </si>
  <si>
    <t>https://emenscr.nesdc.go.th/viewer/view.html?id=5fe05c91ea2eef1b27a27589</t>
  </si>
  <si>
    <t>https://emenscr.nesdc.go.th/viewer/view.html?id=5fe05767adb90d1b2adda6a8</t>
  </si>
  <si>
    <t>https://emenscr.nesdc.go.th/viewer/view.html?id=5fdcb7970573ae1b2863216c</t>
  </si>
  <si>
    <t>https://emenscr.nesdc.go.th/viewer/view.html?id=5fdcae250573ae1b28632164</t>
  </si>
  <si>
    <t>https://emenscr.nesdc.go.th/viewer/view.html?id=5fc74c82499a93132efec371</t>
  </si>
  <si>
    <t>https://emenscr.nesdc.go.th/viewer/view.html?id=5fc72c7424b5b4133b5f8f8c</t>
  </si>
  <si>
    <t>https://emenscr.nesdc.go.th/viewer/view.html?id=602368866c70f215becc77e5</t>
  </si>
  <si>
    <t>https://emenscr.nesdc.go.th/viewer/view.html?id=5fd04b819d7cbe590983c0cf</t>
  </si>
  <si>
    <t>https://emenscr.nesdc.go.th/viewer/view.html?id=5fc9fadbc4c4f26d1f0ea6ff</t>
  </si>
  <si>
    <t>https://emenscr.nesdc.go.th/viewer/view.html?id=60d2ff892c2df536bfaa233a</t>
  </si>
  <si>
    <t xml:space="preserve">โครงการส่งเสริมการใช้นวัตกรรมพลังงานทดแทนเพื่อเพิ่มประสิทธิภาพการใช้พลังงาน และยกระดับคุณภาพการบริการของโรงเรียนในพื้นที่ห่างไกล จังหวัดกระบี่  </t>
  </si>
  <si>
    <t>2567-02-29</t>
  </si>
  <si>
    <t>https://emenscr.nesdc.go.th/viewer/view.html?id=63e9fee84f4b54733c3fa853</t>
  </si>
  <si>
    <t xml:space="preserve">ติดตั้งระบบผลิตไฟฟ้าพลังงานแสงอาทิตย์สำหรับสัตว์ธนาคารปู	 </t>
  </si>
  <si>
    <t>https://emenscr.nesdc.go.th/viewer/view.html?id=63fdaceefceadd7336a5a5fb</t>
  </si>
  <si>
    <t>https://emenscr.nesdc.go.th/viewer/view.html?id=64096ee78d48ef490cf5c938</t>
  </si>
  <si>
    <t>https://emenscr.nesdc.go.th/viewer/view.html?id=63d77fc037f22f3054889173</t>
  </si>
  <si>
    <t>https://emenscr.nesdc.go.th/viewer/view.html?id=63d7796d53b61d3dddb5825c</t>
  </si>
  <si>
    <t>https://emenscr.nesdc.go.th/viewer/view.html?id=63d78486bc532c3057077c0d</t>
  </si>
  <si>
    <t>https://emenscr.nesdc.go.th/viewer/view.html?id=63d772747395053debdfaf42</t>
  </si>
  <si>
    <t>https://emenscr.nesdc.go.th/viewer/view.html?id=63dba81c2b6d9141b15c9588</t>
  </si>
  <si>
    <t>https://emenscr.nesdc.go.th/viewer/view.html?id=63dbad0223d2e141b3fab789</t>
  </si>
  <si>
    <t>https://emenscr.nesdc.go.th/viewer/view.html?id=63dbbcb14cd2361a9cf8c31d</t>
  </si>
  <si>
    <t>https://emenscr.nesdc.go.th/viewer/view.html?id=63dbbfa06d1ffe1aa8539a51</t>
  </si>
  <si>
    <t>https://emenscr.nesdc.go.th/viewer/view.html?id=63dbc7aa9c2ec541aa2e94f9</t>
  </si>
  <si>
    <t>https://emenscr.nesdc.go.th/viewer/view.html?id=63dbcbdb01784141abb03d45</t>
  </si>
  <si>
    <t>https://emenscr.nesdc.go.th/viewer/view.html?id=63dbd1af9c2ec541aa2e94fb</t>
  </si>
  <si>
    <t>พน 0510-67-0010</t>
  </si>
  <si>
    <t>ค่าปรับปรุงและบำรุงรักษากังหันลมผลิตไฟฟ้า ขนาด 1,500 กิโลวัตต์ นิคมอุตสาหกรรมปัตตานี ตำบลบานา อำเภอเมืองปัตตานี จังหวัดปัตตานี 1 แห่ง</t>
  </si>
  <si>
    <t>https://emenscr.nesdc.go.th/viewer/view.html?id=6641dbd3a23f531f99a28a13</t>
  </si>
  <si>
    <t>พน 0510-67-0009</t>
  </si>
  <si>
    <t>ค่าปรับปรุงและบำรุงรักษากังหันลมผลิตไฟฟ้าขนาด 250 กิโลวัตต์ นิคมอุตสาหกรรมปัตตานี ตำบลบานา อำเภอเมืองปัตตานี จังหวัดปัตตานี 1 แห่ง</t>
  </si>
  <si>
    <t>https://emenscr.nesdc.go.th/viewer/view.html?id=6641da3e9349501f911504e6</t>
  </si>
  <si>
    <t>พน 0510-67-0008</t>
  </si>
  <si>
    <t>ค่าบำรุงรักษากังหันลมผลิตไฟฟ้าในศูนย์ศึกษาการพัฒนาอันเนื่องมาจากพระราชดำริ 4 แห่ง</t>
  </si>
  <si>
    <t>https://emenscr.nesdc.go.th/viewer/view.html?id=6641d85d995a3a1f8f1669cf</t>
  </si>
  <si>
    <t>พน 0510-67-0007</t>
  </si>
  <si>
    <t>ค่าปรับปรุงสถานีวัดศักยภาพพลังงานลมในพื้นที่แหล่งลมดี 2 สถานี</t>
  </si>
  <si>
    <t>https://emenscr.nesdc.go.th/viewer/view.html?id=6641d363995a3a1f8f1669c8</t>
  </si>
  <si>
    <t>พน 0510-67-0005</t>
  </si>
  <si>
    <t>ค่าปรับปรุงและบำรุงรักษาสถานีวัดศักยภาพพลังงานลม 16 สถานี</t>
  </si>
  <si>
    <t>https://emenscr.nesdc.go.th/viewer/view.html?id=663c98559349501f911503ad</t>
  </si>
  <si>
    <t>https://emenscr.nesdc.go.th/viewer/view.html?id=65676f327482073b2da5897d</t>
  </si>
  <si>
    <t xml:space="preserve">โครงการต้นแบบระบบติดตามการบริหารจัดการโรงไฟฟ้าชุมชนเพื่อเศรษฐกิจฐานราก (ต่อเนื่อง (พน 0510-65-0007)) </t>
  </si>
  <si>
    <t>https://emenscr.nesdc.go.th/viewer/view.html?id=6566c2997ee34a5c6dbc64a7</t>
  </si>
  <si>
    <t>พน 0602-68-0009</t>
  </si>
  <si>
    <t>ปรับปรุงข้อเสนอโครงการ 2568</t>
  </si>
  <si>
    <t>https://emenscr.nesdc.go.th/viewer/view.html?id=674ee3216fbae4367b6bff3c</t>
  </si>
  <si>
    <t>พน 0510-68-0012</t>
  </si>
  <si>
    <t>โครงการต้นแบบระบบติดตามการบริหารจัดการโรงไฟฟ้าชุมชนเพื่อเศรษฐกิจฐานราก (ต่อเนื่อง (พน 0510-65-0007)) (พน 0510-67-0002)</t>
  </si>
  <si>
    <t>https://emenscr.nesdc.go.th/viewer/view.html?id=67809bac6fbae4367b6c0f90</t>
  </si>
  <si>
    <t>พน 0510-68-0011</t>
  </si>
  <si>
    <t>ค่าใช้จ่ายในการศึกษาแนวทางการบริหารจัดการเศษวัสดุเหลือใช้ทางการเกษตรในการนำมาผลิตเป็นเชื้อเพลิงชีวมวลเพื่อลดปัญหามลพิษทางอากาศจากการเผาในที่โล่ง</t>
  </si>
  <si>
    <t>https://emenscr.nesdc.go.th/viewer/view.html?id=675ff7fd6f54fa3671470ffb</t>
  </si>
  <si>
    <t>พน 0510-68-0010</t>
  </si>
  <si>
    <t>ค่าใช้จ่ายในการศึกษารูปแบบการซื้อขาย RDF จากขยะชุมชน  เพื่อใช้ในโรงงานอุตสาหกรรมภาคความร้อน</t>
  </si>
  <si>
    <t>https://emenscr.nesdc.go.th/viewer/view.html?id=675c08e36f54fa3671470f4a</t>
  </si>
  <si>
    <t>พน 0510-68-0008</t>
  </si>
  <si>
    <t>ค่าปรับปรุงและบำรุงรักษาสถานีวัดศักยภาพพลังงานลม 26 สถานี</t>
  </si>
  <si>
    <t>https://emenscr.nesdc.go.th/viewer/view.html?id=675a9dc352c7c851103cd471</t>
  </si>
  <si>
    <t>พน 0508-68-0029</t>
  </si>
  <si>
    <t>ค่าจ้างปรับปรุงประสิทธิภาพและเพิ่มกำลังผลิต โครงการไฟฟ้าพลังน้ำคลองทุ่งเพล ตำบลพลวง อำเภอเขาคิชฌกูฏ จังหวัดจันทบุรี (พน 0508-66-0082 ต่อเนื่อง ผูกพันปี 2566-2569)</t>
  </si>
  <si>
    <t>https://emenscr.nesdc.go.th/viewer/view.html?id=675be70e6f54fa3671470f29</t>
  </si>
  <si>
    <t>พน 0207-68-0002</t>
  </si>
  <si>
    <t>โครงการตรวจสอบและประเมินผลภาคราชการของคณะกรรมการตรวจสอบและประเมินผล ประจำกระทรวงพลังงาน (ค.ต.ป.พน.)</t>
  </si>
  <si>
    <t>https://emenscr.nesdc.go.th/viewer/view.html?id=677e32046f54fa3671471bfa</t>
  </si>
  <si>
    <t>070203</t>
  </si>
  <si>
    <t>v2_070203</t>
  </si>
  <si>
    <t>v2_070203V05F02</t>
  </si>
  <si>
    <t>v3_070203V05F02</t>
  </si>
  <si>
    <t>https://emenscr.nesdc.go.th/viewer/view.html?id=640aa153fceadd7336a5ac0c</t>
  </si>
  <si>
    <t>200101</t>
  </si>
  <si>
    <t>v2_200101</t>
  </si>
  <si>
    <t>v2_200101V02F02</t>
  </si>
  <si>
    <t>v3_200101V01F05</t>
  </si>
  <si>
    <t>https://emenscr.nesdc.go.th/viewer/view.html?id=640ac59eb321824906b7ceba</t>
  </si>
  <si>
    <t xml:space="preserve">	โครงการพัฒนาระบบฐานข้อมูลอนุรักษ์พลังงานและแพลตฟอร์มออนไลน์ เพื่อรองรับการปฏิบัติตามกฎหมายของอาคารควบคุมและโรงงานควบคุม ด้วยระบบ e-services (ต่อเนื่อง) (พน 0504-65-0002)</t>
  </si>
  <si>
    <t>v3_070203V03F03</t>
  </si>
  <si>
    <t>https://emenscr.nesdc.go.th/viewer/view.html?id=65656c8e7482073b2da588f3</t>
  </si>
  <si>
    <t>180101F0201</t>
  </si>
  <si>
    <t>v3_180101V02F01</t>
  </si>
  <si>
    <t>https://emenscr.nesdc.go.th/viewer/view.html?id=5fe166d78ae2fc1b311d235e</t>
  </si>
  <si>
    <t>160201F0201</t>
  </si>
  <si>
    <t>v3_160201V02F01</t>
  </si>
  <si>
    <t>https://emenscr.nesdc.go.th/viewer/view.html?id=5ff6b54ecd4f6e089d68212f</t>
  </si>
  <si>
    <t>200101F0102</t>
  </si>
  <si>
    <t>v3_200101V01F02</t>
  </si>
  <si>
    <t>พน 0509-68-0016</t>
  </si>
  <si>
    <t>โครงการสนับสนุนการอนุรักษ์พลังงานและพลังงานทดแทนเพื่อตอบสนองโครงการอันเนื่องมาจากพระราชดำริ (ต่อเนื่อง พน 0509-65-0001) (พน 0509-67-0002)</t>
  </si>
  <si>
    <t>v3_070203V04F01</t>
  </si>
  <si>
    <t>https://emenscr.nesdc.go.th/viewer/view.html?id=675a634f52c7c851103cd3d6</t>
  </si>
  <si>
    <t>อักษรย่อ</t>
  </si>
  <si>
    <t>ปัจจัย (เดิม)</t>
  </si>
  <si>
    <t>ความสอดคล้องหลัก/สนับสนุน</t>
  </si>
  <si>
    <t>หลัก</t>
  </si>
  <si>
    <t>รอง</t>
  </si>
  <si>
    <t>นับซ้ำ</t>
  </si>
  <si>
    <t>v3_070202V02</t>
  </si>
  <si>
    <t>กฟภ.</t>
  </si>
  <si>
    <t>พพ.</t>
  </si>
  <si>
    <t>สนพ.</t>
  </si>
  <si>
    <t>สป.พน.</t>
  </si>
  <si>
    <t>ทอ.</t>
  </si>
  <si>
    <t>กฟน.</t>
  </si>
  <si>
    <t>กฟผ.</t>
  </si>
  <si>
    <t>มว.</t>
  </si>
  <si>
    <t>ธพ.</t>
  </si>
  <si>
    <t>สอน.</t>
  </si>
  <si>
    <t>มอ.</t>
  </si>
  <si>
    <t>สป.สธ.</t>
  </si>
  <si>
    <t>กกพ.</t>
  </si>
  <si>
    <t>กรอ.</t>
  </si>
  <si>
    <t>มมส.</t>
  </si>
  <si>
    <t>DCAP</t>
  </si>
  <si>
    <t>ลิงค์</t>
  </si>
  <si>
    <t>ความสอดคล้องหลัก/รอง</t>
  </si>
  <si>
    <t>v2_070202V02F01</t>
  </si>
  <si>
    <t>v2_070202V03F04</t>
  </si>
  <si>
    <t>v3_070202V04F01</t>
  </si>
  <si>
    <t>สตช.</t>
  </si>
  <si>
    <t>ชธ.</t>
  </si>
  <si>
    <t>มทร.ธัญบุรี</t>
  </si>
  <si>
    <t>มรอ.</t>
  </si>
  <si>
    <t>ขบ.</t>
  </si>
  <si>
    <t>สป.รง.</t>
  </si>
  <si>
    <t>พอช.</t>
  </si>
  <si>
    <t>Count of ปัจจัย</t>
  </si>
  <si>
    <t>จำนวนโครงการห้วงที่ 2 (66-68)</t>
  </si>
  <si>
    <t>**F00 หมายถึงโครงการไม่สอดคล้องกับองค์ประกอบปัจจัยใดของเป้าหมายแผนแม่บทย่อย</t>
  </si>
  <si>
    <t>รวมหลัก</t>
  </si>
  <si>
    <t>รวมรอง</t>
  </si>
  <si>
    <t>ปัจจัย v3</t>
  </si>
  <si>
    <t>id โครงการ</t>
  </si>
  <si>
    <t>hyperlink</t>
  </si>
  <si>
    <t>ชื่อโครงการ</t>
  </si>
  <si>
    <t>ชื่อโครงการ (ข้อความ)</t>
  </si>
  <si>
    <t>กรม</t>
  </si>
  <si>
    <t>กระทรวง</t>
  </si>
  <si>
    <t>Y1</t>
  </si>
  <si>
    <t>เกณฑ์ข้อ 1</t>
  </si>
  <si>
    <t>เกณฑ์ข้อ 3</t>
  </si>
  <si>
    <t>เกณฑ์ข้อ 4</t>
  </si>
  <si>
    <t>เกณฑ์ข้อ 5</t>
  </si>
  <si>
    <t>เกณฑ์ข้อ 6</t>
  </si>
  <si>
    <t>เกณฑ์ข้อ 7</t>
  </si>
  <si>
    <t>result</t>
  </si>
  <si>
    <t>ไม่ผ่าน</t>
  </si>
  <si>
    <t>v3_070202V02F03</t>
  </si>
  <si>
    <t>66bc961420d7cf42394f5210</t>
  </si>
  <si>
    <t>https://emenscr.nesdc.go.th/viewer/view.html?id=66bc961420d7cf42394f5210</t>
  </si>
  <si>
    <t>โครงการการศึกษา ทบทวนนโยบาย และวิเคราะห์ผลกระทบการซื้อขายไฟฟ้าในรูปแบบ Direct Power Purchase Agreement (Direct PPA)</t>
  </si>
  <si>
    <t>66bc8f144a283942339d5afa</t>
  </si>
  <si>
    <t>https://emenscr.nesdc.go.th/viewer/view.html?id=66bc8f144a283942339d5afa</t>
  </si>
  <si>
    <t>โครงการศึกษา ทบทวน นโยบายการรับซื้อไฟฟ้าจากพลังงานหมุนเวียนในช่วงเปลี่ยนผ่านด้านพลังงานเพื่อมุ่งสู่ความเป็นกลางทางคาร์บอน (Carbon Neutrality)</t>
  </si>
  <si>
    <t>66b5a5dca7a219424310845a</t>
  </si>
  <si>
    <t>https://emenscr.nesdc.go.th/viewer/view.html?id=66b5a5dca7a219424310845a</t>
  </si>
  <si>
    <t>โครงการศึกษาความเหมาะสมของการปลูกพืชชนิดต่างๆ ร่วมกับการติดตั้งระบบผลิตไฟฟ้าด้วยพลังงานแสงอาทิตย์แบบติดตั้งบนพื้นดิน (Agrivoltaics)</t>
  </si>
  <si>
    <t>66cddfdbca398d04dbf186ee</t>
  </si>
  <si>
    <t>https://emenscr.nesdc.go.th/viewer/view.html?id=66cddfdbca398d04dbf186ee</t>
  </si>
  <si>
    <t>โครงการ “ตระหนักรู้และการยอมรับการใช้พลังงานทดแทนของประชาชนในภาคตะวันออกเฉียงเหนือตอนบน2”</t>
  </si>
  <si>
    <t>มหาวิทยาลัยนครพนม</t>
  </si>
  <si>
    <t>66c2d24e0816d804c8e049e2</t>
  </si>
  <si>
    <t>https://emenscr.nesdc.go.th/viewer/view.html?id=66c2d24e0816d804c8e049e2</t>
  </si>
  <si>
    <t>66cde3e30816d804c8e04bea</t>
  </si>
  <si>
    <t>https://emenscr.nesdc.go.th/viewer/view.html?id=66cde3e30816d804c8e04bea</t>
  </si>
  <si>
    <t>โครงการ “ธรรมาภิบาลการมีส่วนร่วมบทบาทพลังงานชุมชนความรู้ควาเข้าใจการใช้พลังงาของประชาชนในภาคอีสาน”</t>
  </si>
  <si>
    <t>66c2d17bca398d04dbf184d5</t>
  </si>
  <si>
    <t>https://emenscr.nesdc.go.th/viewer/view.html?id=66c2d17bca398d04dbf184d5</t>
  </si>
  <si>
    <t>หนึ่งตำบล หนึ่งพลังงานทดแทนต้นแบบ เปลี่ยนขยะเป็นน้ำมันลดภาวะโลกร้อน</t>
  </si>
  <si>
    <t>มหาวิทยาลัยราชภัฏบุรีรัมย์</t>
  </si>
  <si>
    <t>66b5d224a7a219424310849b</t>
  </si>
  <si>
    <t>https://emenscr.nesdc.go.th/viewer/view.html?id=66b5d224a7a219424310849b</t>
  </si>
  <si>
    <t>ค่าพัฒนาระบบข้อมูลสถิติพลังงาน เพื่อสร้างความเข้าใจ และยกระดับการสื่อสารด้านสถิติข้อมูลพลังงานทดแทนและอนุรักษ์พลังงานด้วย Business Intelligence</t>
  </si>
  <si>
    <t>(ร่าง) ข้อเสนอโครงการสำคัญประจำปี 2569 ภายใต้แผนแม่บท 070202</t>
  </si>
  <si>
    <t>ข้อเสนอโครงการสำคัญ 2568 ที่ผ่านเข้ารอบ</t>
  </si>
  <si>
    <t>ศธ. 0545.1(2)-69-0007</t>
  </si>
  <si>
    <t>กองนโยบายและแผน</t>
  </si>
  <si>
    <t>ข้อเสนอโครงการสำคัญ 2569 ที่ผ่านเข้ารอบ</t>
  </si>
  <si>
    <t>พน 0205-69-0001</t>
  </si>
  <si>
    <t>พน 0503-69-0001</t>
  </si>
  <si>
    <t>พน 0602-69-0003</t>
  </si>
  <si>
    <t>พน 0602-69-0004</t>
  </si>
  <si>
    <t>v3_070202V01F04</t>
  </si>
  <si>
    <t>รวม</t>
  </si>
  <si>
    <t>มรภ.บร.</t>
  </si>
  <si>
    <t>(All)</t>
  </si>
  <si>
    <t>Row Labels</t>
  </si>
  <si>
    <t>Grand Total</t>
  </si>
  <si>
    <t>ปัจจัย2</t>
  </si>
  <si>
    <t>สนับสนุน</t>
  </si>
  <si>
    <t>รหัสปัจจัย</t>
  </si>
  <si>
    <t>บขส.</t>
  </si>
  <si>
    <t>มช.</t>
  </si>
  <si>
    <t>มทร.รัตนโกสินทร์</t>
  </si>
  <si>
    <t>มทร.อีสาน</t>
  </si>
  <si>
    <t>สทป.</t>
  </si>
  <si>
    <t>สศช.</t>
  </si>
  <si>
    <t>หน่วยงาน</t>
  </si>
  <si>
    <t>ความสอดคล้อง</t>
  </si>
  <si>
    <t>ส่ง</t>
  </si>
  <si>
    <t>ไม่ส่ง</t>
  </si>
  <si>
    <t>โครงการฯ</t>
  </si>
  <si>
    <t>โครงการสำคัญ</t>
  </si>
  <si>
    <t>ไม่ระบุ</t>
  </si>
  <si>
    <t>v3_070202V02F02</t>
  </si>
  <si>
    <t>v3_070202V02F04</t>
  </si>
  <si>
    <t>ไม่เคยมีโครงการ</t>
  </si>
  <si>
    <t>ไม่มี</t>
  </si>
  <si>
    <t>มหาวิทยาลัยเทคโนโลยีราชมงคลอีสาน</t>
  </si>
  <si>
    <t>มหาวิทยาลัยเชียงใหม่</t>
  </si>
  <si>
    <t>บริษัท ขนส่ง จํากัด</t>
  </si>
  <si>
    <t>มหาวิทยาลัยเทคโนโลยีราชมงคลรัตนโกสินทร์</t>
  </si>
  <si>
    <t>สำนักงานสภาพัฒนาการเศรษฐกิจและสังคมแห่งชาติ</t>
  </si>
  <si>
    <t>สถาบันเทคโนโลยีปทุมวัน</t>
  </si>
  <si>
    <t>สำนักนายกรัฐมนตรี</t>
  </si>
  <si>
    <t>อื่นๆ</t>
  </si>
  <si>
    <t>ขร.</t>
  </si>
  <si>
    <t>จท.</t>
  </si>
  <si>
    <t>ทช.</t>
  </si>
  <si>
    <t>ทล.</t>
  </si>
  <si>
    <t>ปภ.</t>
  </si>
  <si>
    <t>มร.อด.</t>
  </si>
  <si>
    <t>รฟม.</t>
  </si>
  <si>
    <t>สนข.</t>
  </si>
  <si>
    <t>สพธอ.</t>
  </si>
  <si>
    <t>NT</t>
  </si>
  <si>
    <t>กทท.</t>
  </si>
  <si>
    <t>กทพ.</t>
  </si>
  <si>
    <t>กปม.</t>
  </si>
  <si>
    <t>กปศ.</t>
  </si>
  <si>
    <t>กศก.</t>
  </si>
  <si>
    <t>กสทช.</t>
  </si>
  <si>
    <t>กสอ.</t>
  </si>
  <si>
    <t>กาชาดฯ</t>
  </si>
  <si>
    <t>คร.</t>
  </si>
  <si>
    <t>ทย.</t>
  </si>
  <si>
    <t>บวท.</t>
  </si>
  <si>
    <t>มพ.</t>
  </si>
  <si>
    <t>มฟล.</t>
  </si>
  <si>
    <t>มรล.</t>
  </si>
  <si>
    <t>วว.</t>
  </si>
  <si>
    <t>สค.</t>
  </si>
  <si>
    <t>สคร.</t>
  </si>
  <si>
    <t>สคส.</t>
  </si>
  <si>
    <t>สดช.</t>
  </si>
  <si>
    <t>สถ.</t>
  </si>
  <si>
    <t>สทร.</t>
  </si>
  <si>
    <t>สบน.</t>
  </si>
  <si>
    <t>สบพ.</t>
  </si>
  <si>
    <t>สป.คค.</t>
  </si>
  <si>
    <t>สป.ดศ.</t>
  </si>
  <si>
    <t>สพฉ.</t>
  </si>
  <si>
    <t>สมอ.</t>
  </si>
  <si>
    <t>สสส.</t>
  </si>
  <si>
    <t>อต.</t>
  </si>
  <si>
    <t>ระบุไม่ได้</t>
  </si>
  <si>
    <t>คก.สำคัญ 66</t>
  </si>
  <si>
    <t>คก.สำคัญ 67</t>
  </si>
  <si>
    <t>คก.สำคัญ 68</t>
  </si>
  <si>
    <t>คก.สำคัญ 69</t>
  </si>
  <si>
    <t>มี/ไม่มีโครงการ</t>
  </si>
  <si>
    <t>มี</t>
  </si>
  <si>
    <r>
      <t>โครงการเพื่อขับเคลื่อนการบรรลุเป้าหมายตามยุทธศาสตร์ชาติ ประจำปีงบประมาณ 2566 - 2569 เทียบ</t>
    </r>
    <r>
      <rPr>
        <b/>
        <sz val="28"/>
        <color rgb="FF00B0F0"/>
        <rFont val="TH SarabunPSK"/>
        <family val="2"/>
      </rPr>
      <t xml:space="preserve">องค์ประกอบและปัจจัยของห่วงโซ่คุณค่าฯ (FVCT) (ฉบับเดิม) </t>
    </r>
    <r>
      <rPr>
        <b/>
        <sz val="28"/>
        <rFont val="TH SarabunPSK"/>
        <family val="2"/>
      </rPr>
      <t>กับ</t>
    </r>
    <r>
      <rPr>
        <b/>
        <sz val="28"/>
        <color theme="9" tint="-0.249977111117893"/>
        <rFont val="TH SarabunPSK"/>
        <family val="2"/>
      </rPr>
      <t>ห่วงโซ่คุณค่าฯ (FVCT) (ฉบับแก้ไข) (พ.ศ. 2567 - 2570)</t>
    </r>
  </si>
  <si>
    <t>Count of มี/ไม่มีโครงการ</t>
  </si>
  <si>
    <t>กระทรวงหรือเทียบเท่า</t>
  </si>
  <si>
    <t>กรมหรือเทียบเท่า</t>
  </si>
  <si>
    <t>ประเด็นแผนแม่บทฯ</t>
  </si>
  <si>
    <t>รหัสเป้าหมายแผนย่อย</t>
  </si>
  <si>
    <t>เป้าหมายแผนย่อย</t>
  </si>
  <si>
    <t>รหัสองค์ประกอบ</t>
  </si>
  <si>
    <t>หน่วยงานอิสระของรัฐ</t>
  </si>
  <si>
    <t>จังหวัด</t>
  </si>
  <si>
    <t>หน่วยงานไม่สังกัดกระทรวง ทบวง กรม และสำนักนายกรัฐมนตรี</t>
  </si>
  <si>
    <t>07</t>
  </si>
  <si>
    <t>นโยบายและแผนงาน</t>
  </si>
  <si>
    <t>การกำกับดูแล และกฎระเบียบ</t>
  </si>
  <si>
    <t>การส่งเสริมและพัฒนาด้านพลังงานทดแทนในรูปแบบไฟฟ้า ความร้อน และเชื้อเพลิงชีวภาพ</t>
  </si>
  <si>
    <t>การพัฒนาเพื่อเพิ่มประสิทธิภาพและลดต้นทุนการผลิต</t>
  </si>
  <si>
    <t>สภาพแวดล้อมที่สนับสนุนการพัฒนาการใช้พลังงานทดแทนที่ผลิตภายในประเทศ</t>
  </si>
  <si>
    <t>การกำหนดอัตราการรับซื้อตามประเภทเชื้อเพลิง เพื่อส่งเสริมการแข่งขันที่เหมาะสม</t>
  </si>
  <si>
    <t>การจัดหาและบริการจัดการเชื้อเพลิงพลังงานทดแทนที่สอดคล้องกับศักยภาพและความต้องการใช้พลังงานแต่ละพื้นที่</t>
  </si>
  <si>
    <t>กลไกขับเคลื่อนระหว่างหน่วยงานที่เกี่ยวข้องที่หมาะสม</t>
  </si>
  <si>
    <t>การปรับปรุง และพัฒนากฎหมายที่เกี่ยวข้อง</t>
  </si>
  <si>
    <t>ระเบียบหลักเกณฑ์คัดเลือกการรับซื้อพลังงานทดแทนที่เหมาะสม</t>
  </si>
  <si>
    <t>การกำกับการจัดหาและการใช้พลังงานทดแทนให้มีประสิทธิภาพในราคาที่เหมาะสม</t>
  </si>
  <si>
    <t>การบริหารสัญญาการรับซื้อที่เหมาะสมและที่สอดคล้องกับประเภทพลังงานทดแทน</t>
  </si>
  <si>
    <t>การบริหารจัดการวัตถุดิบที่ใช้ในการผลิตพลังงานทดแทน</t>
  </si>
  <si>
    <t>การส่งเสริมการใช้เทคโนโลยีด้านพลังงานทดแทนที่เหมาะสม</t>
  </si>
  <si>
    <t>ระบบโครงสร้างพื้นฐานที่เอื้อต่อการผลิตและใช้พลังงานทดแทน</t>
  </si>
  <si>
    <t>กลไกการส่งเสริมพลังงานทดแทนที่เอื้อต่อการลงทุน</t>
  </si>
  <si>
    <t>ธุรกิจการผลิตและการใช้พลังงานทดแทน ระดับชุมชน</t>
  </si>
  <si>
    <t>การวิจัย เทคโนโลยี นวัตกรรม</t>
  </si>
  <si>
    <t>การส่งเสริมเทคโนโลยีที่สามารถผลิตได้ในประเทศ</t>
  </si>
  <si>
    <t>การประยุกต์ใช้เทคโนโลยีในการบริหารจัดการ</t>
  </si>
  <si>
    <t>ความตระหนักรู้และการยอมรับการใช้พลังงานทดแทน</t>
  </si>
  <si>
    <t>การบูรณาการการทำงานและการเชื่อมโยงข้อมูลกับทุกหน่วยงานที่เกี่ยวข้อง</t>
  </si>
  <si>
    <t>การบริหารจัดการข้อมูลและสารสนเทศด้านพลังงานทดแทน</t>
  </si>
  <si>
    <t>กลไก เครื่องมือในการติดตามและประเมินผลที่มีประสิทธิภาพ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</si>
</sst>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฿&quot;* #,##0.00_-;\-&quot;฿&quot;* #,##0.00_-;_-&quot;฿&quot;* &quot;-&quot;??_-;_-@_-"/>
  </numFmts>
  <fonts count="49">
    <font>
      <sz val="11"/>
      <name val="Calibri"/>
    </font>
    <font>
      <sz val="11"/>
      <color theme="1"/>
      <name val="Calibri"/>
      <family val="2"/>
      <charset val="222"/>
      <scheme val="minor"/>
    </font>
    <font>
      <b/>
      <sz val="11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sz val="16"/>
      <color rgb="FFFF0000"/>
      <name val="TH SarabunPSK"/>
      <family val="2"/>
    </font>
    <font>
      <sz val="16"/>
      <name val="TH SarabunPSK"/>
      <family val="2"/>
    </font>
    <font>
      <b/>
      <sz val="11"/>
      <name val="Calibri"/>
      <family val="2"/>
    </font>
    <font>
      <b/>
      <sz val="16"/>
      <name val="TH SarabunPSK"/>
      <family val="2"/>
    </font>
    <font>
      <u/>
      <sz val="16"/>
      <color theme="10"/>
      <name val="TH SarabunPSK"/>
      <family val="2"/>
    </font>
    <font>
      <sz val="14"/>
      <name val="TH SarabunPSK"/>
      <family val="2"/>
    </font>
    <font>
      <b/>
      <sz val="11"/>
      <name val="Calibri"/>
      <family val="2"/>
    </font>
    <font>
      <b/>
      <sz val="16"/>
      <color theme="1"/>
      <name val="TH SarabunPSK"/>
      <family val="2"/>
      <charset val="222"/>
    </font>
    <font>
      <sz val="16"/>
      <name val="TH SarabunPSK"/>
      <family val="2"/>
      <charset val="222"/>
    </font>
    <font>
      <b/>
      <sz val="16"/>
      <name val="TH SarabunPSK"/>
      <family val="2"/>
      <charset val="222"/>
    </font>
    <font>
      <b/>
      <sz val="28"/>
      <name val="TH SarabunPSK"/>
      <family val="2"/>
    </font>
    <font>
      <b/>
      <sz val="28"/>
      <color theme="9" tint="-0.249977111117893"/>
      <name val="TH SarabunPSK"/>
      <family val="2"/>
    </font>
    <font>
      <b/>
      <sz val="16"/>
      <color rgb="FF0070C0"/>
      <name val="TH SarabunPSK"/>
      <family val="2"/>
    </font>
    <font>
      <b/>
      <u/>
      <sz val="16"/>
      <color rgb="FF0070C0"/>
      <name val="TH SarabunPSK"/>
      <family val="2"/>
    </font>
    <font>
      <b/>
      <sz val="16"/>
      <color rgb="FFED7D31"/>
      <name val="TH SarabunPSK"/>
      <family val="2"/>
    </font>
    <font>
      <b/>
      <u/>
      <sz val="16"/>
      <color rgb="FFED7D31"/>
      <name val="TH SarabunPSK"/>
      <family val="2"/>
    </font>
    <font>
      <b/>
      <sz val="16"/>
      <color rgb="FF00B050"/>
      <name val="TH SarabunPSK"/>
      <family val="2"/>
    </font>
    <font>
      <b/>
      <u/>
      <sz val="16"/>
      <color rgb="FF00B050"/>
      <name val="TH SarabunPSK"/>
      <family val="2"/>
    </font>
    <font>
      <b/>
      <sz val="16"/>
      <color rgb="FF7030A0"/>
      <name val="TH SarabunPSK"/>
      <family val="2"/>
    </font>
    <font>
      <b/>
      <u/>
      <sz val="16"/>
      <color rgb="FF7030A0"/>
      <name val="TH SarabunPSK"/>
      <family val="2"/>
    </font>
    <font>
      <b/>
      <sz val="16"/>
      <color rgb="FFFF0000"/>
      <name val="TH SarabunPSK"/>
      <family val="2"/>
    </font>
    <font>
      <b/>
      <u/>
      <sz val="16"/>
      <color rgb="FFFF0000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sz val="16"/>
      <color rgb="FF0070C0"/>
      <name val="TH SarabunPSK"/>
      <family val="2"/>
    </font>
    <font>
      <sz val="16"/>
      <color theme="9" tint="-0.249977111117893"/>
      <name val="TH SarabunPSK"/>
      <family val="2"/>
    </font>
    <font>
      <sz val="16"/>
      <color rgb="FF00B050"/>
      <name val="TH SarabunPSK"/>
      <family val="2"/>
    </font>
    <font>
      <b/>
      <sz val="16"/>
      <color theme="0"/>
      <name val="TH SarabunPSK"/>
      <family val="2"/>
    </font>
    <font>
      <sz val="14"/>
      <color theme="0"/>
      <name val="TH SarabunPSK"/>
      <family val="2"/>
    </font>
    <font>
      <b/>
      <sz val="16"/>
      <color rgb="FFFFFFFF"/>
      <name val="TH SarabunPSK"/>
      <family val="2"/>
      <charset val="222"/>
    </font>
    <font>
      <b/>
      <sz val="16"/>
      <color rgb="FFFFFFFF"/>
      <name val="TH SarabunPSK"/>
      <family val="2"/>
    </font>
    <font>
      <b/>
      <sz val="22"/>
      <color rgb="FFFF0000"/>
      <name val="TH SarabunPSK"/>
      <family val="2"/>
    </font>
    <font>
      <b/>
      <sz val="14"/>
      <name val="TH SarabunPSK"/>
      <family val="2"/>
      <charset val="222"/>
    </font>
    <font>
      <u/>
      <sz val="16"/>
      <name val="TH SarabunPSK"/>
      <family val="2"/>
      <charset val="222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6"/>
      <color theme="1"/>
      <name val="TH SarabunPSK"/>
      <family val="2"/>
    </font>
    <font>
      <u/>
      <sz val="16"/>
      <color rgb="FFFF0066"/>
      <name val="TH SarabunPSK"/>
      <family val="2"/>
    </font>
    <font>
      <sz val="16"/>
      <color rgb="FFFF0066"/>
      <name val="TH SarabunPSK"/>
      <family val="2"/>
    </font>
    <font>
      <sz val="16"/>
      <color rgb="FF7030A0"/>
      <name val="TH SarabunPSK"/>
      <family val="2"/>
    </font>
    <font>
      <u/>
      <sz val="16"/>
      <color rgb="FF7030A0"/>
      <name val="TH SarabunPSK"/>
      <family val="2"/>
    </font>
    <font>
      <sz val="11"/>
      <name val="Calibri"/>
      <family val="2"/>
      <charset val="222"/>
    </font>
    <font>
      <sz val="11"/>
      <name val="Calibri"/>
      <family val="2"/>
    </font>
    <font>
      <b/>
      <sz val="28"/>
      <color rgb="FF00B0F0"/>
      <name val="TH SarabunPSK"/>
      <family val="2"/>
    </font>
  </fonts>
  <fills count="4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DEBF7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6666FF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BEBED4"/>
        <bgColor indexed="64"/>
      </patternFill>
    </fill>
    <fill>
      <patternFill patternType="solid">
        <fgColor rgb="FFACEAAC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E26B0A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BDD7EE"/>
        <bgColor rgb="FF000000"/>
      </patternFill>
    </fill>
    <fill>
      <patternFill patternType="solid">
        <fgColor rgb="FFC00000"/>
        <bgColor rgb="FF000000"/>
      </patternFill>
    </fill>
    <fill>
      <patternFill patternType="solid">
        <fgColor rgb="FFF9ADAD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ACB9CA"/>
        <bgColor rgb="FFACB9CA"/>
      </patternFill>
    </fill>
    <fill>
      <patternFill patternType="solid">
        <fgColor rgb="FFF8CBAD"/>
        <bgColor rgb="FFF8CBAD"/>
      </patternFill>
    </fill>
    <fill>
      <patternFill patternType="solid">
        <fgColor rgb="FFD0CECE"/>
        <bgColor rgb="FFD0CECE"/>
      </patternFill>
    </fill>
  </fills>
  <borders count="9">
    <border>
      <left/>
      <right/>
      <top/>
      <bottom/>
      <diagonal/>
    </border>
    <border>
      <left style="medium">
        <color rgb="FFDEE2E6"/>
      </left>
      <right style="medium">
        <color rgb="FFDEE2E6"/>
      </right>
      <top/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 style="medium">
        <color rgb="FFDEE2E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4" fillId="0" borderId="0"/>
    <xf numFmtId="0" fontId="3" fillId="0" borderId="0" applyNumberFormat="0" applyFill="0" applyBorder="0" applyAlignment="0" applyProtection="0"/>
    <xf numFmtId="0" fontId="1" fillId="0" borderId="0"/>
    <xf numFmtId="0" fontId="39" fillId="0" borderId="0"/>
    <xf numFmtId="0" fontId="4" fillId="0" borderId="0"/>
    <xf numFmtId="44" fontId="47" fillId="0" borderId="0" applyFont="0" applyFill="0" applyBorder="0" applyAlignment="0" applyProtection="0"/>
  </cellStyleXfs>
  <cellXfs count="202">
    <xf numFmtId="0" fontId="0" fillId="0" borderId="0" xfId="0"/>
    <xf numFmtId="0" fontId="2" fillId="0" borderId="0" xfId="0" applyFont="1"/>
    <xf numFmtId="3" fontId="0" fillId="0" borderId="0" xfId="0" applyNumberFormat="1"/>
    <xf numFmtId="1" fontId="0" fillId="0" borderId="0" xfId="0" applyNumberFormat="1"/>
    <xf numFmtId="0" fontId="3" fillId="2" borderId="1" xfId="1" applyFill="1" applyBorder="1" applyAlignment="1">
      <alignment horizontal="left" vertical="top" indent="1"/>
    </xf>
    <xf numFmtId="0" fontId="3" fillId="2" borderId="2" xfId="1" applyFill="1" applyBorder="1" applyAlignment="1">
      <alignment horizontal="left" vertical="top" indent="1"/>
    </xf>
    <xf numFmtId="0" fontId="3" fillId="2" borderId="3" xfId="1" applyFill="1" applyBorder="1" applyAlignment="1">
      <alignment horizontal="left" vertical="top" inden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indent="1"/>
    </xf>
    <xf numFmtId="0" fontId="11" fillId="0" borderId="0" xfId="0" applyFont="1"/>
    <xf numFmtId="0" fontId="6" fillId="6" borderId="0" xfId="0" applyFont="1" applyFill="1"/>
    <xf numFmtId="0" fontId="13" fillId="0" borderId="0" xfId="3" applyFont="1" applyAlignment="1">
      <alignment horizontal="center"/>
    </xf>
    <xf numFmtId="0" fontId="13" fillId="0" borderId="0" xfId="3" applyFont="1" applyAlignment="1">
      <alignment horizontal="left"/>
    </xf>
    <xf numFmtId="0" fontId="15" fillId="0" borderId="0" xfId="3" applyFont="1" applyAlignment="1">
      <alignment horizontal="center"/>
    </xf>
    <xf numFmtId="0" fontId="13" fillId="7" borderId="0" xfId="3" applyFont="1" applyFill="1" applyAlignment="1">
      <alignment horizontal="center"/>
    </xf>
    <xf numFmtId="0" fontId="13" fillId="7" borderId="0" xfId="3" applyFont="1" applyFill="1" applyAlignment="1">
      <alignment horizontal="left"/>
    </xf>
    <xf numFmtId="0" fontId="15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49" fontId="28" fillId="0" borderId="4" xfId="0" applyNumberFormat="1" applyFont="1" applyBorder="1"/>
    <xf numFmtId="0" fontId="28" fillId="0" borderId="4" xfId="0" applyFont="1" applyBorder="1"/>
    <xf numFmtId="0" fontId="6" fillId="0" borderId="4" xfId="0" applyFont="1" applyBorder="1"/>
    <xf numFmtId="0" fontId="27" fillId="11" borderId="4" xfId="0" applyFont="1" applyFill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7" fillId="12" borderId="4" xfId="0" applyFont="1" applyFill="1" applyBorder="1" applyAlignment="1">
      <alignment horizontal="center"/>
    </xf>
    <xf numFmtId="0" fontId="8" fillId="11" borderId="4" xfId="0" applyFont="1" applyFill="1" applyBorder="1" applyAlignment="1">
      <alignment horizontal="center"/>
    </xf>
    <xf numFmtId="0" fontId="8" fillId="12" borderId="4" xfId="0" applyFont="1" applyFill="1" applyBorder="1" applyAlignment="1">
      <alignment horizontal="center"/>
    </xf>
    <xf numFmtId="14" fontId="28" fillId="0" borderId="4" xfId="0" applyNumberFormat="1" applyFont="1" applyBorder="1" applyAlignment="1">
      <alignment horizontal="center"/>
    </xf>
    <xf numFmtId="49" fontId="8" fillId="11" borderId="4" xfId="0" applyNumberFormat="1" applyFont="1" applyFill="1" applyBorder="1" applyAlignment="1">
      <alignment horizontal="center"/>
    </xf>
    <xf numFmtId="0" fontId="8" fillId="13" borderId="4" xfId="0" applyFont="1" applyFill="1" applyBorder="1" applyAlignment="1">
      <alignment horizontal="center"/>
    </xf>
    <xf numFmtId="49" fontId="28" fillId="0" borderId="4" xfId="0" applyNumberFormat="1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0" fontId="31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49" fontId="27" fillId="11" borderId="4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14" borderId="0" xfId="0" applyFill="1"/>
    <xf numFmtId="0" fontId="30" fillId="15" borderId="4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32" fillId="16" borderId="0" xfId="0" applyFont="1" applyFill="1"/>
    <xf numFmtId="0" fontId="6" fillId="0" borderId="0" xfId="0" applyFont="1" applyAlignment="1">
      <alignment horizontal="left"/>
    </xf>
    <xf numFmtId="49" fontId="6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10" fillId="0" borderId="0" xfId="0" applyFont="1"/>
    <xf numFmtId="0" fontId="33" fillId="29" borderId="0" xfId="0" applyFont="1" applyFill="1" applyAlignment="1">
      <alignment horizontal="left"/>
    </xf>
    <xf numFmtId="0" fontId="33" fillId="29" borderId="0" xfId="0" applyFont="1" applyFill="1"/>
    <xf numFmtId="0" fontId="13" fillId="0" borderId="0" xfId="0" applyFont="1"/>
    <xf numFmtId="0" fontId="34" fillId="30" borderId="0" xfId="0" applyFont="1" applyFill="1"/>
    <xf numFmtId="0" fontId="8" fillId="8" borderId="0" xfId="0" applyFont="1" applyFill="1"/>
    <xf numFmtId="0" fontId="32" fillId="31" borderId="0" xfId="0" applyFont="1" applyFill="1"/>
    <xf numFmtId="0" fontId="36" fillId="0" borderId="0" xfId="0" applyFont="1"/>
    <xf numFmtId="0" fontId="37" fillId="0" borderId="0" xfId="0" pivotButton="1" applyFont="1"/>
    <xf numFmtId="0" fontId="37" fillId="0" borderId="0" xfId="0" applyFont="1"/>
    <xf numFmtId="0" fontId="14" fillId="0" borderId="0" xfId="0" applyFont="1"/>
    <xf numFmtId="0" fontId="12" fillId="10" borderId="6" xfId="3" applyFont="1" applyFill="1" applyBorder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38" fillId="0" borderId="0" xfId="4" applyFont="1" applyFill="1" applyBorder="1" applyAlignment="1">
      <alignment horizontal="left"/>
    </xf>
    <xf numFmtId="0" fontId="14" fillId="0" borderId="0" xfId="3" applyFont="1" applyAlignment="1">
      <alignment horizontal="center"/>
    </xf>
    <xf numFmtId="0" fontId="3" fillId="0" borderId="0" xfId="1" applyBorder="1" applyAlignment="1">
      <alignment horizontal="left"/>
    </xf>
    <xf numFmtId="0" fontId="27" fillId="32" borderId="5" xfId="3" applyFont="1" applyFill="1" applyBorder="1" applyAlignment="1">
      <alignment horizontal="center" vertical="center"/>
    </xf>
    <xf numFmtId="0" fontId="35" fillId="33" borderId="5" xfId="3" applyFont="1" applyFill="1" applyBorder="1" applyAlignment="1">
      <alignment horizontal="center" vertical="center"/>
    </xf>
    <xf numFmtId="0" fontId="8" fillId="32" borderId="5" xfId="3" applyFont="1" applyFill="1" applyBorder="1" applyAlignment="1">
      <alignment horizontal="center" vertical="center"/>
    </xf>
    <xf numFmtId="0" fontId="27" fillId="34" borderId="4" xfId="3" applyFont="1" applyFill="1" applyBorder="1" applyAlignment="1">
      <alignment horizontal="center" vertical="center"/>
    </xf>
    <xf numFmtId="0" fontId="27" fillId="35" borderId="5" xfId="3" applyFont="1" applyFill="1" applyBorder="1" applyAlignment="1">
      <alignment horizontal="center" vertical="center"/>
    </xf>
    <xf numFmtId="0" fontId="28" fillId="0" borderId="4" xfId="5" applyFont="1" applyBorder="1"/>
    <xf numFmtId="0" fontId="28" fillId="0" borderId="4" xfId="5" applyFont="1" applyBorder="1" applyAlignment="1">
      <alignment horizontal="left"/>
    </xf>
    <xf numFmtId="0" fontId="9" fillId="0" borderId="4" xfId="1" applyFont="1" applyBorder="1" applyAlignment="1">
      <alignment horizontal="left"/>
    </xf>
    <xf numFmtId="0" fontId="28" fillId="36" borderId="4" xfId="5" applyFont="1" applyFill="1" applyBorder="1"/>
    <xf numFmtId="0" fontId="31" fillId="36" borderId="4" xfId="5" applyFont="1" applyFill="1" applyBorder="1"/>
    <xf numFmtId="2" fontId="31" fillId="36" borderId="4" xfId="5" applyNumberFormat="1" applyFont="1" applyFill="1" applyBorder="1"/>
    <xf numFmtId="0" fontId="28" fillId="36" borderId="4" xfId="5" applyFont="1" applyFill="1" applyBorder="1" applyAlignment="1">
      <alignment horizontal="center" vertical="center"/>
    </xf>
    <xf numFmtId="0" fontId="28" fillId="36" borderId="4" xfId="5" applyFont="1" applyFill="1" applyBorder="1" applyAlignment="1">
      <alignment horizontal="center"/>
    </xf>
    <xf numFmtId="0" fontId="21" fillId="36" borderId="4" xfId="5" applyFont="1" applyFill="1" applyBorder="1" applyAlignment="1">
      <alignment horizontal="center"/>
    </xf>
    <xf numFmtId="0" fontId="21" fillId="36" borderId="4" xfId="6" applyFont="1" applyFill="1" applyBorder="1" applyAlignment="1">
      <alignment horizontal="center"/>
    </xf>
    <xf numFmtId="0" fontId="28" fillId="0" borderId="0" xfId="5" applyFont="1"/>
    <xf numFmtId="2" fontId="5" fillId="0" borderId="4" xfId="5" applyNumberFormat="1" applyFont="1" applyBorder="1"/>
    <xf numFmtId="2" fontId="31" fillId="0" borderId="4" xfId="5" applyNumberFormat="1" applyFont="1" applyBorder="1"/>
    <xf numFmtId="0" fontId="31" fillId="0" borderId="4" xfId="5" applyFont="1" applyBorder="1"/>
    <xf numFmtId="0" fontId="28" fillId="0" borderId="4" xfId="5" applyFont="1" applyBorder="1" applyAlignment="1">
      <alignment horizontal="center" vertical="center"/>
    </xf>
    <xf numFmtId="0" fontId="28" fillId="0" borderId="4" xfId="5" applyFont="1" applyBorder="1" applyAlignment="1">
      <alignment horizontal="center"/>
    </xf>
    <xf numFmtId="0" fontId="25" fillId="0" borderId="4" xfId="5" applyFont="1" applyBorder="1" applyAlignment="1">
      <alignment horizontal="center"/>
    </xf>
    <xf numFmtId="0" fontId="25" fillId="0" borderId="4" xfId="6" applyFont="1" applyBorder="1" applyAlignment="1">
      <alignment horizontal="center"/>
    </xf>
    <xf numFmtId="14" fontId="28" fillId="18" borderId="4" xfId="0" applyNumberFormat="1" applyFont="1" applyFill="1" applyBorder="1" applyAlignment="1">
      <alignment horizontal="center"/>
    </xf>
    <xf numFmtId="14" fontId="28" fillId="21" borderId="4" xfId="0" applyNumberFormat="1" applyFont="1" applyFill="1" applyBorder="1" applyAlignment="1">
      <alignment horizontal="center"/>
    </xf>
    <xf numFmtId="14" fontId="28" fillId="25" borderId="4" xfId="0" applyNumberFormat="1" applyFont="1" applyFill="1" applyBorder="1" applyAlignment="1">
      <alignment horizontal="center"/>
    </xf>
    <xf numFmtId="14" fontId="28" fillId="27" borderId="4" xfId="0" applyNumberFormat="1" applyFont="1" applyFill="1" applyBorder="1" applyAlignment="1">
      <alignment horizontal="center"/>
    </xf>
    <xf numFmtId="0" fontId="28" fillId="4" borderId="4" xfId="5" applyFont="1" applyFill="1" applyBorder="1" applyAlignment="1">
      <alignment horizontal="center"/>
    </xf>
    <xf numFmtId="0" fontId="8" fillId="37" borderId="4" xfId="0" applyFont="1" applyFill="1" applyBorder="1"/>
    <xf numFmtId="0" fontId="8" fillId="37" borderId="4" xfId="0" applyFont="1" applyFill="1" applyBorder="1" applyAlignment="1">
      <alignment horizontal="center"/>
    </xf>
    <xf numFmtId="0" fontId="6" fillId="0" borderId="4" xfId="7" applyFont="1" applyBorder="1"/>
    <xf numFmtId="0" fontId="6" fillId="0" borderId="0" xfId="7" applyFont="1" applyAlignment="1">
      <alignment horizontal="left"/>
    </xf>
    <xf numFmtId="0" fontId="8" fillId="37" borderId="5" xfId="0" applyFont="1" applyFill="1" applyBorder="1" applyAlignment="1">
      <alignment horizontal="center"/>
    </xf>
    <xf numFmtId="49" fontId="32" fillId="16" borderId="5" xfId="0" applyNumberFormat="1" applyFont="1" applyFill="1" applyBorder="1" applyAlignment="1">
      <alignment horizontal="center"/>
    </xf>
    <xf numFmtId="0" fontId="32" fillId="16" borderId="5" xfId="0" applyFont="1" applyFill="1" applyBorder="1" applyAlignment="1">
      <alignment horizontal="center"/>
    </xf>
    <xf numFmtId="0" fontId="8" fillId="8" borderId="5" xfId="0" applyFont="1" applyFill="1" applyBorder="1" applyAlignment="1">
      <alignment horizontal="center"/>
    </xf>
    <xf numFmtId="0" fontId="9" fillId="0" borderId="4" xfId="1" applyFont="1" applyFill="1" applyBorder="1"/>
    <xf numFmtId="49" fontId="6" fillId="0" borderId="4" xfId="0" applyNumberFormat="1" applyFont="1" applyBorder="1" applyAlignment="1">
      <alignment horizontal="center"/>
    </xf>
    <xf numFmtId="0" fontId="6" fillId="38" borderId="4" xfId="7" applyFont="1" applyFill="1" applyBorder="1"/>
    <xf numFmtId="0" fontId="6" fillId="0" borderId="4" xfId="7" applyFont="1" applyBorder="1" applyAlignment="1">
      <alignment horizontal="center"/>
    </xf>
    <xf numFmtId="0" fontId="32" fillId="16" borderId="4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49" fontId="8" fillId="3" borderId="4" xfId="0" applyNumberFormat="1" applyFont="1" applyFill="1" applyBorder="1" applyAlignment="1">
      <alignment horizontal="center"/>
    </xf>
    <xf numFmtId="0" fontId="9" fillId="2" borderId="4" xfId="1" applyFont="1" applyFill="1" applyBorder="1" applyAlignment="1">
      <alignment horizontal="left" vertical="top"/>
    </xf>
    <xf numFmtId="0" fontId="6" fillId="15" borderId="4" xfId="0" applyFont="1" applyFill="1" applyBorder="1" applyAlignment="1">
      <alignment horizontal="center"/>
    </xf>
    <xf numFmtId="0" fontId="32" fillId="16" borderId="4" xfId="0" applyFont="1" applyFill="1" applyBorder="1"/>
    <xf numFmtId="0" fontId="8" fillId="3" borderId="4" xfId="0" applyFont="1" applyFill="1" applyBorder="1"/>
    <xf numFmtId="14" fontId="28" fillId="9" borderId="4" xfId="0" applyNumberFormat="1" applyFont="1" applyFill="1" applyBorder="1" applyAlignment="1">
      <alignment horizontal="center"/>
    </xf>
    <xf numFmtId="0" fontId="6" fillId="9" borderId="4" xfId="0" applyFont="1" applyFill="1" applyBorder="1" applyAlignment="1">
      <alignment horizontal="center"/>
    </xf>
    <xf numFmtId="0" fontId="9" fillId="2" borderId="4" xfId="1" applyFont="1" applyFill="1" applyBorder="1" applyAlignment="1">
      <alignment vertical="top"/>
    </xf>
    <xf numFmtId="0" fontId="6" fillId="0" borderId="4" xfId="0" applyFont="1" applyBorder="1" applyAlignment="1">
      <alignment horizontal="left"/>
    </xf>
    <xf numFmtId="0" fontId="9" fillId="0" borderId="4" xfId="1" applyFont="1" applyBorder="1" applyAlignment="1"/>
    <xf numFmtId="0" fontId="28" fillId="0" borderId="4" xfId="0" applyFont="1" applyBorder="1" applyAlignment="1">
      <alignment horizontal="left"/>
    </xf>
    <xf numFmtId="14" fontId="28" fillId="7" borderId="4" xfId="0" applyNumberFormat="1" applyFont="1" applyFill="1" applyBorder="1" applyAlignment="1">
      <alignment horizontal="center"/>
    </xf>
    <xf numFmtId="0" fontId="6" fillId="7" borderId="4" xfId="0" applyFont="1" applyFill="1" applyBorder="1" applyAlignment="1">
      <alignment horizontal="center"/>
    </xf>
    <xf numFmtId="14" fontId="28" fillId="17" borderId="4" xfId="0" applyNumberFormat="1" applyFont="1" applyFill="1" applyBorder="1" applyAlignment="1">
      <alignment horizontal="center"/>
    </xf>
    <xf numFmtId="0" fontId="6" fillId="17" borderId="4" xfId="0" applyFont="1" applyFill="1" applyBorder="1" applyAlignment="1">
      <alignment horizontal="center"/>
    </xf>
    <xf numFmtId="14" fontId="28" fillId="24" borderId="4" xfId="0" applyNumberFormat="1" applyFont="1" applyFill="1" applyBorder="1" applyAlignment="1">
      <alignment horizontal="center"/>
    </xf>
    <xf numFmtId="0" fontId="6" fillId="24" borderId="4" xfId="0" applyFont="1" applyFill="1" applyBorder="1" applyAlignment="1">
      <alignment horizontal="center"/>
    </xf>
    <xf numFmtId="14" fontId="28" fillId="5" borderId="4" xfId="0" applyNumberFormat="1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18" borderId="4" xfId="0" applyFont="1" applyFill="1" applyBorder="1" applyAlignment="1">
      <alignment horizontal="center"/>
    </xf>
    <xf numFmtId="14" fontId="28" fillId="19" borderId="4" xfId="0" applyNumberFormat="1" applyFont="1" applyFill="1" applyBorder="1" applyAlignment="1">
      <alignment horizontal="center"/>
    </xf>
    <xf numFmtId="0" fontId="6" fillId="19" borderId="4" xfId="0" applyFont="1" applyFill="1" applyBorder="1" applyAlignment="1">
      <alignment horizontal="center"/>
    </xf>
    <xf numFmtId="14" fontId="28" fillId="20" borderId="4" xfId="0" applyNumberFormat="1" applyFont="1" applyFill="1" applyBorder="1" applyAlignment="1">
      <alignment horizontal="center"/>
    </xf>
    <xf numFmtId="0" fontId="6" fillId="20" borderId="4" xfId="0" applyFont="1" applyFill="1" applyBorder="1" applyAlignment="1">
      <alignment horizontal="center"/>
    </xf>
    <xf numFmtId="0" fontId="6" fillId="21" borderId="4" xfId="0" applyFont="1" applyFill="1" applyBorder="1" applyAlignment="1">
      <alignment horizontal="center"/>
    </xf>
    <xf numFmtId="0" fontId="6" fillId="22" borderId="4" xfId="0" applyFont="1" applyFill="1" applyBorder="1" applyAlignment="1">
      <alignment horizontal="center"/>
    </xf>
    <xf numFmtId="14" fontId="28" fillId="23" borderId="4" xfId="0" applyNumberFormat="1" applyFont="1" applyFill="1" applyBorder="1" applyAlignment="1">
      <alignment horizontal="center"/>
    </xf>
    <xf numFmtId="0" fontId="6" fillId="23" borderId="4" xfId="0" applyFont="1" applyFill="1" applyBorder="1" applyAlignment="1">
      <alignment horizontal="center"/>
    </xf>
    <xf numFmtId="0" fontId="6" fillId="25" borderId="4" xfId="0" applyFont="1" applyFill="1" applyBorder="1" applyAlignment="1">
      <alignment horizontal="center"/>
    </xf>
    <xf numFmtId="14" fontId="28" fillId="26" borderId="4" xfId="0" applyNumberFormat="1" applyFont="1" applyFill="1" applyBorder="1" applyAlignment="1">
      <alignment horizontal="center"/>
    </xf>
    <xf numFmtId="0" fontId="6" fillId="26" borderId="4" xfId="0" applyFont="1" applyFill="1" applyBorder="1" applyAlignment="1">
      <alignment horizontal="center"/>
    </xf>
    <xf numFmtId="0" fontId="6" fillId="27" borderId="4" xfId="0" applyFont="1" applyFill="1" applyBorder="1" applyAlignment="1">
      <alignment horizontal="center"/>
    </xf>
    <xf numFmtId="14" fontId="28" fillId="28" borderId="4" xfId="0" applyNumberFormat="1" applyFont="1" applyFill="1" applyBorder="1" applyAlignment="1">
      <alignment horizontal="center"/>
    </xf>
    <xf numFmtId="0" fontId="6" fillId="28" borderId="4" xfId="0" applyFont="1" applyFill="1" applyBorder="1" applyAlignment="1">
      <alignment horizontal="center"/>
    </xf>
    <xf numFmtId="0" fontId="8" fillId="0" borderId="4" xfId="0" applyFont="1" applyBorder="1"/>
    <xf numFmtId="0" fontId="8" fillId="0" borderId="4" xfId="0" applyFont="1" applyBorder="1" applyAlignment="1">
      <alignment horizontal="center"/>
    </xf>
    <xf numFmtId="0" fontId="41" fillId="0" borderId="4" xfId="0" applyFont="1" applyBorder="1"/>
    <xf numFmtId="0" fontId="42" fillId="0" borderId="4" xfId="0" applyFont="1" applyBorder="1" applyAlignment="1">
      <alignment horizontal="left" indent="1"/>
    </xf>
    <xf numFmtId="0" fontId="43" fillId="0" borderId="4" xfId="0" applyFont="1" applyBorder="1" applyAlignment="1">
      <alignment horizontal="left" indent="1"/>
    </xf>
    <xf numFmtId="0" fontId="44" fillId="0" borderId="4" xfId="0" applyFont="1" applyBorder="1" applyAlignment="1">
      <alignment horizontal="left" indent="1"/>
    </xf>
    <xf numFmtId="0" fontId="6" fillId="39" borderId="4" xfId="0" applyFont="1" applyFill="1" applyBorder="1"/>
    <xf numFmtId="0" fontId="6" fillId="38" borderId="4" xfId="0" applyFont="1" applyFill="1" applyBorder="1"/>
    <xf numFmtId="0" fontId="45" fillId="0" borderId="4" xfId="0" applyFont="1" applyBorder="1" applyAlignment="1">
      <alignment horizontal="left" indent="1"/>
    </xf>
    <xf numFmtId="0" fontId="41" fillId="0" borderId="4" xfId="0" applyFont="1" applyBorder="1" applyAlignment="1">
      <alignment horizontal="left"/>
    </xf>
    <xf numFmtId="0" fontId="6" fillId="40" borderId="4" xfId="0" applyFont="1" applyFill="1" applyBorder="1"/>
    <xf numFmtId="0" fontId="6" fillId="41" borderId="4" xfId="0" applyFont="1" applyFill="1" applyBorder="1"/>
    <xf numFmtId="0" fontId="6" fillId="0" borderId="0" xfId="0" pivotButton="1" applyFont="1"/>
    <xf numFmtId="0" fontId="42" fillId="0" borderId="4" xfId="0" applyFont="1" applyBorder="1" applyAlignment="1">
      <alignment horizontal="center"/>
    </xf>
    <xf numFmtId="0" fontId="43" fillId="0" borderId="4" xfId="0" applyFont="1" applyBorder="1" applyAlignment="1">
      <alignment horizontal="center"/>
    </xf>
    <xf numFmtId="0" fontId="43" fillId="0" borderId="4" xfId="0" applyFont="1" applyBorder="1"/>
    <xf numFmtId="0" fontId="43" fillId="0" borderId="4" xfId="0" applyFont="1" applyBorder="1" applyAlignment="1">
      <alignment horizontal="left"/>
    </xf>
    <xf numFmtId="49" fontId="43" fillId="0" borderId="4" xfId="0" applyNumberFormat="1" applyFont="1" applyBorder="1" applyAlignment="1">
      <alignment horizontal="center"/>
    </xf>
    <xf numFmtId="0" fontId="13" fillId="0" borderId="0" xfId="0" pivotButton="1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indent="1"/>
    </xf>
    <xf numFmtId="0" fontId="46" fillId="0" borderId="0" xfId="0" applyFont="1"/>
    <xf numFmtId="0" fontId="9" fillId="0" borderId="4" xfId="4" applyFont="1" applyFill="1" applyBorder="1" applyAlignment="1">
      <alignment horizontal="left"/>
    </xf>
    <xf numFmtId="0" fontId="6" fillId="0" borderId="4" xfId="3" applyFont="1" applyBorder="1"/>
    <xf numFmtId="0" fontId="6" fillId="0" borderId="4" xfId="3" applyFont="1" applyBorder="1" applyAlignment="1">
      <alignment horizontal="left"/>
    </xf>
    <xf numFmtId="0" fontId="6" fillId="0" borderId="4" xfId="3" applyFont="1" applyBorder="1" applyAlignment="1">
      <alignment horizontal="center"/>
    </xf>
    <xf numFmtId="0" fontId="9" fillId="0" borderId="4" xfId="1" applyFont="1" applyBorder="1"/>
    <xf numFmtId="0" fontId="0" fillId="0" borderId="0" xfId="0" applyAlignment="1">
      <alignment horizontal="center"/>
    </xf>
    <xf numFmtId="0" fontId="0" fillId="0" borderId="0" xfId="0"/>
    <xf numFmtId="0" fontId="8" fillId="0" borderId="4" xfId="0" applyFont="1" applyBorder="1" applyAlignment="1">
      <alignment horizontal="center"/>
    </xf>
    <xf numFmtId="0" fontId="8" fillId="37" borderId="6" xfId="0" applyFont="1" applyFill="1" applyBorder="1" applyAlignment="1">
      <alignment horizontal="center"/>
    </xf>
    <xf numFmtId="0" fontId="8" fillId="37" borderId="7" xfId="0" applyFont="1" applyFill="1" applyBorder="1" applyAlignment="1">
      <alignment horizontal="center"/>
    </xf>
    <xf numFmtId="0" fontId="8" fillId="8" borderId="4" xfId="0" applyFont="1" applyFill="1" applyBorder="1" applyAlignment="1">
      <alignment horizontal="center"/>
    </xf>
    <xf numFmtId="0" fontId="31" fillId="0" borderId="4" xfId="0" applyFont="1" applyBorder="1"/>
    <xf numFmtId="0" fontId="31" fillId="0" borderId="4" xfId="3" applyFont="1" applyBorder="1" applyAlignment="1">
      <alignment horizontal="left"/>
    </xf>
    <xf numFmtId="0" fontId="31" fillId="0" borderId="4" xfId="7" applyFont="1" applyBorder="1"/>
    <xf numFmtId="0" fontId="31" fillId="0" borderId="4" xfId="3" applyFont="1" applyBorder="1" applyAlignment="1">
      <alignment horizontal="center"/>
    </xf>
    <xf numFmtId="0" fontId="31" fillId="0" borderId="4" xfId="7" applyFont="1" applyBorder="1" applyAlignment="1">
      <alignment horizontal="center"/>
    </xf>
    <xf numFmtId="49" fontId="31" fillId="0" borderId="4" xfId="0" applyNumberFormat="1" applyFont="1" applyBorder="1" applyAlignment="1">
      <alignment horizontal="center"/>
    </xf>
    <xf numFmtId="0" fontId="31" fillId="0" borderId="4" xfId="0" applyFont="1" applyBorder="1" applyAlignment="1">
      <alignment horizontal="left"/>
    </xf>
    <xf numFmtId="0" fontId="31" fillId="0" borderId="8" xfId="0" applyFont="1" applyBorder="1"/>
    <xf numFmtId="0" fontId="31" fillId="0" borderId="8" xfId="0" applyFont="1" applyBorder="1" applyAlignment="1">
      <alignment horizontal="center"/>
    </xf>
    <xf numFmtId="0" fontId="6" fillId="0" borderId="0" xfId="0" applyNumberFormat="1" applyFont="1"/>
    <xf numFmtId="0" fontId="6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44" fontId="6" fillId="0" borderId="0" xfId="8" applyFont="1" applyAlignment="1">
      <alignment horizontal="center"/>
    </xf>
    <xf numFmtId="0" fontId="5" fillId="0" borderId="0" xfId="0" applyFont="1" applyAlignment="1">
      <alignment horizontal="center"/>
    </xf>
    <xf numFmtId="0" fontId="27" fillId="0" borderId="4" xfId="0" applyFont="1" applyBorder="1" applyAlignment="1">
      <alignment horizontal="center"/>
    </xf>
    <xf numFmtId="0" fontId="27" fillId="42" borderId="4" xfId="0" applyFont="1" applyFill="1" applyBorder="1" applyAlignment="1">
      <alignment horizontal="center"/>
    </xf>
    <xf numFmtId="0" fontId="27" fillId="43" borderId="4" xfId="0" applyFont="1" applyFill="1" applyBorder="1" applyAlignment="1">
      <alignment horizontal="center"/>
    </xf>
    <xf numFmtId="0" fontId="27" fillId="44" borderId="4" xfId="0" applyFont="1" applyFill="1" applyBorder="1" applyAlignment="1">
      <alignment horizontal="center"/>
    </xf>
    <xf numFmtId="0" fontId="41" fillId="0" borderId="4" xfId="0" applyFont="1" applyBorder="1" applyAlignment="1">
      <alignment horizontal="left" indent="2"/>
    </xf>
    <xf numFmtId="0" fontId="6" fillId="0" borderId="4" xfId="0" quotePrefix="1" applyFont="1" applyBorder="1" applyAlignment="1">
      <alignment horizontal="center"/>
    </xf>
  </cellXfs>
  <cellStyles count="9">
    <cellStyle name="Currency" xfId="8" builtinId="4"/>
    <cellStyle name="Hyperlink" xfId="1" builtinId="8"/>
    <cellStyle name="Hyperlink 2" xfId="4" xr:uid="{5F067E70-1D05-4CCB-B8D5-5A60394589E3}"/>
    <cellStyle name="Normal" xfId="0" builtinId="0"/>
    <cellStyle name="Normal 2" xfId="2" xr:uid="{00000000-0005-0000-0000-000002000000}"/>
    <cellStyle name="Normal 2 2 2" xfId="6" xr:uid="{8AD1ABC4-7C0E-4D30-A1F5-26DDC75EF974}"/>
    <cellStyle name="Normal 3 2" xfId="7" xr:uid="{4CD287FD-9689-4F6A-B223-E80B55E3DFCE}"/>
    <cellStyle name="Normal 7 2" xfId="5" xr:uid="{292D1B64-58BB-48C2-AE14-0CE39DA69B5C}"/>
    <cellStyle name="ปกติ 2" xfId="3" xr:uid="{EB87028F-BD35-4D14-99F8-37250A8DFA8B}"/>
  </cellStyles>
  <dxfs count="184"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b/>
        <charset val="222"/>
      </font>
    </dxf>
    <dxf>
      <font>
        <b/>
        <charset val="222"/>
      </font>
    </dxf>
    <dxf>
      <font>
        <b/>
        <charset val="222"/>
      </font>
    </dxf>
    <dxf>
      <font>
        <b/>
        <charset val="222"/>
      </font>
    </dxf>
    <dxf>
      <font>
        <b/>
        <charset val="222"/>
      </font>
    </dxf>
    <dxf>
      <font>
        <b/>
        <charset val="222"/>
      </font>
    </dxf>
    <dxf>
      <font>
        <color theme="0"/>
      </font>
    </dxf>
    <dxf>
      <font>
        <color theme="0"/>
      </font>
    </dxf>
    <dxf>
      <fill>
        <patternFill patternType="solid">
          <bgColor theme="7" tint="-0.249977111117893"/>
        </patternFill>
      </fill>
    </dxf>
    <dxf>
      <fill>
        <patternFill patternType="solid">
          <bgColor theme="7" tint="-0.249977111117893"/>
        </patternFill>
      </fill>
    </dxf>
    <dxf>
      <font>
        <sz val="14"/>
      </font>
    </dxf>
    <dxf>
      <font>
        <name val="TH SarabunPSK"/>
        <scheme val="none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</dxfs>
  <tableStyles count="0" defaultTableStyle="TableStyleMedium9" defaultPivotStyle="PivotStyleMedium4"/>
  <colors>
    <mruColors>
      <color rgb="FFFF0066"/>
      <color rgb="FFFF5050"/>
      <color rgb="FFACEAAC"/>
      <color rgb="FFBEBED4"/>
      <color rgb="FFCC99FF"/>
      <color rgb="FFCC9900"/>
      <color rgb="FFFF9966"/>
      <color rgb="FF99FFCC"/>
      <color rgb="FFCCCC00"/>
      <color rgb="FF66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5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</xdr:row>
      <xdr:rowOff>87884</xdr:rowOff>
    </xdr:from>
    <xdr:to>
      <xdr:col>8</xdr:col>
      <xdr:colOff>590550</xdr:colOff>
      <xdr:row>7</xdr:row>
      <xdr:rowOff>190499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85725" y="326009"/>
          <a:ext cx="8562975" cy="12456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28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2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2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2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2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28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8</xdr:col>
      <xdr:colOff>742951</xdr:colOff>
      <xdr:row>1</xdr:row>
      <xdr:rowOff>85725</xdr:rowOff>
    </xdr:from>
    <xdr:to>
      <xdr:col>12</xdr:col>
      <xdr:colOff>0</xdr:colOff>
      <xdr:row>7</xdr:row>
      <xdr:rowOff>171449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8801101" y="323850"/>
          <a:ext cx="6810374" cy="12287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2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เดือนมีนาคม 256</a:t>
          </a:r>
          <a:r>
            <a:rPr lang="en-US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8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185403</xdr:colOff>
      <xdr:row>32</xdr:row>
      <xdr:rowOff>50495</xdr:rowOff>
    </xdr:from>
    <xdr:to>
      <xdr:col>35</xdr:col>
      <xdr:colOff>592285</xdr:colOff>
      <xdr:row>34</xdr:row>
      <xdr:rowOff>112530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7431E367-05A9-4D89-BB6D-910325AB5E74}"/>
            </a:ext>
          </a:extLst>
        </xdr:cNvPr>
        <xdr:cNvSpPr/>
      </xdr:nvSpPr>
      <xdr:spPr>
        <a:xfrm>
          <a:off x="13209009" y="8842803"/>
          <a:ext cx="12496305" cy="611554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thaiDist" defTabSz="685784"/>
          <a:r>
            <a: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800" b="1" kern="12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lang="en-US" sz="1800" b="1" kern="120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n</a:t>
          </a:r>
          <a:r>
            <a: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 จำนวนรวมโครงการในระบบ</a:t>
          </a:r>
          <a:r>
            <a:rPr lang="th-TH" sz="1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ที่หน่วยงานเลือกความสอดคล้องของโครงการเป็นปัจจัยหลักและปัจจัยรอง</a:t>
          </a:r>
          <a:r>
            <a:rPr lang="th-TH" sz="18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th-TH" sz="1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จำนวนรวมโครงการในห้วงที่ </a:t>
          </a:r>
          <a:r>
            <a:rPr lang="en-US" sz="1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(พ.ศ.2566-2568) ที่หน่วยงานเลือก</a:t>
          </a:r>
        </a:p>
        <a:p>
          <a:pPr algn="thaiDist" defTabSz="685784"/>
          <a:r>
            <a:rPr lang="th-TH" sz="1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	    ความสอดคล้องของโครงการเป็นปัจจัยหลักและปัจจัยรอง </a:t>
          </a:r>
          <a:endParaRPr lang="en-US" sz="1800" b="1" u="sng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14</xdr:col>
      <xdr:colOff>18317</xdr:colOff>
      <xdr:row>29</xdr:row>
      <xdr:rowOff>109902</xdr:rowOff>
    </xdr:from>
    <xdr:to>
      <xdr:col>35</xdr:col>
      <xdr:colOff>430539</xdr:colOff>
      <xdr:row>32</xdr:row>
      <xdr:rowOff>216256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D45F9103-43A5-40E2-A412-3BC414BDBB14}"/>
            </a:ext>
          </a:extLst>
        </xdr:cNvPr>
        <xdr:cNvSpPr/>
      </xdr:nvSpPr>
      <xdr:spPr>
        <a:xfrm>
          <a:off x="12437452" y="8077931"/>
          <a:ext cx="13106116" cy="930633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269875" indent="-269875" algn="thaiDist" defTabSz="685783">
            <a:lnSpc>
              <a:spcPct val="100000"/>
            </a:lnSpc>
          </a:pPr>
          <a:r>
            <a:rPr lang="th-TH" sz="18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8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:</a:t>
          </a:r>
          <a:r>
            <a:rPr lang="th-TH" sz="18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8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18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+n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หมายถึง จำนวนโครงการทั้งหมดในระบบ</a:t>
          </a:r>
          <a:r>
            <a: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จำนวนโครงการในห้วงที่ 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8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(พ.ศ.</a:t>
          </a:r>
          <a:r>
            <a:rPr lang="en-US" sz="18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2566-2568)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ซึ่งนับรวมโครงการเพื่อขับเคลื่อนการบรรลุเป้าหมายตามยุทธศาสตร์ชาติ (โครงการสำคัญ) 			ประจำปีงบประมาณ พ.ศ. 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2566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และ พ.ศ. 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ที่ผ่านการคัดเลือก         </a:t>
          </a:r>
        </a:p>
        <a:p>
          <a:pPr marL="269875" indent="-269875" algn="thaiDist" defTabSz="685783">
            <a:lnSpc>
              <a:spcPct val="100000"/>
            </a:lnSpc>
          </a:pP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				โดย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</a:t>
          </a:r>
          <a:r>
            <a:rPr lang="th-TH" sz="18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โครงการที่หน่วยงานเลือกความสอดคล้องของโครงการเป็น</a:t>
          </a:r>
          <a:r>
            <a:rPr lang="th-TH" sz="18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ปัจจัยหลัก</a:t>
          </a:r>
          <a:r>
            <a:rPr lang="en-US" sz="1800" b="1" u="none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และ 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หมายถึง โครงการที่หน่วยงานเลือกความสอดคล้องของโครงการเป็นปัจจัยรอง </a:t>
          </a:r>
        </a:p>
      </xdr:txBody>
    </xdr:sp>
    <xdr:clientData/>
  </xdr:twoCellAnchor>
  <xdr:twoCellAnchor>
    <xdr:from>
      <xdr:col>14</xdr:col>
      <xdr:colOff>234550</xdr:colOff>
      <xdr:row>34</xdr:row>
      <xdr:rowOff>274512</xdr:rowOff>
    </xdr:from>
    <xdr:to>
      <xdr:col>35</xdr:col>
      <xdr:colOff>361218</xdr:colOff>
      <xdr:row>38</xdr:row>
      <xdr:rowOff>210905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CFCD68BC-4AD4-47B4-BFC7-A5637152E158}"/>
            </a:ext>
          </a:extLst>
        </xdr:cNvPr>
        <xdr:cNvSpPr/>
      </xdr:nvSpPr>
      <xdr:spPr>
        <a:xfrm>
          <a:off x="12653685" y="9616339"/>
          <a:ext cx="12820562" cy="1035431"/>
        </a:xfrm>
        <a:prstGeom prst="rect">
          <a:avLst/>
        </a:prstGeom>
        <a:solidFill>
          <a:schemeClr val="bg1"/>
        </a:solidFill>
      </xdr:spPr>
      <xdr:txBody>
        <a:bodyPr wrap="square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defTabSz="685784"/>
          <a:r>
            <a:rPr lang="th-TH" sz="2800" b="1" u="none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โครงการที่ไม่สอดคล้องกับองค์ประกอบและปัจจัยใดของเป้าหมายแผนแม่บทย่อย  </a:t>
          </a:r>
        </a:p>
        <a:p>
          <a:pPr algn="ctr" defTabSz="685784"/>
          <a:r>
            <a:rPr lang="th-TH" sz="2800" b="1" u="none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จำนวน </a:t>
          </a:r>
          <a:r>
            <a:rPr lang="en-US" sz="2800" b="1" u="none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th-TH" sz="2800" b="1" u="none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โครงการ</a:t>
          </a:r>
          <a:endParaRPr lang="en-US" sz="2800" b="1" u="none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30</xdr:col>
      <xdr:colOff>337984</xdr:colOff>
      <xdr:row>19</xdr:row>
      <xdr:rowOff>30726</xdr:rowOff>
    </xdr:from>
    <xdr:to>
      <xdr:col>35</xdr:col>
      <xdr:colOff>4477</xdr:colOff>
      <xdr:row>22</xdr:row>
      <xdr:rowOff>205375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B186E6A-CC59-4F8C-BF1B-DA0FD4550FF9}"/>
            </a:ext>
          </a:extLst>
        </xdr:cNvPr>
        <xdr:cNvSpPr txBox="1"/>
      </xdr:nvSpPr>
      <xdr:spPr>
        <a:xfrm>
          <a:off x="22665403" y="5090242"/>
          <a:ext cx="2739074" cy="9735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>
            <a:lnSpc>
              <a:spcPts val="2100"/>
            </a:lnSpc>
          </a:pPr>
          <a:r>
            <a:rPr lang="th-TH" sz="18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จำนวนโครงการทั้งหมด</a:t>
          </a:r>
          <a:r>
            <a:rPr lang="th-TH" sz="18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  <a:p>
          <a:pPr algn="ctr">
            <a:lnSpc>
              <a:spcPts val="2100"/>
            </a:lnSpc>
          </a:pPr>
          <a:r>
            <a:rPr lang="en-US" sz="1800" b="1" u="sng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319</a:t>
          </a:r>
          <a:r>
            <a:rPr lang="en-US" sz="1800" b="1" u="none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+4</a:t>
          </a:r>
          <a:r>
            <a: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18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195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+4 </a:t>
          </a:r>
          <a:r>
            <a:rPr lang="th-TH" sz="18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1800" b="1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>
            <a:lnSpc>
              <a:spcPts val="2100"/>
            </a:lnSpc>
          </a:pPr>
          <a:r>
            <a:rPr lang="th-TH" sz="18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รวมทั้งสิ้น</a:t>
          </a:r>
          <a:r>
            <a:rPr lang="th-TH" sz="18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323|199</a:t>
          </a:r>
          <a:r>
            <a:rPr lang="en-US" sz="18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1800" b="1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13</xdr:col>
      <xdr:colOff>146539</xdr:colOff>
      <xdr:row>2</xdr:row>
      <xdr:rowOff>164853</xdr:rowOff>
    </xdr:from>
    <xdr:to>
      <xdr:col>35</xdr:col>
      <xdr:colOff>35979</xdr:colOff>
      <xdr:row>29</xdr:row>
      <xdr:rowOff>62564</xdr:rowOff>
    </xdr:to>
    <xdr:grpSp>
      <xdr:nvGrpSpPr>
        <xdr:cNvPr id="32" name="Group 31">
          <a:extLst>
            <a:ext uri="{FF2B5EF4-FFF2-40B4-BE49-F238E27FC236}">
              <a16:creationId xmlns:a16="http://schemas.microsoft.com/office/drawing/2014/main" id="{0F215BF3-E54E-8D4D-9675-22849D3B61BD}"/>
            </a:ext>
          </a:extLst>
        </xdr:cNvPr>
        <xdr:cNvGrpSpPr/>
      </xdr:nvGrpSpPr>
      <xdr:grpSpPr>
        <a:xfrm>
          <a:off x="12052789" y="698253"/>
          <a:ext cx="13300640" cy="7098611"/>
          <a:chOff x="11983094" y="699182"/>
          <a:chExt cx="13177976" cy="7111156"/>
        </a:xfrm>
      </xdr:grpSpPr>
      <xdr:pic>
        <xdr:nvPicPr>
          <xdr:cNvPr id="2" name="Picture 1">
            <a:extLst>
              <a:ext uri="{FF2B5EF4-FFF2-40B4-BE49-F238E27FC236}">
                <a16:creationId xmlns:a16="http://schemas.microsoft.com/office/drawing/2014/main" id="{B70938E4-CE50-3E20-B153-516A8271EB3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1983094" y="699182"/>
            <a:ext cx="13003583" cy="7111156"/>
          </a:xfrm>
          <a:prstGeom prst="rect">
            <a:avLst/>
          </a:prstGeom>
          <a:ln>
            <a:solidFill>
              <a:sysClr val="windowText" lastClr="000000"/>
            </a:solidFill>
          </a:ln>
        </xdr:spPr>
      </xdr:pic>
      <xdr:grpSp>
        <xdr:nvGrpSpPr>
          <xdr:cNvPr id="23" name="Group 22">
            <a:extLst>
              <a:ext uri="{FF2B5EF4-FFF2-40B4-BE49-F238E27FC236}">
                <a16:creationId xmlns:a16="http://schemas.microsoft.com/office/drawing/2014/main" id="{9D3DF32B-FCBF-977B-F717-ED19E9A8CC98}"/>
              </a:ext>
            </a:extLst>
          </xdr:cNvPr>
          <xdr:cNvGrpSpPr/>
        </xdr:nvGrpSpPr>
        <xdr:grpSpPr>
          <a:xfrm>
            <a:off x="14584775" y="2861205"/>
            <a:ext cx="556859" cy="1840870"/>
            <a:chOff x="14590412" y="2812525"/>
            <a:chExt cx="561028" cy="1806688"/>
          </a:xfrm>
        </xdr:grpSpPr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3CF44909-5F3D-4858-B9A2-AE16C68D827A}"/>
                </a:ext>
              </a:extLst>
            </xdr:cNvPr>
            <xdr:cNvSpPr txBox="1"/>
          </xdr:nvSpPr>
          <xdr:spPr>
            <a:xfrm>
              <a:off x="14590412" y="2812525"/>
              <a:ext cx="561028" cy="25949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pPr algn="ctr"/>
              <a:r>
                <a:rPr lang="en-US" sz="1600" b="1" u="sng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3</a:t>
              </a:r>
              <a:r>
                <a:rPr lang="en-US" sz="1600" b="1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+0</a:t>
              </a:r>
              <a:r>
                <a:rPr lang="en-US" sz="16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|</a:t>
              </a:r>
              <a:r>
                <a:rPr lang="en-US" sz="1600" b="1" u="sng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1</a:t>
              </a:r>
              <a:r>
                <a:rPr lang="en-US" sz="1600" b="1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+0</a:t>
              </a:r>
            </a:p>
          </xdr:txBody>
        </xdr:sp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84E5B300-FFBE-B8A2-E984-155A0F19F870}"/>
                </a:ext>
              </a:extLst>
            </xdr:cNvPr>
            <xdr:cNvSpPr txBox="1"/>
          </xdr:nvSpPr>
          <xdr:spPr>
            <a:xfrm>
              <a:off x="14590412" y="3586121"/>
              <a:ext cx="561028" cy="25949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pPr algn="ctr"/>
              <a:r>
                <a:rPr lang="en-US" sz="1600" b="1" u="sng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14</a:t>
              </a:r>
              <a:r>
                <a:rPr lang="en-US" sz="1600" b="1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+1</a:t>
              </a:r>
              <a:r>
                <a:rPr lang="en-US" sz="16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|</a:t>
              </a:r>
              <a:r>
                <a:rPr lang="en-US" sz="1600" b="1" u="sng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5</a:t>
              </a:r>
              <a:r>
                <a:rPr lang="en-US" sz="1600" b="1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+1</a:t>
              </a:r>
            </a:p>
          </xdr:txBody>
        </xdr:sp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5AED6B42-943C-46F8-DED8-90CA28E95927}"/>
                </a:ext>
              </a:extLst>
            </xdr:cNvPr>
            <xdr:cNvSpPr txBox="1"/>
          </xdr:nvSpPr>
          <xdr:spPr>
            <a:xfrm>
              <a:off x="14590412" y="4359717"/>
              <a:ext cx="561028" cy="25949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pPr algn="ctr"/>
              <a:r>
                <a:rPr lang="en-US" sz="1600" b="1" u="sng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4</a:t>
              </a:r>
              <a:r>
                <a:rPr lang="en-US" sz="1600" b="1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+0</a:t>
              </a:r>
              <a:r>
                <a:rPr lang="en-US" sz="16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|</a:t>
              </a:r>
              <a:r>
                <a:rPr lang="en-US" sz="1600" b="1" u="sng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2</a:t>
              </a:r>
              <a:r>
                <a:rPr lang="en-US" sz="1600" b="1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+0</a:t>
              </a:r>
            </a:p>
          </xdr:txBody>
        </xdr:sp>
      </xdr:grpSp>
      <xdr:grpSp>
        <xdr:nvGrpSpPr>
          <xdr:cNvPr id="22" name="Group 21">
            <a:extLst>
              <a:ext uri="{FF2B5EF4-FFF2-40B4-BE49-F238E27FC236}">
                <a16:creationId xmlns:a16="http://schemas.microsoft.com/office/drawing/2014/main" id="{F317A693-5FA9-CEFF-1611-36462FE8D4C5}"/>
              </a:ext>
            </a:extLst>
          </xdr:cNvPr>
          <xdr:cNvGrpSpPr/>
        </xdr:nvGrpSpPr>
        <xdr:grpSpPr>
          <a:xfrm>
            <a:off x="21480815" y="2918489"/>
            <a:ext cx="884583" cy="2158991"/>
            <a:chOff x="21522401" y="2869955"/>
            <a:chExt cx="895859" cy="2114515"/>
          </a:xfrm>
        </xdr:grpSpPr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5C5E072F-C5F1-1DF2-3ACB-9B4FAF95D880}"/>
                </a:ext>
              </a:extLst>
            </xdr:cNvPr>
            <xdr:cNvSpPr txBox="1"/>
          </xdr:nvSpPr>
          <xdr:spPr>
            <a:xfrm>
              <a:off x="21689816" y="2869955"/>
              <a:ext cx="561028" cy="25949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pPr algn="ctr"/>
              <a:r>
                <a:rPr lang="en-US" sz="1600" b="1" u="sng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28</a:t>
              </a:r>
              <a:r>
                <a:rPr lang="en-US" sz="1600" b="1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+2</a:t>
              </a:r>
              <a:r>
                <a:rPr lang="en-US" sz="16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|</a:t>
              </a:r>
              <a:r>
                <a:rPr lang="en-US" sz="1600" b="1" u="sng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8</a:t>
              </a:r>
              <a:r>
                <a:rPr lang="en-US" sz="1600" b="1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+2</a:t>
              </a:r>
            </a:p>
          </xdr:txBody>
        </xdr:sp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C0D44B56-154E-C678-078F-B19C7BA93FDC}"/>
                </a:ext>
              </a:extLst>
            </xdr:cNvPr>
            <xdr:cNvSpPr txBox="1"/>
          </xdr:nvSpPr>
          <xdr:spPr>
            <a:xfrm>
              <a:off x="21522401" y="3353660"/>
              <a:ext cx="895859" cy="42873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pPr algn="ctr"/>
              <a:r>
                <a:rPr lang="en-US" sz="1400" b="1" u="sng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152</a:t>
              </a:r>
              <a:r>
                <a:rPr lang="en-US" sz="1400" b="1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+1</a:t>
              </a:r>
              <a:r>
                <a:rPr lang="en-US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|</a:t>
              </a:r>
              <a:r>
                <a:rPr lang="en-US" sz="1400" b="1" u="sng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121</a:t>
              </a:r>
              <a:r>
                <a:rPr lang="en-US" sz="1400" b="1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+1</a:t>
              </a:r>
            </a:p>
          </xdr:txBody>
        </xdr:sp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BB05D87F-3DA3-9D3C-01BD-33DE7FA9C00E}"/>
                </a:ext>
              </a:extLst>
            </xdr:cNvPr>
            <xdr:cNvSpPr txBox="1"/>
          </xdr:nvSpPr>
          <xdr:spPr>
            <a:xfrm>
              <a:off x="21591698" y="3768343"/>
              <a:ext cx="757264" cy="35915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pPr algn="ctr"/>
              <a:r>
                <a:rPr lang="en-US" sz="1600" b="1" u="sng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30</a:t>
              </a:r>
              <a:r>
                <a:rPr lang="en-US" sz="1600" b="1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+0</a:t>
              </a:r>
              <a:r>
                <a:rPr lang="en-US" sz="16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|</a:t>
              </a:r>
              <a:r>
                <a:rPr lang="en-US" sz="1600" b="1" u="sng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21</a:t>
              </a:r>
              <a:r>
                <a:rPr lang="en-US" sz="1600" b="1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+0</a:t>
              </a:r>
            </a:p>
          </xdr:txBody>
        </xdr:sp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0EB51A26-224B-1483-52D1-BC93C6450627}"/>
                </a:ext>
              </a:extLst>
            </xdr:cNvPr>
            <xdr:cNvSpPr txBox="1"/>
          </xdr:nvSpPr>
          <xdr:spPr>
            <a:xfrm>
              <a:off x="21591698" y="4196827"/>
              <a:ext cx="757264" cy="35915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pPr algn="ctr"/>
              <a:r>
                <a:rPr lang="en-US" sz="1600" b="1" u="sng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4</a:t>
              </a:r>
              <a:r>
                <a:rPr lang="en-US" sz="1600" b="1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+0</a:t>
              </a:r>
              <a:r>
                <a:rPr lang="en-US" sz="16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|</a:t>
              </a:r>
              <a:r>
                <a:rPr lang="en-US" sz="1600" b="1" u="sng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0</a:t>
              </a:r>
              <a:r>
                <a:rPr lang="en-US" sz="1600" b="1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+0</a:t>
              </a:r>
            </a:p>
          </xdr:txBody>
        </xdr:sp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1EBC41BD-A08C-2D65-B155-08C151658F34}"/>
                </a:ext>
              </a:extLst>
            </xdr:cNvPr>
            <xdr:cNvSpPr txBox="1"/>
          </xdr:nvSpPr>
          <xdr:spPr>
            <a:xfrm>
              <a:off x="21591698" y="4625314"/>
              <a:ext cx="757264" cy="35915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pPr algn="ctr"/>
              <a:r>
                <a:rPr lang="en-US" sz="1600" b="1" u="sng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1</a:t>
              </a:r>
              <a:r>
                <a:rPr lang="en-US" sz="1600" b="1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+0</a:t>
              </a:r>
              <a:r>
                <a:rPr lang="en-US" sz="16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|</a:t>
              </a:r>
              <a:r>
                <a:rPr lang="en-US" sz="1600" b="1" u="sng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1</a:t>
              </a:r>
              <a:r>
                <a:rPr lang="en-US" sz="1600" b="1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+0</a:t>
              </a:r>
            </a:p>
          </xdr:txBody>
        </xdr:sp>
      </xdr:grpSp>
      <xdr:grpSp>
        <xdr:nvGrpSpPr>
          <xdr:cNvPr id="28" name="Group 27">
            <a:extLst>
              <a:ext uri="{FF2B5EF4-FFF2-40B4-BE49-F238E27FC236}">
                <a16:creationId xmlns:a16="http://schemas.microsoft.com/office/drawing/2014/main" id="{38F3BD94-986D-F61A-53B9-DBA833CC18EE}"/>
              </a:ext>
            </a:extLst>
          </xdr:cNvPr>
          <xdr:cNvGrpSpPr/>
        </xdr:nvGrpSpPr>
        <xdr:grpSpPr>
          <a:xfrm>
            <a:off x="15874093" y="5934334"/>
            <a:ext cx="755650" cy="1364656"/>
            <a:chOff x="15885811" y="5826847"/>
            <a:chExt cx="757264" cy="1340367"/>
          </a:xfrm>
        </xdr:grpSpPr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id="{4CAB639D-A681-3BE0-6849-D15ABD4461F3}"/>
                </a:ext>
              </a:extLst>
            </xdr:cNvPr>
            <xdr:cNvSpPr txBox="1"/>
          </xdr:nvSpPr>
          <xdr:spPr>
            <a:xfrm>
              <a:off x="15885811" y="5826847"/>
              <a:ext cx="757264" cy="35915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pPr algn="ctr"/>
              <a:r>
                <a:rPr lang="en-US" sz="1600" b="1" u="sng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11</a:t>
              </a:r>
              <a:r>
                <a:rPr lang="en-US" sz="1600" b="1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+0</a:t>
              </a:r>
              <a:r>
                <a:rPr lang="en-US" sz="16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|</a:t>
              </a:r>
              <a:r>
                <a:rPr lang="en-US" sz="1600" b="1" u="sng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0</a:t>
              </a:r>
              <a:r>
                <a:rPr lang="en-US" sz="1600" b="1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+0</a:t>
              </a:r>
            </a:p>
          </xdr:txBody>
        </xdr:sp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CF61D9E3-D2CB-FE3A-FFFF-E52BF272D3C3}"/>
                </a:ext>
              </a:extLst>
            </xdr:cNvPr>
            <xdr:cNvSpPr txBox="1"/>
          </xdr:nvSpPr>
          <xdr:spPr>
            <a:xfrm>
              <a:off x="15885811" y="6310550"/>
              <a:ext cx="757264" cy="35915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pPr algn="ctr"/>
              <a:r>
                <a:rPr lang="en-US" sz="1600" b="1" u="sng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18</a:t>
              </a:r>
              <a:r>
                <a:rPr lang="en-US" sz="1600" b="1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+0</a:t>
              </a:r>
              <a:r>
                <a:rPr lang="en-US" sz="16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|</a:t>
              </a:r>
              <a:r>
                <a:rPr lang="en-US" sz="1600" b="1" u="sng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13</a:t>
              </a:r>
              <a:r>
                <a:rPr lang="en-US" sz="1600" b="1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+0</a:t>
              </a:r>
            </a:p>
          </xdr:txBody>
        </xdr:sp>
        <xdr:sp macro="" textlink="">
          <xdr:nvSpPr>
            <xdr:cNvPr id="17" name="TextBox 16">
              <a:extLst>
                <a:ext uri="{FF2B5EF4-FFF2-40B4-BE49-F238E27FC236}">
                  <a16:creationId xmlns:a16="http://schemas.microsoft.com/office/drawing/2014/main" id="{30B77E00-9662-BC90-612F-2ED139E9567F}"/>
                </a:ext>
              </a:extLst>
            </xdr:cNvPr>
            <xdr:cNvSpPr txBox="1"/>
          </xdr:nvSpPr>
          <xdr:spPr>
            <a:xfrm>
              <a:off x="15885811" y="6808058"/>
              <a:ext cx="757264" cy="35915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pPr algn="ctr"/>
              <a:r>
                <a:rPr lang="en-US" sz="1600" b="1" u="sng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6</a:t>
              </a:r>
              <a:r>
                <a:rPr lang="en-US" sz="1600" b="1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+0</a:t>
              </a:r>
              <a:r>
                <a:rPr lang="en-US" sz="16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|</a:t>
              </a:r>
              <a:r>
                <a:rPr lang="en-US" sz="1600" b="1" u="sng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4</a:t>
              </a:r>
              <a:r>
                <a:rPr lang="en-US" sz="1600" b="1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+0</a:t>
              </a:r>
            </a:p>
          </xdr:txBody>
        </xdr:sp>
      </xdr:grpSp>
      <xdr:grpSp>
        <xdr:nvGrpSpPr>
          <xdr:cNvPr id="29" name="Group 28">
            <a:extLst>
              <a:ext uri="{FF2B5EF4-FFF2-40B4-BE49-F238E27FC236}">
                <a16:creationId xmlns:a16="http://schemas.microsoft.com/office/drawing/2014/main" id="{E79C0DDD-FA8E-80A6-53C3-77F02067C043}"/>
              </a:ext>
            </a:extLst>
          </xdr:cNvPr>
          <xdr:cNvGrpSpPr/>
        </xdr:nvGrpSpPr>
        <xdr:grpSpPr>
          <a:xfrm>
            <a:off x="21422643" y="5880909"/>
            <a:ext cx="744186" cy="1461598"/>
            <a:chOff x="21464976" y="5773286"/>
            <a:chExt cx="757264" cy="1437556"/>
          </a:xfrm>
        </xdr:grpSpPr>
        <xdr:sp macro="" textlink="">
          <xdr:nvSpPr>
            <xdr:cNvPr id="18" name="TextBox 17">
              <a:extLst>
                <a:ext uri="{FF2B5EF4-FFF2-40B4-BE49-F238E27FC236}">
                  <a16:creationId xmlns:a16="http://schemas.microsoft.com/office/drawing/2014/main" id="{2AE77E01-0D7A-00DB-B57D-08618210A879}"/>
                </a:ext>
              </a:extLst>
            </xdr:cNvPr>
            <xdr:cNvSpPr txBox="1"/>
          </xdr:nvSpPr>
          <xdr:spPr>
            <a:xfrm>
              <a:off x="21464976" y="5773286"/>
              <a:ext cx="757264" cy="35915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pPr algn="ctr"/>
              <a:r>
                <a:rPr lang="en-US" sz="1600" b="1" u="sng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24</a:t>
              </a:r>
              <a:r>
                <a:rPr lang="en-US" sz="1600" b="1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+0</a:t>
              </a:r>
              <a:r>
                <a:rPr lang="en-US" sz="16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|</a:t>
              </a:r>
              <a:r>
                <a:rPr lang="en-US" sz="1600" b="1" u="sng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9</a:t>
              </a:r>
              <a:r>
                <a:rPr lang="en-US" sz="1600" b="1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+0</a:t>
              </a:r>
            </a:p>
          </xdr:txBody>
        </xdr:sp>
        <xdr:sp macro="" textlink="">
          <xdr:nvSpPr>
            <xdr:cNvPr id="19" name="TextBox 18">
              <a:extLst>
                <a:ext uri="{FF2B5EF4-FFF2-40B4-BE49-F238E27FC236}">
                  <a16:creationId xmlns:a16="http://schemas.microsoft.com/office/drawing/2014/main" id="{09777F31-19E7-968F-BA0E-752161AB4CAE}"/>
                </a:ext>
              </a:extLst>
            </xdr:cNvPr>
            <xdr:cNvSpPr txBox="1"/>
          </xdr:nvSpPr>
          <xdr:spPr>
            <a:xfrm>
              <a:off x="21464976" y="6146558"/>
              <a:ext cx="757264" cy="35915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pPr algn="ctr"/>
              <a:r>
                <a:rPr lang="en-US" sz="1600" b="1" u="sng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3</a:t>
              </a:r>
              <a:r>
                <a:rPr lang="en-US" sz="1600" b="1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+0</a:t>
              </a:r>
              <a:r>
                <a:rPr lang="en-US" sz="16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|</a:t>
              </a:r>
              <a:r>
                <a:rPr lang="en-US" sz="1600" b="1" u="sng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2</a:t>
              </a:r>
              <a:r>
                <a:rPr lang="en-US" sz="1600" b="1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+0</a:t>
              </a:r>
            </a:p>
          </xdr:txBody>
        </xdr:sp>
        <xdr:sp macro="" textlink="">
          <xdr:nvSpPr>
            <xdr:cNvPr id="20" name="TextBox 19">
              <a:extLst>
                <a:ext uri="{FF2B5EF4-FFF2-40B4-BE49-F238E27FC236}">
                  <a16:creationId xmlns:a16="http://schemas.microsoft.com/office/drawing/2014/main" id="{D5B9DFFA-A328-7AFB-28F4-36FF2ADC28FC}"/>
                </a:ext>
              </a:extLst>
            </xdr:cNvPr>
            <xdr:cNvSpPr txBox="1"/>
          </xdr:nvSpPr>
          <xdr:spPr>
            <a:xfrm>
              <a:off x="21464976" y="6492221"/>
              <a:ext cx="757264" cy="35915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pPr algn="ctr"/>
              <a:r>
                <a:rPr lang="en-US" sz="1600" b="1" u="sng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8</a:t>
              </a:r>
              <a:r>
                <a:rPr lang="en-US" sz="1600" b="1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+0</a:t>
              </a:r>
              <a:r>
                <a:rPr lang="en-US" sz="16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|</a:t>
              </a:r>
              <a:r>
                <a:rPr lang="en-US" sz="1600" b="1" u="sng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3</a:t>
              </a:r>
              <a:r>
                <a:rPr lang="en-US" sz="1600" b="1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+0</a:t>
              </a:r>
            </a:p>
          </xdr:txBody>
        </xdr:sp>
        <xdr:sp macro="" textlink="">
          <xdr:nvSpPr>
            <xdr:cNvPr id="21" name="TextBox 20">
              <a:extLst>
                <a:ext uri="{FF2B5EF4-FFF2-40B4-BE49-F238E27FC236}">
                  <a16:creationId xmlns:a16="http://schemas.microsoft.com/office/drawing/2014/main" id="{1EB54EAC-8E6C-DBEA-1265-70810738BAF4}"/>
                </a:ext>
              </a:extLst>
            </xdr:cNvPr>
            <xdr:cNvSpPr txBox="1"/>
          </xdr:nvSpPr>
          <xdr:spPr>
            <a:xfrm>
              <a:off x="21464976" y="6851686"/>
              <a:ext cx="757264" cy="35915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pPr algn="ctr"/>
              <a:r>
                <a:rPr lang="en-US" sz="1600" b="1" u="sng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10</a:t>
              </a:r>
              <a:r>
                <a:rPr lang="en-US" sz="1600" b="1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+0</a:t>
              </a:r>
              <a:r>
                <a:rPr lang="en-US" sz="16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|</a:t>
              </a:r>
              <a:r>
                <a:rPr lang="en-US" sz="1600" b="1" u="sng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4</a:t>
              </a:r>
              <a:r>
                <a:rPr lang="en-US" sz="1600" b="1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+0</a:t>
              </a:r>
            </a:p>
          </xdr:txBody>
        </xdr:sp>
      </xdr:grpSp>
      <xdr:grpSp>
        <xdr:nvGrpSpPr>
          <xdr:cNvPr id="27" name="Group 26">
            <a:extLst>
              <a:ext uri="{FF2B5EF4-FFF2-40B4-BE49-F238E27FC236}">
                <a16:creationId xmlns:a16="http://schemas.microsoft.com/office/drawing/2014/main" id="{C6D92F56-6E19-713F-0D67-2392CF24B708}"/>
              </a:ext>
            </a:extLst>
          </xdr:cNvPr>
          <xdr:cNvGrpSpPr/>
        </xdr:nvGrpSpPr>
        <xdr:grpSpPr>
          <a:xfrm>
            <a:off x="18112086" y="2780243"/>
            <a:ext cx="556861" cy="1965345"/>
            <a:chOff x="18140338" y="2731357"/>
            <a:chExt cx="561028" cy="1931479"/>
          </a:xfrm>
        </xdr:grpSpPr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7F2EDB70-2947-3EB0-8B17-4A8F45A8DB05}"/>
                </a:ext>
              </a:extLst>
            </xdr:cNvPr>
            <xdr:cNvSpPr txBox="1"/>
          </xdr:nvSpPr>
          <xdr:spPr>
            <a:xfrm>
              <a:off x="18140338" y="2731357"/>
              <a:ext cx="561028" cy="25949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pPr algn="ctr"/>
              <a:r>
                <a:rPr lang="en-US" sz="1600" b="1" u="sng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3</a:t>
              </a:r>
              <a:r>
                <a:rPr lang="en-US" sz="1600" b="1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+0</a:t>
              </a:r>
              <a:r>
                <a:rPr lang="en-US" sz="16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|</a:t>
              </a:r>
              <a:r>
                <a:rPr lang="en-US" sz="1600" b="1" u="sng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1</a:t>
              </a:r>
              <a:r>
                <a:rPr lang="en-US" sz="1600" b="1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+0</a:t>
              </a:r>
            </a:p>
          </xdr:txBody>
        </xdr:sp>
        <xdr:sp macro="" textlink="">
          <xdr:nvSpPr>
            <xdr:cNvPr id="24" name="TextBox 23">
              <a:extLst>
                <a:ext uri="{FF2B5EF4-FFF2-40B4-BE49-F238E27FC236}">
                  <a16:creationId xmlns:a16="http://schemas.microsoft.com/office/drawing/2014/main" id="{C03C664F-5322-E695-9C48-A979D042A864}"/>
                </a:ext>
              </a:extLst>
            </xdr:cNvPr>
            <xdr:cNvSpPr txBox="1"/>
          </xdr:nvSpPr>
          <xdr:spPr>
            <a:xfrm>
              <a:off x="18140338" y="3242670"/>
              <a:ext cx="561028" cy="25949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pPr algn="ctr"/>
              <a:r>
                <a:rPr lang="en-US" sz="1600" b="1" u="sng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0</a:t>
              </a:r>
              <a:r>
                <a:rPr lang="en-US" sz="1600" b="1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+0</a:t>
              </a:r>
              <a:r>
                <a:rPr lang="en-US" sz="16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|</a:t>
              </a:r>
              <a:r>
                <a:rPr lang="en-US" sz="1600" b="1" u="sng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0</a:t>
              </a:r>
              <a:r>
                <a:rPr lang="en-US" sz="1600" b="1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+0</a:t>
              </a:r>
            </a:p>
          </xdr:txBody>
        </xdr:sp>
        <xdr:sp macro="" textlink="">
          <xdr:nvSpPr>
            <xdr:cNvPr id="25" name="TextBox 24">
              <a:extLst>
                <a:ext uri="{FF2B5EF4-FFF2-40B4-BE49-F238E27FC236}">
                  <a16:creationId xmlns:a16="http://schemas.microsoft.com/office/drawing/2014/main" id="{FA8F7B5B-81C7-ECDA-C3BE-2B9314B70B46}"/>
                </a:ext>
              </a:extLst>
            </xdr:cNvPr>
            <xdr:cNvSpPr txBox="1"/>
          </xdr:nvSpPr>
          <xdr:spPr>
            <a:xfrm>
              <a:off x="18140338" y="3823005"/>
              <a:ext cx="561028" cy="25949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pPr algn="ctr"/>
              <a:r>
                <a:rPr lang="en-US" sz="1600" b="1" u="sng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0</a:t>
              </a:r>
              <a:r>
                <a:rPr lang="en-US" sz="1600" b="1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+0</a:t>
              </a:r>
              <a:r>
                <a:rPr lang="en-US" sz="16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|</a:t>
              </a:r>
              <a:r>
                <a:rPr lang="en-US" sz="1600" b="1" u="sng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0</a:t>
              </a:r>
              <a:r>
                <a:rPr lang="en-US" sz="1600" b="1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+0</a:t>
              </a:r>
            </a:p>
          </xdr:txBody>
        </xdr:sp>
        <xdr:sp macro="" textlink="">
          <xdr:nvSpPr>
            <xdr:cNvPr id="26" name="TextBox 25">
              <a:extLst>
                <a:ext uri="{FF2B5EF4-FFF2-40B4-BE49-F238E27FC236}">
                  <a16:creationId xmlns:a16="http://schemas.microsoft.com/office/drawing/2014/main" id="{C97C0952-EE9F-BACA-A56A-D46793CA1C40}"/>
                </a:ext>
              </a:extLst>
            </xdr:cNvPr>
            <xdr:cNvSpPr txBox="1"/>
          </xdr:nvSpPr>
          <xdr:spPr>
            <a:xfrm>
              <a:off x="18140338" y="4403340"/>
              <a:ext cx="561028" cy="25949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pPr algn="ctr"/>
              <a:r>
                <a:rPr lang="en-US" sz="1600" b="1" u="sng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0</a:t>
              </a:r>
              <a:r>
                <a:rPr lang="en-US" sz="1600" b="1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+0</a:t>
              </a:r>
              <a:r>
                <a:rPr lang="en-US" sz="16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|</a:t>
              </a:r>
              <a:r>
                <a:rPr lang="en-US" sz="1600" b="1" u="sng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0</a:t>
              </a:r>
              <a:r>
                <a:rPr lang="en-US" sz="1600" b="1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+0</a:t>
              </a:r>
            </a:p>
          </xdr:txBody>
        </xdr:sp>
      </xdr:grpSp>
      <xdr:sp macro="" textlink="">
        <xdr:nvSpPr>
          <xdr:cNvPr id="31" name="TextBox 30">
            <a:extLst>
              <a:ext uri="{FF2B5EF4-FFF2-40B4-BE49-F238E27FC236}">
                <a16:creationId xmlns:a16="http://schemas.microsoft.com/office/drawing/2014/main" id="{7AAC6DC9-1A31-4EE4-99F1-7A4098271EC4}"/>
              </a:ext>
            </a:extLst>
          </xdr:cNvPr>
          <xdr:cNvSpPr txBox="1"/>
        </xdr:nvSpPr>
        <xdr:spPr>
          <a:xfrm>
            <a:off x="22409770" y="5152328"/>
            <a:ext cx="2751300" cy="9729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>
              <a:lnSpc>
                <a:spcPts val="2100"/>
              </a:lnSpc>
            </a:pPr>
            <a:r>
              <a:rPr lang="th-TH" sz="1800" b="1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จำนวนโครงการทั้งหมด</a:t>
            </a:r>
            <a:r>
              <a:rPr lang="th-TH" sz="1800" b="1" baseline="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</a:p>
          <a:p>
            <a:pPr algn="ctr">
              <a:lnSpc>
                <a:spcPts val="2100"/>
              </a:lnSpc>
            </a:pPr>
            <a:r>
              <a:rPr lang="en-US" sz="1800" b="1" u="sng" baseline="0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319</a:t>
            </a:r>
            <a:r>
              <a:rPr lang="en-US" sz="1800" b="1" u="none" baseline="0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+4</a:t>
            </a:r>
            <a:r>
              <a:rPr lang="en-US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</a:t>
            </a:r>
            <a:r>
              <a:rPr lang="en-US" sz="18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195</a:t>
            </a:r>
            <a:r>
              <a:rPr lang="en-US" sz="18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+4 </a:t>
            </a:r>
            <a:r>
              <a:rPr lang="th-TH" sz="1800" b="1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8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  <a:p>
            <a:pPr algn="ctr">
              <a:lnSpc>
                <a:spcPts val="2100"/>
              </a:lnSpc>
            </a:pPr>
            <a:r>
              <a:rPr lang="th-TH" sz="1800" b="1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รวมทั้งสิ้น</a:t>
            </a:r>
            <a:r>
              <a:rPr lang="th-TH" sz="1800" b="1" baseline="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en-US" sz="18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323|199</a:t>
            </a:r>
            <a:r>
              <a:rPr lang="en-US" sz="1800" b="1" baseline="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800" b="1" baseline="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8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533401</xdr:colOff>
      <xdr:row>1</xdr:row>
      <xdr:rowOff>0</xdr:rowOff>
    </xdr:from>
    <xdr:to>
      <xdr:col>27</xdr:col>
      <xdr:colOff>704851</xdr:colOff>
      <xdr:row>18</xdr:row>
      <xdr:rowOff>175977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B9FA0E8-E435-D63C-DC49-9244497FE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70651" y="457200"/>
          <a:ext cx="6076950" cy="4709877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openxmlformats.org/officeDocument/2006/relationships/externalLinkPath" Target="Y1_org@14-7-66_web.xlsx" TargetMode="External"/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SCR" refreshedDate="45776.640728472223" createdVersion="8" refreshedVersion="8" minRefreshableVersion="3" recordCount="323" xr:uid="{12300705-B837-427B-87AB-5E254BE77489}">
  <cacheSource type="worksheet">
    <worksheetSource ref="A10:R333" sheet="1. รวม"/>
  </cacheSource>
  <cacheFields count="18">
    <cacheField name="รหัสโครงการ" numFmtId="0">
      <sharedItems/>
    </cacheField>
    <cacheField name="ชื่อโครงการ / การดำเนินงาน" numFmtId="0">
      <sharedItems/>
    </cacheField>
    <cacheField name="ชื่อโครงการ / การดำเนินงาน2" numFmtId="0">
      <sharedItems/>
    </cacheField>
    <cacheField name="ยุทธศาสตร์ชาติที่เกี่ยวข้องโดยตรง (ข้อความ)" numFmtId="0">
      <sharedItems/>
    </cacheField>
    <cacheField name="ปีงบประมาณ" numFmtId="0">
      <sharedItems containsSemiMixedTypes="0" containsString="0" containsNumber="1" containsInteger="1" minValue="2560" maxValue="2568" count="9">
        <n v="2560"/>
        <n v="2561"/>
        <n v="2562"/>
        <n v="2563"/>
        <n v="2564"/>
        <n v="2565"/>
        <n v="2566"/>
        <n v="2567"/>
        <n v="2568"/>
      </sharedItems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/>
    </cacheField>
    <cacheField name="อักษรย่อ" numFmtId="0">
      <sharedItems count="24">
        <s v="สตช."/>
        <s v="กฟผ."/>
        <s v="พอช."/>
        <s v="สนพ."/>
        <s v="ชธ."/>
        <s v="มทร.ธัญบุรี"/>
        <s v="กฟภ."/>
        <s v="พพ."/>
        <s v="มรอ."/>
        <s v="ธพ."/>
        <s v="ขบ."/>
        <s v="สป.รง."/>
        <s v="สอน."/>
        <s v="มอ."/>
        <s v="สป.พน."/>
        <s v="ทอ."/>
        <s v="ชัยภูมิ"/>
        <s v="สป.สธ."/>
        <s v="กกพ."/>
        <s v="DCAP"/>
        <s v="กรอ."/>
        <s v="มมส."/>
        <s v="กฟน."/>
        <s v="มว."/>
      </sharedItems>
    </cacheField>
    <cacheField name="หน่วยงานระดับกระทรวงหรือเทียบเท่า" numFmtId="0">
      <sharedItems/>
    </cacheField>
    <cacheField name="ประเภทโครงการ" numFmtId="0">
      <sharedItems containsBlank="1"/>
    </cacheField>
    <cacheField name="องค์ประกอบ" numFmtId="0">
      <sharedItems count="5">
        <s v="v3_070202V03"/>
        <s v="v3_070202V05"/>
        <s v="v3_070202V02"/>
        <s v="v3_070202V04"/>
        <s v="v3_070202V01"/>
      </sharedItems>
    </cacheField>
    <cacheField name="ปัจจัย" numFmtId="0">
      <sharedItems count="16">
        <s v="v3_070202V03F02"/>
        <s v="v3_070202V03F03"/>
        <s v="v3_070202V05F03"/>
        <s v="v3_070202V02F01"/>
        <s v="v3_070202V04F01"/>
        <s v="v3_070202V03F04"/>
        <s v="v3_070202V01F03"/>
        <s v="v3_070202V01F02"/>
        <s v="v3_070202V05F04"/>
        <s v="v3_070202V04F02"/>
        <s v="v3_070202V05F01"/>
        <s v="v3_070202V03F01"/>
        <s v="v3_070202V01F01"/>
        <s v="v3_070202V04F03"/>
        <s v="v3_070202V05F02"/>
        <s v="v3_070202V03F05"/>
      </sharedItems>
    </cacheField>
    <cacheField name="ความสอดคล้องหลัก/รอง" numFmtId="0">
      <sharedItems count="2">
        <s v="หลัก"/>
        <s v="รอง"/>
      </sharedItems>
    </cacheField>
    <cacheField name="หมายเหตุ" numFmtId="0">
      <sharedItems containsBlank="1"/>
    </cacheField>
    <cacheField name="ลิงค์" numFmtId="0">
      <sharedItems containsBlank="1"/>
    </cacheField>
    <cacheField name="ปัจจัย (เดิม)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SCR" refreshedDate="45785.886296643519" createdVersion="8" refreshedVersion="8" minRefreshableVersion="3" recordCount="18" xr:uid="{363510DC-4ACB-45C5-B356-41750C3515C3}">
  <cacheSource type="worksheet">
    <worksheetSource ref="D4:P22" sheet="5. โครงการสำคัญ 66-68"/>
  </cacheSource>
  <cacheFields count="13">
    <cacheField name="ยุทธศาสตร์ชาติที่เกี่ยวข้องโดยตรง (ข้อความ)" numFmtId="0">
      <sharedItems containsBlank="1"/>
    </cacheField>
    <cacheField name="ปีงบประมาณ" numFmtId="0">
      <sharedItems containsMixedTypes="1" containsNumber="1" containsInteger="1" minValue="2566" maxValue="2569"/>
    </cacheField>
    <cacheField name="วันที่เริ่มต้นโครงการ" numFmtId="0">
      <sharedItems containsBlank="1"/>
    </cacheField>
    <cacheField name="วันที่สิ้นสุดโครงการ" numFmtId="0">
      <sharedItems containsBlank="1"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/>
    </cacheField>
    <cacheField name="อักษรย่อ" numFmtId="0">
      <sharedItems count="4">
        <s v="สนพ."/>
        <s v="พพ."/>
        <s v="มรภ.บร."/>
        <s v="สป.พน."/>
      </sharedItems>
    </cacheField>
    <cacheField name="หน่วยงานระดับกระทรวงหรือเทียบเท่า" numFmtId="0">
      <sharedItems/>
    </cacheField>
    <cacheField name="ประเภทโครงการ" numFmtId="0">
      <sharedItems/>
    </cacheField>
    <cacheField name="องค์ประกอบ" numFmtId="0">
      <sharedItems containsBlank="1"/>
    </cacheField>
    <cacheField name="ปัจจัย" numFmtId="0">
      <sharedItems containsBlank="1"/>
    </cacheField>
    <cacheField name="องค์ประกอบ2" numFmtId="0">
      <sharedItems/>
    </cacheField>
    <cacheField name="ปัจจัย2" numFmtId="0">
      <sharedItems count="8">
        <s v="v3_070202V01F04"/>
        <s v="v3_070202V03F02"/>
        <s v="v3_070202V05F04"/>
        <s v="v3_070202V03F01"/>
        <s v="v3_070202V05F02"/>
        <s v="v3_070202V05F01"/>
        <s v="v3_070202V05F03"/>
        <s v="v3_070202V02F0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SCR" refreshedDate="45785.886671990738" createdVersion="8" refreshedVersion="8" minRefreshableVersion="3" recordCount="674" xr:uid="{26A304C6-076F-40B0-B8C7-463D098B4A9D}">
  <cacheSource type="worksheet">
    <worksheetSource ref="A1:M675" sheet="เล่ม 07" r:id="rId2"/>
  </cacheSource>
  <cacheFields count="13">
    <cacheField name="กระทรวงหรือเทียบเท่า" numFmtId="0">
      <sharedItems/>
    </cacheField>
    <cacheField name="กรมหรือเทียบเท่า" numFmtId="0">
      <sharedItems/>
    </cacheField>
    <cacheField name="อักษรย่อ" numFmtId="0">
      <sharedItems count="58">
        <s v="กปม."/>
        <s v="กปศ."/>
        <s v="กศก."/>
        <s v="สคร."/>
        <s v="สบน."/>
        <s v="มช."/>
        <s v="มทร.รัตนโกสินทร์"/>
        <s v="มทร.อีสาน"/>
        <s v="มฟล."/>
        <s v="มพ."/>
        <s v="มรล."/>
        <s v="มรภ.บร."/>
        <s v="มร.อด."/>
        <s v="มอ."/>
        <s v="สทป."/>
        <s v="มว."/>
        <s v="วว."/>
        <s v="จท."/>
        <s v="ขบ."/>
        <s v="ขร."/>
        <s v="ทล."/>
        <s v="ทช."/>
        <s v="ทย."/>
        <s v="กทท."/>
        <s v="กทพ."/>
        <s v="รฟม."/>
        <s v="บขส."/>
        <s v="บวท."/>
        <s v="สบพ."/>
        <s v="สทร."/>
        <s v="สนข."/>
        <s v="สป.คค."/>
        <s v="อต."/>
        <s v="NT"/>
        <s v="สคส."/>
        <s v="สดช."/>
        <s v="สป.ดศ."/>
        <s v="สพธอ."/>
        <s v="ชธ."/>
        <s v="ธพ."/>
        <s v="พพ."/>
        <s v="สนพ."/>
        <s v="สค."/>
        <s v="ปภ."/>
        <s v="สถ."/>
        <s v="กฟน."/>
        <s v="กฟภ."/>
        <s v="คร."/>
        <s v="สพฉ."/>
        <s v="กสอ."/>
        <s v="สอน."/>
        <s v="สมอ."/>
        <s v="สตช."/>
        <s v="สสส."/>
        <s v="สศช."/>
        <s v="กาชาดฯ"/>
        <s v="กสทช."/>
        <s v="กกพ."/>
      </sharedItems>
    </cacheField>
    <cacheField name="ประเด็นแผนแม่บทฯ" numFmtId="49">
      <sharedItems/>
    </cacheField>
    <cacheField name="รหัสเป้าหมายแผนย่อย" numFmtId="0">
      <sharedItems/>
    </cacheField>
    <cacheField name="เป้าหมายแผนย่อย" numFmtId="0">
      <sharedItems/>
    </cacheField>
    <cacheField name="ความเกี่ยวข้อง (Y1)" numFmtId="0">
      <sharedItems/>
    </cacheField>
    <cacheField name="รหัสองค์ประกอบ" numFmtId="0">
      <sharedItems/>
    </cacheField>
    <cacheField name="องค์ประกอบ" numFmtId="0">
      <sharedItems/>
    </cacheField>
    <cacheField name="รหัสปัจจัย" numFmtId="0">
      <sharedItems count="162">
        <s v="070101V02F04"/>
        <s v="070101V02F05"/>
        <s v="070102V01F03"/>
        <s v="070203V03F06"/>
        <s v="070102V01F04"/>
        <s v="070102V02F02"/>
        <s v="070103V03F02"/>
        <s v="070101V02F06"/>
        <s v="070102V01F01"/>
        <s v="070103V01F02"/>
        <s v="070103V01F03"/>
        <s v="070104V01F02"/>
        <s v="070103V01F01"/>
        <s v="070202V01F02"/>
        <s v="070202V04F01"/>
        <s v="070202V05F02"/>
        <s v="070101V01F01"/>
        <s v="070101V03F01"/>
        <s v="070101V03F02"/>
        <s v="070202V03F02"/>
        <s v="070202V05F01"/>
        <s v="070101V01F02"/>
        <s v="070101V01F03"/>
        <s v="070101V01F04"/>
        <s v="070101V02F01"/>
        <s v="070101V02F02"/>
        <s v="070101V02F03"/>
        <s v="070101V04F01"/>
        <s v="070101V04F02"/>
        <s v="070101V04F03"/>
        <s v="070102V01F02"/>
        <s v="070102V01F05"/>
        <s v="070102V01F06"/>
        <s v="070102V02F01"/>
        <s v="070102V03F01"/>
        <s v="070102V03F02"/>
        <s v="070102V03F03"/>
        <s v="070102V04F01"/>
        <s v="070102V04F02"/>
        <s v="070102V04F03"/>
        <s v="070102V04F04"/>
        <s v="070102V04F05"/>
        <s v="070103V01F04"/>
        <s v="070103V02F01"/>
        <s v="070103V02F02"/>
        <s v="070103V02F03"/>
        <s v="070103V02F04"/>
        <s v="070103V02F05"/>
        <s v="070103V02F06"/>
        <s v="070103V03F01"/>
        <s v="070103V03F03"/>
        <s v="070103V03F04"/>
        <s v="070103V04F01"/>
        <s v="070103V04F02"/>
        <s v="070104V01F01"/>
        <s v="070104V01F03"/>
        <s v="070104V01F04"/>
        <s v="070104V01F05"/>
        <s v="070104V02F01"/>
        <s v="070104V02F02"/>
        <s v="070104V02F03"/>
        <s v="070104V03F01"/>
        <s v="070104V03F02"/>
        <s v="070104V03F03"/>
        <s v="070104V03F04"/>
        <s v="070104V03F05"/>
        <s v="070104V04F01"/>
        <s v="070104V04F02"/>
        <s v="070104V04F03"/>
        <s v="070104V05F01"/>
        <s v="070104V05F02"/>
        <s v="070104V05F03"/>
        <s v="070104V05F04"/>
        <s v="070105V01F01"/>
        <s v="070105V01F02"/>
        <s v="070105V01F03"/>
        <s v="070105V02F01"/>
        <s v="070105V02F02"/>
        <s v="070105V02F03"/>
        <s v="070105V02F04"/>
        <s v="070105V02F05"/>
        <s v="070105V03F01"/>
        <s v="070105V03F02"/>
        <s v="070105V04F01"/>
        <s v="070105V04F02"/>
        <s v="070105V04F03"/>
        <s v="070105V05F01"/>
        <s v="070105V05F02"/>
        <s v="070105V05F03"/>
        <s v="070201V01F01"/>
        <s v="070201V01F02"/>
        <s v="070201V02F01"/>
        <s v="070201V02F02"/>
        <s v="070201V02F03"/>
        <s v="070201V03F01"/>
        <s v="070201V03F02"/>
        <s v="070201V03F03"/>
        <s v="070201V03F04"/>
        <s v="070201V04F01"/>
        <s v="070201V04F02"/>
        <s v="070201V04F03"/>
        <s v="070201V04F04"/>
        <s v="070201V04F05"/>
        <s v="070201V04F06"/>
        <s v="070202V01F01"/>
        <s v="070202V01F03"/>
        <s v="070202V02F01"/>
        <s v="070202V02F02"/>
        <s v="070202V02F03"/>
        <s v="070202V02F04"/>
        <s v="070202V03F01"/>
        <s v="070202V03F03"/>
        <s v="070202V03F04"/>
        <s v="070202V03F05"/>
        <s v="070202V04F02"/>
        <s v="070202V04F03"/>
        <s v="070202V05F03"/>
        <s v="070202V05F04"/>
        <s v="070203V01F01"/>
        <s v="070203V01F02"/>
        <s v="070203V02F01"/>
        <s v="070203V02F02"/>
        <s v="070203V02F03"/>
        <s v="070203V03F01"/>
        <s v="070203V03F02"/>
        <s v="070203V03F03"/>
        <s v="070203V03F04"/>
        <s v="070203V03F05"/>
        <s v="070203V04F01"/>
        <s v="070203V04F02"/>
        <s v="070203V04F03"/>
        <s v="070203V04F04"/>
        <s v="070203V05F01"/>
        <s v="070203V05F02"/>
        <s v="070204V01F01"/>
        <s v="070204V01F02"/>
        <s v="070204V01F03"/>
        <s v="070204V01F04"/>
        <s v="070204V01F05"/>
        <s v="070204V02F01"/>
        <s v="070204V02F02"/>
        <s v="070204V03F01"/>
        <s v="070204V03F02"/>
        <s v="070204V03F03"/>
        <s v="070204V03F04"/>
        <s v="070301V01F01"/>
        <s v="070301V01F02"/>
        <s v="070301V01F03"/>
        <s v="070301V01F04"/>
        <s v="070301V01F05"/>
        <s v="070301V02F01"/>
        <s v="070301V02F02"/>
        <s v="070301V02F03"/>
        <s v="070301V03F01"/>
        <s v="070301V03F02"/>
        <s v="070301V03F03"/>
        <s v="070301V03F04"/>
        <s v="070301V04F01"/>
        <s v="070301V04F02"/>
        <s v="070301V05F01"/>
        <s v="070301V05F02"/>
        <s v="070301V05F03"/>
      </sharedItems>
    </cacheField>
    <cacheField name="ปัจจัย" numFmtId="0">
      <sharedItems/>
    </cacheField>
    <cacheField name="ความเกี่ยวข้อง (FV)" numFmtId="0">
      <sharedItems count="2">
        <s v="สนับสนุน"/>
        <s v="หลัก"/>
      </sharedItems>
    </cacheField>
    <cacheField name="หมายเหตุ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SCR" refreshedDate="45786.406348263889" createdVersion="8" refreshedVersion="8" minRefreshableVersion="3" recordCount="118" xr:uid="{60BA8B7B-5A0F-4E50-8712-F2339854C076}">
  <cacheSource type="worksheet">
    <worksheetSource ref="A2:C119" sheet="สรุปหน่วยงาน"/>
  </cacheSource>
  <cacheFields count="3">
    <cacheField name="ปัจจัย" numFmtId="0">
      <sharedItems count="20">
        <s v="v3_070202V01F01"/>
        <s v="v3_070202V01F02"/>
        <s v="v3_070202V01F03"/>
        <s v="v3_070202V01F04"/>
        <s v="v3_070202V02F01"/>
        <s v="v3_070202V02F02"/>
        <s v="v3_070202V02F03"/>
        <s v="v3_070202V02F04"/>
        <s v="v3_070202V03F01"/>
        <s v="v3_070202V03F02"/>
        <s v="v3_070202V03F03"/>
        <s v="v3_070202V03F04"/>
        <s v="v3_070202V03F05"/>
        <s v="v3_070202V04F01"/>
        <s v="v3_070202V04F02"/>
        <s v="v3_070202V04F03"/>
        <s v="v3_070202V05F01"/>
        <s v="v3_070202V05F02"/>
        <s v="v3_070202V05F03"/>
        <s v="v3_070202V05F04"/>
      </sharedItems>
    </cacheField>
    <cacheField name="หน่วยงาน" numFmtId="0">
      <sharedItems count="31">
        <s v="พพ."/>
        <s v="มทร.อีสาน"/>
        <s v="สนพ."/>
        <s v="มช."/>
        <s v="กฟภ."/>
        <s v="ธพ."/>
        <s v="สป.พน."/>
        <s v="กกพ."/>
        <s v="ชธ."/>
        <s v="กฟน."/>
        <s v="มรภ.บร."/>
        <s v="สอน."/>
        <s v="บขส."/>
        <s v="มทร.รัตนโกสินทร์"/>
        <s v="มว."/>
        <s v="มอ."/>
        <s v="สศช."/>
        <s v="DCAP"/>
        <s v="กฟผ."/>
        <s v="กรอ."/>
        <s v="ชัยภูมิ"/>
        <s v="ทอ."/>
        <s v="พอช."/>
        <s v="มมส."/>
        <s v="มรอ."/>
        <s v="สตช."/>
        <s v="สป.รง."/>
        <s v="สป.สธ."/>
        <s v="มทร.ธัญบุรี"/>
        <s v="สทป."/>
        <s v="ขบ."/>
      </sharedItems>
    </cacheField>
    <cacheField name="ความสอดคล้อง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SCR" refreshedDate="45789.618157523146" createdVersion="8" refreshedVersion="8" minRefreshableVersion="3" recordCount="379" xr:uid="{AC50D69D-D115-42BA-BE04-5439555636F5}">
  <cacheSource type="worksheet">
    <worksheetSource ref="A10:S389" sheet="1. รวม"/>
  </cacheSource>
  <cacheFields count="19">
    <cacheField name="รหัสโครงการ" numFmtId="0">
      <sharedItems containsBlank="1"/>
    </cacheField>
    <cacheField name="ชื่อโครงการ / การดำเนินงาน" numFmtId="0">
      <sharedItems/>
    </cacheField>
    <cacheField name="ชื่อโครงการ / การดำเนินงาน2" numFmtId="0">
      <sharedItems/>
    </cacheField>
    <cacheField name="ยุทธศาสตร์ชาติที่เกี่ยวข้องโดยตรง (ข้อความ)" numFmtId="0">
      <sharedItems/>
    </cacheField>
    <cacheField name="ปีงบประมาณ" numFmtId="0">
      <sharedItems containsMixedTypes="1" containsNumber="1" containsInteger="1" minValue="2560" maxValue="2568"/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 count="31">
        <s v="สำนักงานตำรวจแห่งชาติ"/>
        <s v="การไฟฟ้าฝ่ายผลิตแห่งประเทศไทย"/>
        <s v="สถาบันพัฒนาองค์กรชุมชน"/>
        <s v="สำนักงานนโยบายและแผนพลังงาน"/>
        <s v="กรมเชื้อเพลิงธรรมชาติ"/>
        <s v="มหาวิทยาลัยเทคโนโลยีราชมงคลธัญบุรี"/>
        <s v="การไฟฟ้าส่วนภูมิภาค"/>
        <s v="กรมพัฒนาพลังงานทดแทนและอนุรักษ์พลังงาน"/>
        <s v="มหาวิทยาลัยราชภัฏอุตรดิตถ์"/>
        <s v="กรมธุรกิจพลังงาน"/>
        <s v="กรมการขนส่งทางบก"/>
        <s v="สำนักงานปลัดกระทรวงแรงงาน"/>
        <s v="สำนักงานคณะกรรมการอ้อยและน้ำตาลทราย"/>
        <s v="มหาวิทยาลัยสงขลานครินทร์"/>
        <s v="สำนักงานปลัดกระทรวงพลังงาน"/>
        <s v="กองทัพอากาศ"/>
        <s v="ชัยภูมิ"/>
        <s v="สำนักงานปลัดกระทรวงสาธารณสุข"/>
        <s v="สำนักงานคณะกรรมการกำกับกิจการพลังงาน"/>
        <s v="บริษัท ผลิตไฟฟ้าและน้ำเย็น จำกัด"/>
        <s v="กรมโรงงานอุตสาหกรรม"/>
        <s v="มหาวิทยาลัยมหาสารคาม"/>
        <s v="การไฟฟ้านครหลวง"/>
        <s v="สถาบันมาตรวิทยาแห่งชาติ"/>
        <s v="มหาวิทยาลัยเทคโนโลยีราชมงคลอีสาน"/>
        <s v="มหาวิทยาลัยเชียงใหม่"/>
        <s v="มหาวิทยาลัยราชภัฏบุรีรัมย์"/>
        <s v="บริษัท ขนส่ง จํากัด"/>
        <s v="มหาวิทยาลัยเทคโนโลยีราชมงคลรัตนโกสินทร์"/>
        <s v="สำนักงานสภาพัฒนาการเศรษฐกิจและสังคมแห่งชาติ"/>
        <s v="สถาบันเทคโนโลยีปทุมวัน"/>
      </sharedItems>
    </cacheField>
    <cacheField name="อักษรย่อ" numFmtId="0">
      <sharedItems/>
    </cacheField>
    <cacheField name="หน่วยงานระดับกระทรวงหรือเทียบเท่า" numFmtId="0">
      <sharedItems/>
    </cacheField>
    <cacheField name="ประเภทโครงการ" numFmtId="0">
      <sharedItems containsBlank="1"/>
    </cacheField>
    <cacheField name="องค์ประกอบ" numFmtId="0">
      <sharedItems/>
    </cacheField>
    <cacheField name="ปัจจัย" numFmtId="0">
      <sharedItems count="19">
        <s v="v3_070202V03F02"/>
        <s v="v3_070202V03F03"/>
        <s v="v3_070202V05F03"/>
        <s v="v3_070202V02F01"/>
        <s v="v3_070202V04F01"/>
        <s v="v3_070202V03F04"/>
        <s v="v3_070202V01F03"/>
        <s v="v3_070202V01F02"/>
        <s v="v3_070202V05F04"/>
        <s v="v3_070202V04F02"/>
        <s v="v3_070202V05F01"/>
        <s v="v3_070202V03F01"/>
        <s v="v3_070202V01F01"/>
        <s v="v3_070202V04F03"/>
        <s v="v3_070202V05F02"/>
        <s v="v3_070202V03F05"/>
        <s v="v3_070202V02F02"/>
        <s v="v3_070202V02F03"/>
        <s v="v3_070202V02F04"/>
      </sharedItems>
    </cacheField>
    <cacheField name="ความสอดคล้องหลัก/รอง" numFmtId="0">
      <sharedItems count="2">
        <s v="หลัก"/>
        <s v="รอง"/>
      </sharedItems>
    </cacheField>
    <cacheField name="หมายเหตุ" numFmtId="0">
      <sharedItems containsBlank="1"/>
    </cacheField>
    <cacheField name="ลิงค์" numFmtId="0">
      <sharedItems containsBlank="1"/>
    </cacheField>
    <cacheField name="ปัจจัย (เดิม)" numFmtId="0">
      <sharedItems containsBlank="1"/>
    </cacheField>
    <cacheField name="มี/ไม่มีโครงการ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3">
  <r>
    <s v="ตช 0007.1-61-0165"/>
    <s v="การติดตั้งระบบผลิตไฟฟ้าด้วยพลังงานแสงอาทิตย์ ขนาด 20 กิโลวัตต์ สำหรับใช้งานในสถานีตำรวจ 540 แห่ง (60+480 แห่ง)"/>
    <s v="การติดตั้งระบบผลิตไฟฟ้าด้วยพลังงานแสงอาทิตย์ ขนาด 20 กิโลวัตต์ สำหรับใช้งานในสถานีตำรวจ 540 แห่ง (60+480 แห่ง)"/>
    <s v="ด้านการสร้างความสามารถในการแข่งขัน"/>
    <x v="0"/>
    <s v="ตุลาคม 2559"/>
    <s v="กันยายน 2565"/>
    <s v="กองยุทธศาสตร์ สำนักงานยุทธศาสตร์ตำรวจ"/>
    <s v="สำนักงานตำรวจแห่งชาติ"/>
    <x v="0"/>
    <s v="หน่วยงานขึ้นตรงนายกรัฐมนตรี"/>
    <m/>
    <x v="0"/>
    <x v="0"/>
    <x v="0"/>
    <m/>
    <m/>
    <s v="v2_070202V03F02"/>
  </r>
  <r>
    <s v="EGAT-61-0009"/>
    <s v="ศึกษาการปรับปรุงระบบส่งและระบบจำหน่ายให้มีความทันสมัยรองรับเทคโนโลยีระบบไฟฟ้าในอนาคต (Grid Modernization of Transmission and Distribution)"/>
    <s v="ศึกษาการปรับปรุงระบบส่งและระบบจำหน่ายให้มีความทันสมัยรองรับเทคโนโลยีระบบไฟฟ้าในอนาคต (Grid Modernization of Transmission and Distribution)"/>
    <s v="ด้านการสร้างความสามารถในการแข่งขัน"/>
    <x v="1"/>
    <s v="เมษายน 2561"/>
    <s v="ธันวาคม 2562"/>
    <m/>
    <s v="การไฟฟ้าฝ่ายผลิตแห่งประเทศไทย"/>
    <x v="1"/>
    <s v="กระทรวงพลังงาน"/>
    <m/>
    <x v="0"/>
    <x v="1"/>
    <x v="0"/>
    <m/>
    <m/>
    <s v="v2_070202V03F03"/>
  </r>
  <r>
    <s v="พม 5305-61-0001"/>
    <s v="โครงการไฟฟ้าพลังงานแสงอาทิตย์ (Solar Rooftop)"/>
    <s v="โครงการไฟฟ้าพลังงานแสงอาทิตย์ (Solar Rooftop)"/>
    <s v="ด้านการสร้างการเติบโตบนคุณภาพชีวิตที่เป็นมิตรต่อสิ่งแวดล้อม"/>
    <x v="1"/>
    <s v="ตุลาคม 2560"/>
    <s v="กันยายน 2563"/>
    <s v="สำนักบริหารงานกลาง"/>
    <s v="สถาบันพัฒนาองค์กรชุมชน"/>
    <x v="2"/>
    <s v="กระทรวงการพัฒนาสังคมและความมั่นคงของมนุษย์"/>
    <m/>
    <x v="0"/>
    <x v="0"/>
    <x v="0"/>
    <m/>
    <m/>
    <s v="v2_070202V03F02"/>
  </r>
  <r>
    <s v="พน 0603-61-0001"/>
    <s v="โครงการพัฒนาระบบฐานข้อมูลพลังงานทดแทน"/>
    <s v="โครงการพัฒนาระบบฐานข้อมูลพลังงานทดแทน"/>
    <s v="ด้านการสร้างการเติบโตบนคุณภาพชีวิตที่เป็นมิตรต่อสิ่งแวดล้อม"/>
    <x v="1"/>
    <s v="กุมภาพันธ์ 2561"/>
    <s v="มกราคม 2562"/>
    <s v="ศูนย์พยากรณ์และสารสนเทศพลังงาน"/>
    <s v="สำนักงานนโยบายและแผนพลังงาน"/>
    <x v="3"/>
    <s v="กระทรวงพลังงาน"/>
    <m/>
    <x v="1"/>
    <x v="2"/>
    <x v="0"/>
    <m/>
    <m/>
    <s v="v2_070202V06F03"/>
  </r>
  <r>
    <s v="พน 0307-61-0001"/>
    <s v="การจัดสรรค่าภาคหลวงสู่ชุมชน"/>
    <s v="การจัดสรรค่าภาคหลวงสู่ชุมชน"/>
    <s v="ด้านการสร้างความสามารถในการแข่งขัน"/>
    <x v="1"/>
    <s v="มกราคม 2561"/>
    <s v="กันยายน 2565"/>
    <s v="สำนักบริหารสัมปทานปิโตรเลียม"/>
    <s v="กรมเชื้อเพลิงธรรมชาติ"/>
    <x v="4"/>
    <s v="กระทรวงพลังงาน"/>
    <m/>
    <x v="2"/>
    <x v="3"/>
    <x v="0"/>
    <m/>
    <m/>
    <s v="v2_070202V02F01"/>
  </r>
  <r>
    <s v="ศธ0578.08-61-0129"/>
    <s v="โครงการการออกแบบวงจรบั๊กสำหรับแผงเซลล์แสงอาทิตย์ขนาดไม่เกิน 75 วัตต์"/>
    <s v="โครงการการออกแบบวงจรบั๊กสำหรับแผงเซลล์แสงอาทิตย์ขนาดไม่เกิน 75 วัตต์"/>
    <s v="ด้านการสร้างความสามารถในการแข่งขัน"/>
    <x v="1"/>
    <s v="ตุลาคม 2560"/>
    <s v="กันยายน 2561"/>
    <s v="คณะวิศวกรรมศาสตร์"/>
    <s v="มหาวิทยาลัยเทคโนโลยีราชมงคลธัญบุรี"/>
    <x v="5"/>
    <s v="กระทรวงการอุดมศึกษา วิทยาศาสตร์ วิจัยและนวัตกรรม"/>
    <m/>
    <x v="0"/>
    <x v="1"/>
    <x v="0"/>
    <m/>
    <m/>
    <s v="v2_070202V03F03"/>
  </r>
  <r>
    <s v="มท 5303.11-61-0001"/>
    <s v="PEA Solar Hero Application"/>
    <s v="PEA Solar Hero Application"/>
    <s v="ด้านการปรับสมดุลและพัฒนาระบบการบริหารจัดการภาครัฐ"/>
    <x v="1"/>
    <s v="กันยายน 2561"/>
    <s v="มีนาคม 2563"/>
    <s v="ฝ่ายส่งเสริมพลังงานทดแทนและอนุรักษ์พลังงาน"/>
    <s v="การไฟฟ้าส่วนภูมิภาค"/>
    <x v="6"/>
    <s v="กระทรวงมหาดไทย"/>
    <m/>
    <x v="3"/>
    <x v="4"/>
    <x v="0"/>
    <m/>
    <m/>
    <s v="v2_070202V04F01"/>
  </r>
  <r>
    <s v="พน 0508-62-0006"/>
    <s v="ว่าจ้างควบคุมการผลิตเเละบำรุงรักษากังหันลมขนาดเล็ก โครงการสถานีพัฒนาการเกษตรที่สูงตามพระราชดำริดอยม่อนล้าน ตำบลป่าไหน่ อำเภอพร้าว จังหวัดเชียงใหม่ 1 เเห่ง"/>
    <s v="ว่าจ้างควบคุมการผลิตเเละบำรุงรักษากังหันลมขนาดเล็ก โครงการสถานีพัฒนาการเกษตรที่สูงตามพระราชดำริดอยม่อนล้าน ตำบลป่าไหน่ อำเภอพร้าว จังหวัดเชียงใหม่ 1 เเห่ง"/>
    <s v="ด้านการสร้างความสามารถในการแข่งขัน"/>
    <x v="1"/>
    <s v="ธันวาคม 2560"/>
    <s v="ธันวาคม 2561"/>
    <s v="สำนักพัฒนาพลังงานทดแทน"/>
    <s v="กรมพัฒนาพลังงานทดแทนและอนุรักษ์พลังงาน"/>
    <x v="7"/>
    <s v="กระทรวงพลังงาน"/>
    <m/>
    <x v="0"/>
    <x v="5"/>
    <x v="0"/>
    <m/>
    <m/>
    <s v="v2_070202V03F04"/>
  </r>
  <r>
    <s v="พน 0508-62-0007"/>
    <s v="ว่าจ้างควบคุมการผลิตเเละบำรุงรักษากังหันลมขนาดเล็ก โครงการหลวงเเม่เเฮ ตำบลบ่อเเก้ว อำเภอสะเมิง จังหวัดเชียงใหม่ 1 เเห่ง"/>
    <s v="ว่าจ้างควบคุมการผลิตเเละบำรุงรักษากังหันลมขนาดเล็ก โครงการหลวงเเม่เเฮ ตำบลบ่อเเก้ว อำเภอสะเมิง จังหวัดเชียงใหม่ 1 เเห่ง"/>
    <s v="ด้านการสร้างความสามารถในการแข่งขัน"/>
    <x v="1"/>
    <s v="ธันวาคม 2560"/>
    <s v="ธันวาคม 2561"/>
    <s v="สำนักพัฒนาพลังงานทดแทน"/>
    <s v="กรมพัฒนาพลังงานทดแทนและอนุรักษ์พลังงาน"/>
    <x v="7"/>
    <s v="กระทรวงพลังงาน"/>
    <m/>
    <x v="0"/>
    <x v="5"/>
    <x v="0"/>
    <m/>
    <m/>
    <s v="v2_070202V03F04"/>
  </r>
  <r>
    <s v="พน 0508-62-0008"/>
    <s v="ว่าจ้างควบคุมการผลิตเเละบำรุงรักษากังหันลมขาดเล็ก โครงการบ้านทะเลปัง ตำบลบ้านทะเลปัง อำเภอหัวไทร จังหวัดนครศรีธรรมราช 1 เเห่ง"/>
    <s v="ว่าจ้างควบคุมการผลิตเเละบำรุงรักษากังหันลมขาดเล็ก โครงการบ้านทะเลปัง ตำบลบ้านทะเลปัง อำเภอหัวไทร จังหวัดนครศรีธรรมราช 1 เเห่ง"/>
    <s v="ด้านการสร้างความสามารถในการแข่งขัน"/>
    <x v="1"/>
    <s v="ธันวาคม 2560"/>
    <s v="ธันวาคม 2561"/>
    <s v="สำนักพัฒนาพลังงานทดแทน"/>
    <s v="กรมพัฒนาพลังงานทดแทนและอนุรักษ์พลังงาน"/>
    <x v="7"/>
    <s v="กระทรวงพลังงาน"/>
    <m/>
    <x v="0"/>
    <x v="5"/>
    <x v="0"/>
    <m/>
    <m/>
    <s v="v2_070202V03F04"/>
  </r>
  <r>
    <s v="พน 0502-62-0001"/>
    <s v="โครงการว่าจ้างที่ปรึกษาเพื่อสนับสนุนภารกิจการดำเนินงานตามแผนอนุรักษ์พลังงาน พ.ศ. 2558 – 2579 และแผนพัฒนาพลังงานทดแทนและพลังงานทางเลือก พ.ศ. 2558 – 2579"/>
    <s v="โครงการว่าจ้างที่ปรึกษาเพื่อสนับสนุนภารกิจการดำเนินงานตามแผนอนุรักษ์พลังงาน พ.ศ. 2558 – 2579 และแผนพัฒนาพลังงานทดแทนและพลังงานทางเลือก พ.ศ. 2558 – 2579"/>
    <s v="ด้านการสร้างการเติบโตบนคุณภาพชีวิตที่เป็นมิตรต่อสิ่งแวดล้อม"/>
    <x v="1"/>
    <s v="มกราคม 2561"/>
    <s v="กุมภาพันธ์ 2562"/>
    <s v="กองแผนงาน"/>
    <s v="กรมพัฒนาพลังงานทดแทนและอนุรักษ์พลังงาน"/>
    <x v="7"/>
    <s v="กระทรวงพลังงาน"/>
    <m/>
    <x v="4"/>
    <x v="6"/>
    <x v="0"/>
    <m/>
    <m/>
    <s v="v2_070202V01F04"/>
  </r>
  <r>
    <s v="พน 0510-62-0026"/>
    <s v="สนับสนุนการใช้พลังงานทดแทนในภาคความร้อน"/>
    <s v="สนับสนุนการใช้พลังงานทดแทนในภาคความร้อน"/>
    <s v="ด้านการสร้างการเติบโตบนคุณภาพชีวิตที่เป็นมิตรต่อสิ่งแวดล้อม"/>
    <x v="1"/>
    <s v="มกราคม 2561"/>
    <s v="ตุลาคม 2563"/>
    <s v="สำนักวิจัยค้นคว้าพลังงาน"/>
    <s v="กรมพัฒนาพลังงานทดแทนและอนุรักษ์พลังงาน"/>
    <x v="7"/>
    <s v="กระทรวงพลังงาน"/>
    <m/>
    <x v="0"/>
    <x v="0"/>
    <x v="0"/>
    <m/>
    <m/>
    <s v="v2_070202V03F02"/>
  </r>
  <r>
    <s v="ศธ053514-62-0004"/>
    <s v="การผลิตแก๊สชีวภาพสำหรับชุมชน"/>
    <s v="การผลิตแก๊สชีวภาพสำหรับชุมชน"/>
    <s v="ด้านการสร้างการเติบโตบนคุณภาพชีวิตที่เป็นมิตรต่อสิ่งแวดล้อม"/>
    <x v="1"/>
    <s v="ตุลาคม 2560"/>
    <s v="กันยายน 2561"/>
    <s v="ศูนย์วิทยาศาสตร์และเทคโนโลยี"/>
    <s v="มหาวิทยาลัยราชภัฏอุตรดิตถ์"/>
    <x v="8"/>
    <s v="กระทรวงการอุดมศึกษา วิทยาศาสตร์ วิจัยและนวัตกรรม"/>
    <m/>
    <x v="0"/>
    <x v="0"/>
    <x v="0"/>
    <m/>
    <m/>
    <s v="v2_070202V03F02"/>
  </r>
  <r>
    <s v="พน 0402-61-0001"/>
    <s v="โครงการทบทวนแผนบริหารจัดการน้ำมันเชื้อเพลิง พ.ศ. 2558 - 2579 (Oil Plan 2015) และจัดทำแผนบริหารจัดการน้ำมันเชื้อเพลิง พ.ศ. 2562 - 2579 (Oil Plan 2019)"/>
    <s v="โครงการทบทวนแผนบริหารจัดการน้ำมันเชื้อเพลิง พ.ศ. 2558 - 2579 (Oil Plan 2015) และจัดทำแผนบริหารจัดการน้ำมันเชื้อเพลิง พ.ศ. 2562 - 2579 (Oil Plan 2019)"/>
    <s v="ด้านการสร้างการเติบโตบนคุณภาพชีวิตที่เป็นมิตรต่อสิ่งแวดล้อม"/>
    <x v="2"/>
    <s v="ตุลาคม 2561"/>
    <s v="กันยายน 2562"/>
    <s v="กองแผนงาน"/>
    <s v="กรมธุรกิจพลังงาน"/>
    <x v="9"/>
    <s v="กระทรวงพลังงาน"/>
    <m/>
    <x v="4"/>
    <x v="7"/>
    <x v="0"/>
    <m/>
    <m/>
    <s v="v2_070202V01F03"/>
  </r>
  <r>
    <s v="พน 0509-61-0003"/>
    <s v="โครงการ Solar to Social ปี 2562"/>
    <s v="โครงการ Solar to Social ปี 2562"/>
    <s v="ด้านการสร้างการเติบโตบนคุณภาพชีวิตที่เป็นมิตรต่อสิ่งแวดล้อม"/>
    <x v="2"/>
    <s v="มกราคม 2562"/>
    <s v="ธันวาคม 2562"/>
    <s v="สำนักพัฒนาพลังงานแสงอาทิตย์"/>
    <s v="กรมพัฒนาพลังงานทดแทนและอนุรักษ์พลังงาน"/>
    <x v="7"/>
    <s v="กระทรวงพลังงาน"/>
    <m/>
    <x v="0"/>
    <x v="0"/>
    <x v="0"/>
    <m/>
    <m/>
    <s v="v2_070202V03F02"/>
  </r>
  <r>
    <s v="คค 0418/-61-0020"/>
    <s v="โครงการการกำกับดูแลผู้ตรวจและทดสอบเครื่องอุปกรณ์ และส่วนควบของรถใช้ก๊าซเป็นเชื้อเพลิง ประจำปีงบประมาณ พ.ศ. 2562 ภายใต้แผนงาน"/>
    <s v="โครงการการกำกับดูแลผู้ตรวจและทดสอบเครื่องอุปกรณ์ และส่วนควบของรถใช้ก๊าซเป็นเชื้อเพลิง  ประจำปีงบประมาณ พ.ศ. 2562  ภายใต้แผนงาน"/>
    <s v="ด้านการสร้างการเติบโตบนคุณภาพชีวิตที่เป็นมิตรต่อสิ่งแวดล้อม"/>
    <x v="2"/>
    <s v="ตุลาคม 2561"/>
    <s v="กันยายน 2562"/>
    <s v="สำนักวิศวกรรมยานยนต์"/>
    <s v="กรมการขนส่งทางบก"/>
    <x v="10"/>
    <s v="กระทรวงคมนาคม"/>
    <m/>
    <x v="1"/>
    <x v="8"/>
    <x v="0"/>
    <m/>
    <m/>
    <s v="v2_070202V05F02"/>
  </r>
  <r>
    <s v="พน 0505-62-0012"/>
    <s v="ค่าใช้จ่ายในการถ่ายทอด และเผยแพร่การใช้พลังงานแสงอาทิตย์ ปี 2562"/>
    <s v="ค่าใช้จ่ายในการถ่ายทอด และเผยแพร่การใช้พลังงานแสงอาทิตย์  ปี 2562"/>
    <s v="ด้านการสร้างการเติบโตบนคุณภาพชีวิตที่เป็นมิตรต่อสิ่งแวดล้อม"/>
    <x v="2"/>
    <s v="ตุลาคม 2561"/>
    <s v="กันยายน 2562"/>
    <s v="สำนักถ่ายทอดและเผยแพร่เทคโนโลยี"/>
    <s v="กรมพัฒนาพลังงานทดแทนและอนุรักษ์พลังงาน"/>
    <x v="7"/>
    <s v="กระทรวงพลังงาน"/>
    <m/>
    <x v="0"/>
    <x v="0"/>
    <x v="0"/>
    <m/>
    <m/>
    <s v="v2_070202V03F02"/>
  </r>
  <r>
    <s v="พน 0505-62-0013"/>
    <s v="ค่าใช้จ่ายในการถ่ายทอด และเผยแพร่การใช้พลังงานชีวมวล ปี 2562"/>
    <s v="ค่าใช้จ่ายในการถ่ายทอด และเผยแพร่การใช้พลังงานชีวมวล  ปี 2562"/>
    <s v="ด้านการสร้างการเติบโตบนคุณภาพชีวิตที่เป็นมิตรต่อสิ่งแวดล้อม"/>
    <x v="2"/>
    <s v="ตุลาคม 2561"/>
    <s v="กันยายน 2562"/>
    <s v="สำนักถ่ายทอดและเผยแพร่เทคโนโลยี"/>
    <s v="กรมพัฒนาพลังงานทดแทนและอนุรักษ์พลังงาน"/>
    <x v="7"/>
    <s v="กระทรวงพลังงาน"/>
    <m/>
    <x v="0"/>
    <x v="0"/>
    <x v="0"/>
    <m/>
    <m/>
    <s v="v2_070202V03F02"/>
  </r>
  <r>
    <s v="พน 0508-62-0017"/>
    <s v="ศึกษาความเหมาะสม และสำรวจ-ออกแบบรายละเอียดโครงการไฟฟ้าพลังน้ำ บ้านปูเต้อ ตำบลแม่กุ อำเภอแม่สอด จังหวัดตาก"/>
    <s v="ศึกษาความเหมาะสม และสำรวจ-ออกแบบรายละเอียดโครงการไฟฟ้าพลังน้ำ บ้านปูเต้อ ตำบลแม่กุ อำเภอแม่สอด จังหวัดตาก"/>
    <s v="ด้านการสร้างการเติบโตบนคุณภาพชีวิตที่เป็นมิตรต่อสิ่งแวดล้อม"/>
    <x v="2"/>
    <s v="ธันวาคม 2561"/>
    <s v="มีนาคม 2563"/>
    <s v="สำนักพัฒนาพลังงานทดแทน"/>
    <s v="กรมพัฒนาพลังงานทดแทนและอนุรักษ์พลังงาน"/>
    <x v="7"/>
    <s v="กระทรวงพลังงาน"/>
    <m/>
    <x v="3"/>
    <x v="4"/>
    <x v="0"/>
    <m/>
    <m/>
    <s v="v2_070202V04F01"/>
  </r>
  <r>
    <s v="พน 0508-62-0018"/>
    <s v="ศึกษาความเหมาะสม และสำรวจ-ออกแบบรายละเอียดโครงการไฟฟ้าพลังน้ำ แม่โม่งหลวง ตำบลกองแขก อำเภอแม่แจ่ม จังหวัดเชียงใหม่"/>
    <s v="ศึกษาความเหมาะสม และสำรวจ-ออกแบบรายละเอียดโครงการไฟฟ้าพลังน้ำ แม่โม่งหลวง ตำบลกองแขก อำเภอแม่แจ่ม จังหวัดเชียงใหม่"/>
    <s v="ด้านการสร้างการเติบโตบนคุณภาพชีวิตที่เป็นมิตรต่อสิ่งแวดล้อม"/>
    <x v="2"/>
    <s v="ธันวาคม 2561"/>
    <s v="มีนาคม 2563"/>
    <s v="สำนักพัฒนาพลังงานทดแทน"/>
    <s v="กรมพัฒนาพลังงานทดแทนและอนุรักษ์พลังงาน"/>
    <x v="7"/>
    <s v="กระทรวงพลังงาน"/>
    <m/>
    <x v="3"/>
    <x v="4"/>
    <x v="0"/>
    <m/>
    <m/>
    <s v="v2_070202V04F01"/>
  </r>
  <r>
    <s v="พน 0508-62-0019"/>
    <s v="ศึกษาความเหมาะสม และสำรวจ-ออกแบบรายละเอียดเพื่อเพิ่มประสิทธิภาพ โครงการไฟฟ้าพลังน้ำคลองทุ่งเพล ตำบลพลวง อำเภอเขาคิชฌกูฏ จังหวัดจันทบุรี"/>
    <s v="ศึกษาความเหมาะสม และสำรวจ-ออกแบบรายละเอียดเพื่อเพิ่มประสิทธิภาพ โครงการไฟฟ้าพลังน้ำคลองทุ่งเพล ตำบลพลวง อำเภอเขาคิชฌกูฏ จังหวัดจันทบุรี"/>
    <s v="ด้านการสร้างการเติบโตบนคุณภาพชีวิตที่เป็นมิตรต่อสิ่งแวดล้อม"/>
    <x v="2"/>
    <s v="ธันวาคม 2561"/>
    <s v="มีนาคม 2563"/>
    <s v="สำนักพัฒนาพลังงานทดแทน"/>
    <s v="กรมพัฒนาพลังงานทดแทนและอนุรักษ์พลังงาน"/>
    <x v="7"/>
    <s v="กระทรวงพลังงาน"/>
    <m/>
    <x v="3"/>
    <x v="4"/>
    <x v="0"/>
    <m/>
    <m/>
    <s v="v2_070202V04F01"/>
  </r>
  <r>
    <s v="พน 0509-62-0011"/>
    <s v="โครงการพัฒนาและสาธิตการใช้งานระบบอบแห้งพลังงานแสงอาทิตย์แบบเรือนกระจกสำหรับอบแห้งยางพารา"/>
    <s v="โครงการพัฒนาและสาธิตการใช้งานระบบอบแห้งพลังงานแสงอาทิตย์แบบเรือนกระจกสำหรับอบแห้งยางพารา"/>
    <s v="ด้านการสร้างการเติบโตบนคุณภาพชีวิตที่เป็นมิตรต่อสิ่งแวดล้อม"/>
    <x v="2"/>
    <s v="ตุลาคม 2561"/>
    <s v="เมษายน 2563"/>
    <s v="สำนักพัฒนาพลังงานแสงอาทิตย์"/>
    <s v="กรมพัฒนาพลังงานทดแทนและอนุรักษ์พลังงาน"/>
    <x v="7"/>
    <s v="กระทรวงพลังงาน"/>
    <m/>
    <x v="3"/>
    <x v="9"/>
    <x v="0"/>
    <m/>
    <m/>
    <s v="v2_070202V04F02"/>
  </r>
  <r>
    <s v="พน 0509-62-0012"/>
    <s v="โครงการสนับสนุนการลงทุนติดตั้งใช้งานระบบอบแห้งพลังงานแสงอาทิตย์ ปี 2562"/>
    <s v="โครงการสนับสนุนการลงทุนติดตั้งใช้งานระบบอบแห้งพลังงานแสงอาทิตย์ ปี 2562"/>
    <s v="ด้านการสร้างการเติบโตบนคุณภาพชีวิตที่เป็นมิตรต่อสิ่งแวดล้อม"/>
    <x v="2"/>
    <s v="มีนาคม 2562"/>
    <s v="กันยายน 2563"/>
    <s v="สำนักพัฒนาพลังงานแสงอาทิตย์"/>
    <s v="กรมพัฒนาพลังงานทดแทนและอนุรักษ์พลังงาน"/>
    <x v="7"/>
    <s v="กระทรวงพลังงาน"/>
    <m/>
    <x v="3"/>
    <x v="9"/>
    <x v="0"/>
    <m/>
    <m/>
    <s v="v2_070202V04F02"/>
  </r>
  <r>
    <s v="พน 0507-62-0005"/>
    <s v="ค่าใช้จ่ายในการพัฒนาบุคลากรภาคปฏิบัติด้านพลังงานทดแทน (พลังงานแสงอาทิตย์และแก๊สซิฟิเคชั่นจากชีวมวล) ปี 2562"/>
    <s v="ค่าใช้จ่ายในการพัฒนาบุคลากรภาคปฏิบัติด้านพลังงานทดแทน (พลังงานแสงอาทิตย์และแก๊สซิฟิเคชั่นจากชีวมวล) ปี 2562"/>
    <s v="ด้านการสร้างการเติบโตบนคุณภาพชีวิตที่เป็นมิตรต่อสิ่งแวดล้อม"/>
    <x v="2"/>
    <s v="ธันวาคม 2561"/>
    <s v="สิงหาคม 2562"/>
    <s v="สำนักพัฒนาทรัพยากรบุคคลด้านพลังงาน"/>
    <s v="กรมพัฒนาพลังงานทดแทนและอนุรักษ์พลังงาน"/>
    <x v="7"/>
    <s v="กระทรวงพลังงาน"/>
    <m/>
    <x v="0"/>
    <x v="0"/>
    <x v="0"/>
    <m/>
    <m/>
    <s v="v2_070202V03F02"/>
  </r>
  <r>
    <s v="พน 0509-62-0014"/>
    <s v="โครงการสนับสนุนการสาธิตการแปรรูปผลิตผลทางการเกษตรด้วยระบบอบแห้งพลังงานแสงอาทิตย์แบบพาราโบล่าโดมสำหรับพื้นที่พระราชดำริ"/>
    <s v="โครงการสนับสนุนการสาธิตการแปรรูปผลิตผลทางการเกษตรด้วยระบบอบแห้งพลังงานแสงอาทิตย์แบบพาราโบล่าโดมสำหรับพื้นที่พระราชดำริ"/>
    <s v="ด้านการสร้างการเติบโตบนคุณภาพชีวิตที่เป็นมิตรต่อสิ่งแวดล้อม"/>
    <x v="2"/>
    <s v="ตุลาคม 2561"/>
    <s v="มีนาคม 2563"/>
    <s v="สำนักพัฒนาพลังงานแสงอาทิตย์"/>
    <s v="กรมพัฒนาพลังงานทดแทนและอนุรักษ์พลังงาน"/>
    <x v="7"/>
    <s v="กระทรวงพลังงาน"/>
    <m/>
    <x v="3"/>
    <x v="9"/>
    <x v="0"/>
    <m/>
    <m/>
    <s v="v2_070202V04F02"/>
  </r>
  <r>
    <s v="พน 0509-62-0015"/>
    <s v="โครงการติดตามสถานภาพการผลิตไฟฟ้าจากพลังงานแสงอาทิตย์ของประเทศไทย ปี 2562"/>
    <s v="โครงการติดตามสถานภาพการผลิตไฟฟ้าจากพลังงานแสงอาทิตย์ของประเทศไทย ปี 2562"/>
    <s v="ด้านการสร้างการเติบโตบนคุณภาพชีวิตที่เป็นมิตรต่อสิ่งแวดล้อม"/>
    <x v="2"/>
    <s v="ตุลาคม 2561"/>
    <s v="กรกฎาคม 2562"/>
    <s v="สำนักพัฒนาพลังงานแสงอาทิตย์"/>
    <s v="กรมพัฒนาพลังงานทดแทนและอนุรักษ์พลังงาน"/>
    <x v="7"/>
    <s v="กระทรวงพลังงาน"/>
    <m/>
    <x v="1"/>
    <x v="8"/>
    <x v="0"/>
    <m/>
    <m/>
    <s v="v2_070202V05F02"/>
  </r>
  <r>
    <s v="พน 0509-62-0020"/>
    <s v="โครงการพัฒนาและส่งเสริมระบบอบแห้งพลังงานแสงอาทิตย์แบบพาราโบลาโดม 4.0 สำหรับชุมชนผู้ผลิตกล้วยตาก"/>
    <s v="โครงการพัฒนาและส่งเสริมระบบอบแห้งพลังงานแสงอาทิตย์แบบพาราโบลาโดม 4.0 สำหรับชุมชนผู้ผลิตกล้วยตาก"/>
    <s v="ด้านการสร้างการเติบโตบนคุณภาพชีวิตที่เป็นมิตรต่อสิ่งแวดล้อม"/>
    <x v="2"/>
    <s v="มีนาคม 2562"/>
    <s v="ธันวาคม 2563"/>
    <s v="สำนักพัฒนาพลังงานแสงอาทิตย์"/>
    <s v="กรมพัฒนาพลังงานทดแทนและอนุรักษ์พลังงาน"/>
    <x v="7"/>
    <s v="กระทรวงพลังงาน"/>
    <m/>
    <x v="3"/>
    <x v="9"/>
    <x v="0"/>
    <m/>
    <m/>
    <s v="v2_070202V04F02"/>
  </r>
  <r>
    <s v="พน 0505-62-0030"/>
    <s v="ค่าใช้จ่ายการส่งเสริมการใช้พลังงานทดแทนและอนุรักษ์พลังงาน ให้กับกำลังพลในค่ายทหาร ปี 2562"/>
    <s v="ค่าใช้จ่ายการส่งเสริมการใช้พลังงานทดแทนและอนุรักษ์พลังงาน ให้กับกำลังพลในค่ายทหาร ปี 2562"/>
    <s v="ด้านการสร้างการเติบโตบนคุณภาพชีวิตที่เป็นมิตรต่อสิ่งแวดล้อม"/>
    <x v="2"/>
    <s v="ตุลาคม 2561"/>
    <s v="กันยายน 2562"/>
    <s v="สำนักถ่ายทอดและเผยแพร่เทคโนโลยี"/>
    <s v="กรมพัฒนาพลังงานทดแทนและอนุรักษ์พลังงาน"/>
    <x v="7"/>
    <s v="กระทรวงพลังงาน"/>
    <m/>
    <x v="0"/>
    <x v="0"/>
    <x v="0"/>
    <m/>
    <m/>
    <s v="v2_070202V03F02"/>
  </r>
  <r>
    <s v="พน 0506-62-0006"/>
    <s v="โครงการศึกษาแนวทางการส่งเสริมเชื้อเพลิงชีวภาพอากาศยานอย่างยั่งยืน"/>
    <s v="โครงการศึกษาแนวทางการส่งเสริมเชื้อเพลิงชีวภาพอากาศยานอย่างยั่งยืน"/>
    <s v="ด้านการสร้างการเติบโตบนคุณภาพชีวิตที่เป็นมิตรต่อสิ่งแวดล้อม"/>
    <x v="2"/>
    <s v="มีนาคม 2562"/>
    <s v="กุมภาพันธ์ 2563"/>
    <s v="สำนักพัฒนาเชื้อเพลิงชีวภาพ"/>
    <s v="กรมพัฒนาพลังงานทดแทนและอนุรักษ์พลังงาน"/>
    <x v="7"/>
    <s v="กระทรวงพลังงาน"/>
    <m/>
    <x v="0"/>
    <x v="0"/>
    <x v="0"/>
    <m/>
    <m/>
    <s v="v2_070202V03F02"/>
  </r>
  <r>
    <s v="พน 0505-62-0039"/>
    <s v="ค่าใช้จ่ายการถ่ายทอด เผยแพร่ และส่งเสริมการใช้พลังงานทดแทนและอนุรักษ์พลังงาน ให้กับหน่วยงานในสังกัดสำนักงานตำรวจแห่งชาติ ปี 2562"/>
    <s v="ค่าใช้จ่ายการถ่ายทอด เผยแพร่ และส่งเสริมการใช้พลังงานทดแทนและอนุรักษ์พลังงาน ให้กับหน่วยงานในสังกัดสำนักงานตำรวจแห่งชาติ ปี 2562"/>
    <s v="ด้านการสร้างการเติบโตบนคุณภาพชีวิตที่เป็นมิตรต่อสิ่งแวดล้อม"/>
    <x v="2"/>
    <s v="ตุลาคม 2561"/>
    <s v="กันยายน 2562"/>
    <s v="สำนักถ่ายทอดและเผยแพร่เทคโนโลยี"/>
    <s v="กรมพัฒนาพลังงานทดแทนและอนุรักษ์พลังงาน"/>
    <x v="7"/>
    <s v="กระทรวงพลังงาน"/>
    <m/>
    <x v="1"/>
    <x v="10"/>
    <x v="0"/>
    <m/>
    <m/>
    <s v="v2_070202V06F01"/>
  </r>
  <r>
    <s v="พน 0505-62-0043"/>
    <s v="ค่าใช้จ่ายในการถ่ายทอดและเผยแพร่เทคโนโลยีที่เหมาะสมกับชุมชน ปี 2562"/>
    <s v="ค่าใช้จ่ายในการถ่ายทอดและเผยแพร่เทคโนโลยีที่เหมาะสมกับชุมชน ปี 2562"/>
    <s v="ด้านการสร้างการเติบโตบนคุณภาพชีวิตที่เป็นมิตรต่อสิ่งแวดล้อม"/>
    <x v="2"/>
    <s v="ตุลาคม 2561"/>
    <s v="กันยายน 2562"/>
    <s v="สำนักถ่ายทอดและเผยแพร่เทคโนโลยี"/>
    <s v="กรมพัฒนาพลังงานทดแทนและอนุรักษ์พลังงาน"/>
    <x v="7"/>
    <s v="กระทรวงพลังงาน"/>
    <m/>
    <x v="1"/>
    <x v="10"/>
    <x v="0"/>
    <m/>
    <m/>
    <s v="v2_070202V06F01"/>
  </r>
  <r>
    <s v="พน 0505-62-0047"/>
    <s v="ค่าใช้จ่ายในการถ่ายทอด เผยแพร่ สาธิต และจัดแสดงนิทรรศการ องค์ความรู้ด้านพลังงานทดแทนและอนุรักษ์พลังงาน (ศูนย์บริการวิชาการที่ 1 – 10) ปี 2562"/>
    <s v="ค่าใช้จ่ายในการถ่ายทอด เผยแพร่ สาธิต และจัดแสดงนิทรรศการ องค์ความรู้ด้านพลังงานทดแทนและอนุรักษ์พลังงาน (ศูนย์บริการวิชาการที่ 1 – 10) ปี 2562"/>
    <s v="ด้านการสร้างการเติบโตบนคุณภาพชีวิตที่เป็นมิตรต่อสิ่งแวดล้อม"/>
    <x v="2"/>
    <s v="ตุลาคม 2561"/>
    <s v="กันยายน 2562"/>
    <s v="สำนักถ่ายทอดและเผยแพร่เทคโนโลยี"/>
    <s v="กรมพัฒนาพลังงานทดแทนและอนุรักษ์พลังงาน"/>
    <x v="7"/>
    <s v="กระทรวงพลังงาน"/>
    <m/>
    <x v="1"/>
    <x v="10"/>
    <x v="0"/>
    <m/>
    <m/>
    <s v="v2_070202V06F01"/>
  </r>
  <r>
    <s v="พน 0508-62-0067"/>
    <s v="ค่าก่อสร้าง อาคารโรงไฟฟ้า ระบบส่งน้ำ พร้อมส่วนประกอบอื่นๆ (งานปรับปรุงประสิทธิภาพและเพิ่มกำลังผลิต โครงการไฟฟ้าพลังน้ำคลองลำปลอก) ตำบลโพรงจระเข้ อำเภอย่านตาขาว จังหวัดตรัง"/>
    <s v="ค่าก่อสร้าง อาคารโรงไฟฟ้า ระบบส่งน้ำ พร้อมส่วนประกอบอื่นๆ (งานปรับปรุงประสิทธิภาพและเพิ่มกำลังผลิต โครงการไฟฟ้าพลังน้ำคลองลำปลอก) ตำบลโพรงจระเข้ อำเภอย่านตาขาว จังหวัดตรัง"/>
    <s v="ด้านการสร้างความสามารถในการแข่งขัน"/>
    <x v="2"/>
    <s v="ตุลาคม 2561"/>
    <s v="กันยายน 2564"/>
    <s v="สำนักพัฒนาพลังงานทดแทน"/>
    <s v="กรมพัฒนาพลังงานทดแทนและอนุรักษ์พลังงาน"/>
    <x v="7"/>
    <s v="กระทรวงพลังงาน"/>
    <m/>
    <x v="0"/>
    <x v="11"/>
    <x v="0"/>
    <m/>
    <m/>
    <s v="v2_070202V03F01"/>
  </r>
  <r>
    <s v="พน 0508-62-0068"/>
    <s v="ค่าเครื่องกังหันน้ำและเครื่องกำเนิดไฟฟ้า พร้อมอุปกรณ์และติดตั้ง (งานปรับปรุงประสิทธิภาพและเพิ่มกำลังผลิต โครงการไฟฟ้าพลังน้ำ คลองลำปลอก) ตำบลโพรงจระเข้ อำเภอย่านตาขาว จังหวัดตรัง"/>
    <s v="ค่าเครื่องกังหันน้ำและเครื่องกำเนิดไฟฟ้า พร้อมอุปกรณ์และติดตั้ง (งานปรับปรุงประสิทธิภาพและเพิ่มกำลังผลิต โครงการไฟฟ้าพลังน้ำ คลองลำปลอก) ตำบลโพรงจระเข้ อำเภอย่านตาขาว จังหวัดตรัง"/>
    <s v="ด้านการสร้างความสามารถในการแข่งขัน"/>
    <x v="2"/>
    <s v="ตุลาคม 2561"/>
    <s v="กันยายน 2564"/>
    <s v="สำนักพัฒนาพลังงานทดแทน"/>
    <s v="กรมพัฒนาพลังงานทดแทนและอนุรักษ์พลังงาน"/>
    <x v="7"/>
    <s v="กระทรวงพลังงาน"/>
    <m/>
    <x v="0"/>
    <x v="11"/>
    <x v="0"/>
    <m/>
    <m/>
    <s v="v2_070202V03F01"/>
  </r>
  <r>
    <s v="พน 0508-62-0069"/>
    <s v="ค่าควบคุมงานก่อสร้าง (งานปรับปรุงประสิทธิภาพและเพิ่มกำลังผลิต โครงการไฟฟ้าพลังน้ำคลองลำปลอก) ตำบลโพรงจระเข้ อำเภอย่านตาขาว จังหวัดตรัง"/>
    <s v="ค่าควบคุมงานก่อสร้าง (งานปรับปรุงประสิทธิภาพและเพิ่มกำลังผลิต โครงการไฟฟ้าพลังน้ำคลองลำปลอก) ตำบลโพรงจระเข้ อำเภอย่านตาขาว จังหวัดตรัง"/>
    <s v="ด้านการสร้างความสามารถในการแข่งขัน"/>
    <x v="2"/>
    <s v="ตุลาคม 2561"/>
    <s v="กันยายน 2564"/>
    <s v="สำนักพัฒนาพลังงานทดแทน"/>
    <s v="กรมพัฒนาพลังงานทดแทนและอนุรักษ์พลังงาน"/>
    <x v="7"/>
    <s v="กระทรวงพลังงาน"/>
    <m/>
    <x v="0"/>
    <x v="11"/>
    <x v="0"/>
    <m/>
    <m/>
    <s v="v2_070202V03F01"/>
  </r>
  <r>
    <s v="พน 0505-62-0058"/>
    <s v="ค่าใช้จ่ายการถ่ายทอด เผยแพร่และส่งเสริมการใช้พลังงานทดแทนและอนุรักษ์พลังงาน สำหรับโรงพยาบาลส่งเสริมสุขภาพตำบล ปี 2562"/>
    <s v="ค่าใช้จ่ายการถ่ายทอด เผยแพร่และส่งเสริมการใช้พลังงานทดแทนและอนุรักษ์พลังงาน สำหรับโรงพยาบาลส่งเสริมสุขภาพตำบล ปี 2562"/>
    <s v="ด้านการสร้างการเติบโตบนคุณภาพชีวิตที่เป็นมิตรต่อสิ่งแวดล้อม"/>
    <x v="2"/>
    <s v="ตุลาคม 2561"/>
    <s v="กันยายน 2562"/>
    <s v="สำนักถ่ายทอดและเผยแพร่เทคโนโลยี"/>
    <s v="กรมพัฒนาพลังงานทดแทนและอนุรักษ์พลังงาน"/>
    <x v="7"/>
    <s v="กระทรวงพลังงาน"/>
    <m/>
    <x v="1"/>
    <x v="10"/>
    <x v="0"/>
    <m/>
    <m/>
    <s v="v2_070202V06F01"/>
  </r>
  <r>
    <s v="พน 0605-62-0006"/>
    <s v="โครงการศึกษาการปรับโครงสร้างกิจการไฟฟ้ารองรับแนวโน้ม Prosumer ของกิจการไฟฟ้า"/>
    <s v="โครงการศึกษาการปรับโครงสร้างกิจการไฟฟ้ารองรับแนวโน้ม Prosumer ของกิจการไฟฟ้า"/>
    <s v="ด้านการสร้างการเติบโตบนคุณภาพชีวิตที่เป็นมิตรต่อสิ่งแวดล้อม"/>
    <x v="2"/>
    <s v="ธันวาคม 2561"/>
    <s v="สิงหาคม 2562"/>
    <s v="สำนักนโยบายไฟฟ้า"/>
    <s v="สำนักงานนโยบายและแผนพลังงาน"/>
    <x v="3"/>
    <s v="กระทรวงพลังงาน"/>
    <m/>
    <x v="4"/>
    <x v="7"/>
    <x v="0"/>
    <m/>
    <m/>
    <s v="v2_070202V01F03"/>
  </r>
  <r>
    <s v="พน 0505-62-0086"/>
    <s v="ค่าใช้จ่ายในการเผยแพร่ ถ่ายทอดการใช้เทคโนโลยีพลังงานทดแทน เพื่อสนับสนุนโครงการอันเนื่องมาจากพระราชดำริ ปี 2562"/>
    <s v="ค่าใช้จ่ายในการเผยแพร่ ถ่ายทอดการใช้เทคโนโลยีพลังงานทดแทน เพื่อสนับสนุนโครงการอันเนื่องมาจากพระราชดำริ ปี 2562"/>
    <s v="ด้านการสร้างการเติบโตบนคุณภาพชีวิตที่เป็นมิตรต่อสิ่งแวดล้อม"/>
    <x v="2"/>
    <s v="ตุลาคม 2561"/>
    <s v="กันยายน 2562"/>
    <s v="สำนักถ่ายทอดและเผยแพร่เทคโนโลยี"/>
    <s v="กรมพัฒนาพลังงานทดแทนและอนุรักษ์พลังงาน"/>
    <x v="7"/>
    <s v="กระทรวงพลังงาน"/>
    <m/>
    <x v="1"/>
    <x v="10"/>
    <x v="0"/>
    <m/>
    <m/>
    <s v="v2_070202V06F01"/>
  </r>
  <r>
    <s v="รง 0203-62-0001"/>
    <s v="ส่งเสริมการใช้พลังงานทดแทนโซลาร์รูฟท๊อป"/>
    <s v="ส่งเสริมการใช้พลังงานทดแทนโซลาร์รูฟท๊อป"/>
    <s v="ด้านการสร้างการเติบโตบนคุณภาพชีวิตที่เป็นมิตรต่อสิ่งแวดล้อม"/>
    <x v="2"/>
    <s v="ตุลาคม 2561"/>
    <s v="กันยายน 2564"/>
    <s v="กองบริหารการคลัง"/>
    <s v="สำนักงานปลัดกระทรวงแรงงาน"/>
    <x v="11"/>
    <s v="กระทรวงแรงงาน"/>
    <m/>
    <x v="0"/>
    <x v="0"/>
    <x v="0"/>
    <m/>
    <m/>
    <s v="v2_070202V03F02"/>
  </r>
  <r>
    <s v="พน 0605-63-0001"/>
    <s v="โครงการศึกษาสัดส่วนโรงไฟฟ้าฐานที่เหมาะสมสำหรับรองรับแนวโน้ม Prosumer"/>
    <s v="โครงการศึกษาสัดส่วนโรงไฟฟ้าฐานที่เหมาะสมสำหรับรองรับแนวโน้ม Prosumer"/>
    <s v="ด้านการสร้างการเติบโตบนคุณภาพชีวิตที่เป็นมิตรต่อสิ่งแวดล้อม"/>
    <x v="2"/>
    <s v="มิถุนายน 2562"/>
    <s v="มิถุนายน 2563"/>
    <s v="สำนักนโยบายไฟฟ้า"/>
    <s v="สำนักงานนโยบายและแผนพลังงาน"/>
    <x v="3"/>
    <s v="กระทรวงพลังงาน"/>
    <m/>
    <x v="4"/>
    <x v="7"/>
    <x v="0"/>
    <m/>
    <m/>
    <s v="v2_070202V01F03"/>
  </r>
  <r>
    <s v="พน 0506-63-0001"/>
    <s v="โครงการศึกษาผลกระทบการส่งเสริมยานยนต์ทางเลือกและการอนุรักษ์พลังงานภาคขนส่งในประเทศไทยต่อการส่งเสริมเชื้อเพลิงชีวภาพ"/>
    <s v="โครงการศึกษาผลกระทบการส่งเสริมยานยนต์ทางเลือกและการอนุรักษ์พลังงานภาคขนส่งในประเทศไทยต่อการส่งเสริมเชื้อเพลิงชีวภาพ"/>
    <s v="ด้านการสร้างการเติบโตบนคุณภาพชีวิตที่เป็นมิตรต่อสิ่งแวดล้อม"/>
    <x v="2"/>
    <s v="มิถุนายน 2562"/>
    <s v="มิถุนายน 2563"/>
    <s v="สำนักพัฒนาเชื้อเพลิงชีวภาพ"/>
    <s v="กรมพัฒนาพลังงานทดแทนและอนุรักษ์พลังงาน"/>
    <x v="7"/>
    <s v="กระทรวงพลังงาน"/>
    <m/>
    <x v="3"/>
    <x v="4"/>
    <x v="0"/>
    <m/>
    <m/>
    <s v="v2_070202V04F01"/>
  </r>
  <r>
    <s v="พน 0506-63-0002"/>
    <s v="โครงการศึกษาวิจัยเชิงนโยบายการบริหารจัดการอุตสาหกรรมปาล์มน้ำมันแบบครบวงจรตาม BCG model"/>
    <s v="โครงการศึกษาวิจัยเชิงนโยบายการบริหารจัดการอุตสาหกรรมปาล์มน้ำมันแบบครบวงจรตาม BCG model"/>
    <s v="ด้านการสร้างการเติบโตบนคุณภาพชีวิตที่เป็นมิตรต่อสิ่งแวดล้อม"/>
    <x v="2"/>
    <s v="มิถุนายน 2562"/>
    <s v="พฤษภาคม 2563"/>
    <s v="สำนักพัฒนาเชื้อเพลิงชีวภาพ"/>
    <s v="กรมพัฒนาพลังงานทดแทนและอนุรักษ์พลังงาน"/>
    <x v="7"/>
    <s v="กระทรวงพลังงาน"/>
    <m/>
    <x v="3"/>
    <x v="4"/>
    <x v="0"/>
    <m/>
    <m/>
    <s v="v2_070202V04F01"/>
  </r>
  <r>
    <s v="พน 0502-63-0002"/>
    <s v="โครงการทบทวนแผนอนุรักษ์พลังงาน (พ.ศ. 2561-2580) และแผนพัฒนาพลังงานทดแทนและพลังงานทางเลือก (พ.ศ. 2561-2580)"/>
    <s v="โครงการทบทวนแผนอนุรักษ์พลังงาน (พ.ศ. 2561-2580) และแผนพัฒนาพลังงานทดแทนและพลังงานทางเลือก (พ.ศ. 2561-2580)"/>
    <s v="ด้านการสร้างการเติบโตบนคุณภาพชีวิตที่เป็นมิตรต่อสิ่งแวดล้อม"/>
    <x v="2"/>
    <s v="มิถุนายน 2562"/>
    <s v="มิถุนายน 2563"/>
    <s v="กองแผนงาน"/>
    <s v="กรมพัฒนาพลังงานทดแทนและอนุรักษ์พลังงาน"/>
    <x v="7"/>
    <s v="กระทรวงพลังงาน"/>
    <m/>
    <x v="4"/>
    <x v="7"/>
    <x v="0"/>
    <m/>
    <m/>
    <s v="v2_070202V01F03"/>
  </r>
  <r>
    <s v="อก 0604-63-0018"/>
    <s v="โครงการบริหารจัดการวัตถุดิบจากอุตสาหกรรมอ้อยและน้ำตาลทรายที่ใช้ในการผลิตพลังงานทดแทน"/>
    <s v="โครงการบริหารจัดการวัตถุดิบจากอุตสาหกรรมอ้อยและน้ำตาลทรายที่ใช้ในการผลิตพลังงานทดแทน"/>
    <s v="ด้านการสร้างความสามารถในการแข่งขัน"/>
    <x v="3"/>
    <s v="ตุลาคม 2564"/>
    <s v="กันยายน 2565"/>
    <s v="กองยุทธศาสตร์และแผนงาน"/>
    <s v="สำนักงานคณะกรรมการอ้อยและน้ำตาลทราย"/>
    <x v="12"/>
    <s v="กระทรวงอุตสาหกรรม"/>
    <s v="โครงการปกติ 2563"/>
    <x v="0"/>
    <x v="11"/>
    <x v="0"/>
    <m/>
    <s v="https://emenscr.nesdc.go.th/viewer/view.html?id=5f2d02d51e9bcf1b6a33673c"/>
    <s v="070202F0301"/>
  </r>
  <r>
    <s v="ศธ  0521-63-0035"/>
    <s v="โครงการอบรมพัฒนาฝีมือแรงงานเป็นช่างโซลาร์เซลล์เพื่อการฟื้นฟูเศรษฐกิจท้องถิ่นและชุมชน"/>
    <s v="โครงการอบรมพัฒนาฝีมือแรงงานเป็นช่างโซลาร์เซลล์เพื่อการฟื้นฟูเศรษฐกิจท้องถิ่นและชุมชน"/>
    <s v="ด้านการสร้างการเติบโตบนคุณภาพชีวิตที่เป็นมิตรต่อสิ่งแวดล้อม"/>
    <x v="3"/>
    <s v="ตุลาคม 2564"/>
    <s v="กันยายน 2565"/>
    <s v="สำนักงานอธิการบดี"/>
    <s v="มหาวิทยาลัยสงขลานครินทร์"/>
    <x v="13"/>
    <s v="กระทรวงการอุดมศึกษา วิทยาศาสตร์ วิจัยและนวัตกรรม"/>
    <s v="โครงการปกติ 2563"/>
    <x v="0"/>
    <x v="0"/>
    <x v="0"/>
    <m/>
    <s v="https://emenscr.nesdc.go.th/viewer/view.html?id=5f2baa6a58f327252403c6a0"/>
    <s v="070202F0302"/>
  </r>
  <r>
    <s v="พน 0502-63-0011"/>
    <s v="โซล่าร์แบบทุ่นลอยในอ่างเก็บน้ำของ พพ."/>
    <s v="โซล่าร์แบบทุ่นลอยในอ่างเก็บน้ำของ พพ."/>
    <s v="ด้านการสร้างการเติบโตบนคุณภาพชีวิตที่เป็นมิตรต่อสิ่งแวดล้อม"/>
    <x v="3"/>
    <s v="ตุลาคม 2564"/>
    <s v="มีนาคม 2565"/>
    <s v="กองแผนงาน"/>
    <s v="กรมพัฒนาพลังงานทดแทนและอนุรักษ์พลังงาน"/>
    <x v="7"/>
    <s v="กระทรวงพลังงาน"/>
    <s v="โครงการปกติ 2563"/>
    <x v="0"/>
    <x v="0"/>
    <x v="0"/>
    <m/>
    <s v="https://emenscr.nesdc.go.th/viewer/view.html?id=5f2d72c6374fcf0bce406135"/>
    <s v="070202F0302"/>
  </r>
  <r>
    <s v="พน 0502-63-0010"/>
    <s v="สนับสนุนการลงทุนติดตั้งใช้งานระบบอบแห้งพลังงานแสงอาทิตย์"/>
    <s v="สนับสนุนการลงทุนติดตั้งใช้งานระบบอบแห้งพลังงานแสงอาทิตย์"/>
    <s v="ด้านการสร้างการเติบโตบนคุณภาพชีวิตที่เป็นมิตรต่อสิ่งแวดล้อม"/>
    <x v="3"/>
    <s v="ตุลาคม 2564"/>
    <s v="มีนาคม 2565"/>
    <s v="กองแผนงาน"/>
    <s v="กรมพัฒนาพลังงานทดแทนและอนุรักษ์พลังงาน"/>
    <x v="7"/>
    <s v="กระทรวงพลังงาน"/>
    <s v="โครงการปกติ 2563"/>
    <x v="0"/>
    <x v="0"/>
    <x v="0"/>
    <m/>
    <s v="https://emenscr.nesdc.go.th/viewer/view.html?id=5f2d6e978e67530bd632bde3"/>
    <s v="070202F0302"/>
  </r>
  <r>
    <s v="พน 0502-63-0009"/>
    <s v="ส่งเสริมระบบบ่อเลี้ยงปลาแสงอาทิตย์"/>
    <s v="ส่งเสริมระบบบ่อเลี้ยงปลาแสงอาทิตย์"/>
    <s v="ด้านการสร้างการเติบโตบนคุณภาพชีวิตที่เป็นมิตรต่อสิ่งแวดล้อม"/>
    <x v="3"/>
    <s v="ตุลาคม 2564"/>
    <s v="มีนาคม 2565"/>
    <s v="กองแผนงาน"/>
    <s v="กรมพัฒนาพลังงานทดแทนและอนุรักษ์พลังงาน"/>
    <x v="7"/>
    <s v="กระทรวงพลังงาน"/>
    <s v="โครงการปกติ 2563"/>
    <x v="0"/>
    <x v="0"/>
    <x v="0"/>
    <m/>
    <s v="https://emenscr.nesdc.go.th/viewer/view.html?id=5f2d6aeec3e5f60bd06cae0d"/>
    <s v="070202F0302"/>
  </r>
  <r>
    <s v="พน 0502-63-0007"/>
    <s v="ค่าใช้จ่ายในการเสริมสร้างองค์ความรู้และสร้างจิตสำนึกในการจัดการขยะ เป็นพลังงานให้กับสถานศึกษา"/>
    <s v="ค่าใช้จ่ายในการเสริมสร้างองค์ความรู้และสร้างจิตสำนึกในการจัดการขยะ เป็นพลังงานให้กับสถานศึกษา"/>
    <s v="ด้านการสร้างการเติบโตบนคุณภาพชีวิตที่เป็นมิตรต่อสิ่งแวดล้อม"/>
    <x v="3"/>
    <s v="ตุลาคม 2564"/>
    <s v="กันยายน 2565"/>
    <s v="กองแผนงาน"/>
    <s v="กรมพัฒนาพลังงานทดแทนและอนุรักษ์พลังงาน"/>
    <x v="7"/>
    <s v="กระทรวงพลังงาน"/>
    <s v="โครงการปกติ 2563"/>
    <x v="1"/>
    <x v="10"/>
    <x v="0"/>
    <m/>
    <s v="https://emenscr.nesdc.go.th/viewer/view.html?id=5f2d59bb374fcf0bce4060d0"/>
    <s v="070202F0601"/>
  </r>
  <r>
    <s v="พน 0502-63-0006"/>
    <s v="ค่าใช้จ่ายในการเสริมสร้างองค์ความรู้และสร้างจิตสำนึกในการจัดการขยะ เป็นพลังงานให้กับองค์กรปกครองส่วนท้องถิ่น"/>
    <s v="ค่าใช้จ่ายในการเสริมสร้างองค์ความรู้และสร้างจิตสำนึกในการจัดการขยะ เป็นพลังงานให้กับองค์กรปกครองส่วนท้องถิ่น"/>
    <s v="ด้านการสร้างการเติบโตบนคุณภาพชีวิตที่เป็นมิตรต่อสิ่งแวดล้อม"/>
    <x v="3"/>
    <s v="ตุลาคม 2564"/>
    <s v="มิถุนายน 2565"/>
    <s v="กองแผนงาน"/>
    <s v="กรมพัฒนาพลังงานทดแทนและอนุรักษ์พลังงาน"/>
    <x v="7"/>
    <s v="กระทรวงพลังงาน"/>
    <s v="โครงการปกติ 2563"/>
    <x v="1"/>
    <x v="10"/>
    <x v="0"/>
    <m/>
    <s v="https://emenscr.nesdc.go.th/viewer/view.html?id=5f2d546dc3e5f60bd06cadb2"/>
    <s v="070202F0601"/>
  </r>
  <r>
    <s v="พน 0502-63-0005"/>
    <s v="โครงการจัดทำฐานข้อมูลผู้ผลิตและผู้ใช้เชื้อเพลิงชีวมวล"/>
    <s v="โครงการจัดทำฐานข้อมูลผู้ผลิตและผู้ใช้เชื้อเพลิงชีวมวล"/>
    <s v="ด้านการสร้างการเติบโตบนคุณภาพชีวิตที่เป็นมิตรต่อสิ่งแวดล้อม"/>
    <x v="3"/>
    <s v="ตุลาคม 2565"/>
    <s v="มีนาคม 2567"/>
    <s v="กองแผนงาน"/>
    <s v="กรมพัฒนาพลังงานทดแทนและอนุรักษ์พลังงาน"/>
    <x v="7"/>
    <s v="กระทรวงพลังงาน"/>
    <s v="โครงการปกติ 2563"/>
    <x v="1"/>
    <x v="2"/>
    <x v="0"/>
    <m/>
    <s v="https://emenscr.nesdc.go.th/viewer/view.html?id=5f2d4a328e67530bd632bd63"/>
    <s v="070202F0603"/>
  </r>
  <r>
    <s v="พน 0508-62-0020"/>
    <s v="ศึกษาความเหมาะสมและสำรวจ-ออกแบบรายละเอียด โครงการไฟฟ้าพลังน้ำห้วยใหญ่ ตำบลวังนกแอ่น อำเภอวังทอง จังหวัดพิษณุโลก"/>
    <s v="ศึกษาความเหมาะสมและสำรวจ-ออกแบบรายละเอียด โครงการไฟฟ้าพลังน้ำห้วยใหญ่ ตำบลวังนกแอ่น อำเภอวังทอง จังหวัดพิษณุโลก"/>
    <s v="ด้านการสร้างการเติบโตบนคุณภาพชีวิตที่เป็นมิตรต่อสิ่งแวดล้อม"/>
    <x v="3"/>
    <s v="พฤษภาคม 2563"/>
    <s v="สิงหาคม 2564"/>
    <s v="สำนักพัฒนาพลังงานทดแทน"/>
    <s v="กรมพัฒนาพลังงานทดแทนและอนุรักษ์พลังงาน"/>
    <x v="7"/>
    <s v="กระทรวงพลังงาน"/>
    <m/>
    <x v="3"/>
    <x v="4"/>
    <x v="0"/>
    <m/>
    <m/>
    <s v="v2_070202V04F01"/>
  </r>
  <r>
    <s v="พน 0508-62-0021"/>
    <s v="ศึกษาความเหมาะสม และสำรวจ-ออกแบบรายละเอียด โครงการไฟฟ้าพลังน้ำ แม่น้ำน่าน ตำบลงอบ อำเภอทุ่งช้าง จังหวัดน่าน"/>
    <s v="ศึกษาความเหมาะสม และสำรวจ-ออกแบบรายละเอียด โครงการไฟฟ้าพลังน้ำ แม่น้ำน่าน ตำบลงอบ อำเภอทุ่งช้าง จังหวัดน่าน"/>
    <s v="ด้านการสร้างการเติบโตบนคุณภาพชีวิตที่เป็นมิตรต่อสิ่งแวดล้อม"/>
    <x v="3"/>
    <s v="พฤษภาคม 2563"/>
    <s v="สิงหาคม 2564"/>
    <s v="สำนักพัฒนาพลังงานทดแทน"/>
    <s v="กรมพัฒนาพลังงานทดแทนและอนุรักษ์พลังงาน"/>
    <x v="7"/>
    <s v="กระทรวงพลังงาน"/>
    <m/>
    <x v="3"/>
    <x v="4"/>
    <x v="0"/>
    <m/>
    <m/>
    <s v="v2_070202V04F01"/>
  </r>
  <r>
    <s v="พน 0508-62-0022"/>
    <s v="ศึกษาความเหมาะสม และสำรวจ-ออกแบบรายละเอียด โครงการไฟฟ้าพลังน้ำแม่สะเรียง 2 ตำบลป่าแป๋ อำเภอแม่สะเรียง จังหวัดแม่ฮ่องสอน"/>
    <s v="ศึกษาความเหมาะสม และสำรวจ-ออกแบบรายละเอียด โครงการไฟฟ้าพลังน้ำแม่สะเรียง 2 ตำบลป่าแป๋ อำเภอแม่สะเรียง จังหวัดแม่ฮ่องสอน"/>
    <s v="ด้านการสร้างการเติบโตบนคุณภาพชีวิตที่เป็นมิตรต่อสิ่งแวดล้อม"/>
    <x v="3"/>
    <s v="พฤษภาคม 2563"/>
    <s v="สิงหาคม 2564"/>
    <s v="สำนักพัฒนาพลังงานทดแทน"/>
    <s v="กรมพัฒนาพลังงานทดแทนและอนุรักษ์พลังงาน"/>
    <x v="7"/>
    <s v="กระทรวงพลังงาน"/>
    <m/>
    <x v="3"/>
    <x v="4"/>
    <x v="0"/>
    <m/>
    <m/>
    <s v="v2_070202V04F01"/>
  </r>
  <r>
    <s v="พน 0508-62-0024"/>
    <s v="ศึกษาความเหมาะสม และสำรวจ-ออกแบบรายละเอียดเพื่อเพิ่มประสิทธิภาพ โครงการไฟฟ้าพลังน้ำห้วยประทาว ตำบลนาหนองทุ่ม อำเภอแก้งคร้อ จังหวัดชัยภูมิ"/>
    <s v="ศึกษาความเหมาะสม และสำรวจ-ออกแบบรายละเอียดเพื่อเพิ่มประสิทธิภาพ โครงการไฟฟ้าพลังน้ำห้วยประทาว ตำบลนาหนองทุ่ม อำเภอแก้งคร้อ จังหวัดชัยภูมิ"/>
    <s v="ด้านการสร้างการเติบโตบนคุณภาพชีวิตที่เป็นมิตรต่อสิ่งแวดล้อม"/>
    <x v="3"/>
    <s v="พฤษภาคม 2563"/>
    <s v="สิงหาคม 2564"/>
    <s v="สำนักพัฒนาพลังงานทดแทน"/>
    <s v="กรมพัฒนาพลังงานทดแทนและอนุรักษ์พลังงาน"/>
    <x v="7"/>
    <s v="กระทรวงพลังงาน"/>
    <m/>
    <x v="3"/>
    <x v="4"/>
    <x v="0"/>
    <m/>
    <m/>
    <s v="v2_070202V04F01"/>
  </r>
  <r>
    <s v="พน 0508-62-0025"/>
    <s v="ศึกษาความเหมาะสม และสำรวจ-ออกแบบรายละเอียดเพื่อเพิ่มประสิทธิภาพ โครงการไฟฟ้าพลังน้ำไอกาเปาะ ตำบลภูเขาทอง อำเภอสุคิริน จังหวัดนราธิวาส"/>
    <s v="ศึกษาความเหมาะสม และสำรวจ-ออกแบบรายละเอียดเพื่อเพิ่มประสิทธิภาพ โครงการไฟฟ้าพลังน้ำไอกาเปาะ ตำบลภูเขาทอง อำเภอสุคิริน จังหวัดนราธิวาส"/>
    <s v="ด้านการสร้างการเติบโตบนคุณภาพชีวิตที่เป็นมิตรต่อสิ่งแวดล้อม"/>
    <x v="3"/>
    <s v="พฤษภาคม 2563"/>
    <s v="พฤศจิกายน 2564"/>
    <s v="สำนักพัฒนาพลังงานทดแทน"/>
    <s v="กรมพัฒนาพลังงานทดแทนและอนุรักษ์พลังงาน"/>
    <x v="7"/>
    <s v="กระทรวงพลังงาน"/>
    <m/>
    <x v="3"/>
    <x v="4"/>
    <x v="0"/>
    <m/>
    <m/>
    <s v="v2_070202V04F01"/>
  </r>
  <r>
    <s v="พน 0505-62-0031"/>
    <s v="ค่าใช้จ่ายการส่งเสริมการใช้พลังงานทดแทนและอนุรักษ์พลังงาน ให้กับกำลังพลในค่ายทหาร ปี 2563"/>
    <s v="ค่าใช้จ่ายการส่งเสริมการใช้พลังงานทดแทนและอนุรักษ์พลังงาน ให้กับกำลังพลในค่ายทหาร ปี 2563"/>
    <s v="ด้านการสร้างการเติบโตบนคุณภาพชีวิตที่เป็นมิตรต่อสิ่งแวดล้อม"/>
    <x v="3"/>
    <s v="ตุลาคม 2562"/>
    <s v="กันยายน 2563"/>
    <s v="สำนักถ่ายทอดและเผยแพร่เทคโนโลยี"/>
    <s v="กรมพัฒนาพลังงานทดแทนและอนุรักษ์พลังงาน"/>
    <x v="7"/>
    <s v="กระทรวงพลังงาน"/>
    <m/>
    <x v="1"/>
    <x v="10"/>
    <x v="0"/>
    <m/>
    <m/>
    <s v="v2_070202V06F01"/>
  </r>
  <r>
    <s v="พน 0505-62-0040"/>
    <s v="ค่าใช้จ่ายการถ่ายทอด เผยแพร่ และส่งเสริมการใช้พลังงานทดแทนและอนุรักษ์พลังงาน ให้กับหน่วยงานในสังกัดสำนักงานตำรวจแห่งชาติ ปี 2563"/>
    <s v="ค่าใช้จ่ายการถ่ายทอด เผยแพร่ และส่งเสริมการใช้พลังงานทดแทนและอนุรักษ์พลังงาน ให้กับหน่วยงานในสังกัดสำนักงานตำรวจแห่งชาติ ปี 2563"/>
    <s v="ด้านการสร้างการเติบโตบนคุณภาพชีวิตที่เป็นมิตรต่อสิ่งแวดล้อม"/>
    <x v="3"/>
    <s v="ตุลาคม 2562"/>
    <s v="กันยายน 2563"/>
    <s v="สำนักถ่ายทอดและเผยแพร่เทคโนโลยี"/>
    <s v="กรมพัฒนาพลังงานทดแทนและอนุรักษ์พลังงาน"/>
    <x v="7"/>
    <s v="กระทรวงพลังงาน"/>
    <m/>
    <x v="1"/>
    <x v="10"/>
    <x v="0"/>
    <m/>
    <m/>
    <s v="v2_070202V06F01"/>
  </r>
  <r>
    <s v="พน 0505-62-0044"/>
    <s v="ค่าใช้จ่ายในการถ่ายทอดและเผยแพร่เทคโนโลยีที่เหมาะสมกับชุมชน ปี 2563"/>
    <s v="ค่าใช้จ่ายในการถ่ายทอดและเผยแพร่เทคโนโลยีที่เหมาะสมกับชุมชน ปี 2563"/>
    <s v="ด้านการสร้างการเติบโตบนคุณภาพชีวิตที่เป็นมิตรต่อสิ่งแวดล้อม"/>
    <x v="3"/>
    <s v="ตุลาคม 2562"/>
    <s v="กันยายน 2563"/>
    <s v="สำนักถ่ายทอดและเผยแพร่เทคโนโลยี"/>
    <s v="กรมพัฒนาพลังงานทดแทนและอนุรักษ์พลังงาน"/>
    <x v="7"/>
    <s v="กระทรวงพลังงาน"/>
    <m/>
    <x v="1"/>
    <x v="10"/>
    <x v="0"/>
    <m/>
    <m/>
    <s v="v2_070202V06F01"/>
  </r>
  <r>
    <s v="พน 0505-62-0048"/>
    <s v="ค่าใช้จ่ายในการถ่ายทอด เผยแพร่ สาธิต และจัดแสดงนิทรรศการ องค์ความรู้ด้านพลังงานทดแทนและอนุรักษ์พลังงาน (ศูนย์บริการวิชาการที่ 1 – 10) ปี 2563"/>
    <s v="ค่าใช้จ่ายในการถ่ายทอด เผยแพร่ สาธิต และจัดแสดงนิทรรศการ องค์ความรู้ด้านพลังงานทดแทนและอนุรักษ์พลังงาน (ศูนย์บริการวิชาการที่ 1 – 10) ปี 2563"/>
    <s v="ด้านการสร้างการเติบโตบนคุณภาพชีวิตที่เป็นมิตรต่อสิ่งแวดล้อม"/>
    <x v="3"/>
    <s v="ตุลาคม 2562"/>
    <s v="กันยายน 2563"/>
    <s v="สำนักถ่ายทอดและเผยแพร่เทคโนโลยี"/>
    <s v="กรมพัฒนาพลังงานทดแทนและอนุรักษ์พลังงาน"/>
    <x v="7"/>
    <s v="กระทรวงพลังงาน"/>
    <m/>
    <x v="1"/>
    <x v="10"/>
    <x v="0"/>
    <m/>
    <m/>
    <s v="v2_070202V06F01"/>
  </r>
  <r>
    <s v="พน 0508-62-0061"/>
    <s v="ค่าจ้างที่ปรึกษาจัดทำรายงานตามแผนปฏิบัติการป้องกัน แก้ไข และติดตามตรวจสอบผลกระทบสิ่งแวดล้อม ระยะก่อสร้าง โครงการไฟฟ้าพลังน้ำห้วยแม่อุสุ ตำบลแม่อุสุ อำเภอท่าสองยาง จังหวัดตาก"/>
    <s v="ค่าจ้างที่ปรึกษาจัดทำรายงานตามแผนปฏิบัติการป้องกัน แก้ไข และติดตามตรวจสอบผลกระทบสิ่งแวดล้อม ระยะก่อสร้าง โครงการไฟฟ้าพลังน้ำห้วยแม่อุสุ ตำบลแม่อุสุ อำเภอท่าสองยาง จังหวัดตาก"/>
    <s v="ด้านการสร้างความสามารถในการแข่งขัน"/>
    <x v="3"/>
    <s v="ตุลาคม 2562"/>
    <s v="กันยายน 2564"/>
    <s v="สำนักพัฒนาพลังงานทดแทน"/>
    <s v="กรมพัฒนาพลังงานทดแทนและอนุรักษ์พลังงาน"/>
    <x v="7"/>
    <s v="กระทรวงพลังงาน"/>
    <m/>
    <x v="0"/>
    <x v="11"/>
    <x v="0"/>
    <m/>
    <m/>
    <s v="v2_070202V03F01"/>
  </r>
  <r>
    <s v="พน 0508-62-0062"/>
    <s v="ค่าก่อสร้างอาคารป้องกันน้ำท่วม เพื่อเพิ่มประสิทธิภาพ โครงการไฟฟ้าพลังน้ำขนาดเล็กน้ำว้า ตำบลส้านนาหนองใหม่ อำเภอเวียงสา จังหวัดน่าน"/>
    <s v="ค่าก่อสร้างอาคารป้องกันน้ำท่วม เพื่อเพิ่มประสิทธิภาพ โครงการไฟฟ้าพลังน้ำขนาดเล็กน้ำว้า ตำบลส้านนาหนองใหม่ อำเภอเวียงสา จังหวัดน่าน"/>
    <s v="ด้านการสร้างความสามารถในการแข่งขัน"/>
    <x v="3"/>
    <s v="เมษายน 2563"/>
    <s v="กันยายน 2565"/>
    <s v="สำนักพัฒนาพลังงานทดแทน"/>
    <s v="กรมพัฒนาพลังงานทดแทนและอนุรักษ์พลังงาน"/>
    <x v="7"/>
    <s v="กระทรวงพลังงาน"/>
    <m/>
    <x v="0"/>
    <x v="11"/>
    <x v="0"/>
    <m/>
    <m/>
    <s v="v2_070202V03F01"/>
  </r>
  <r>
    <s v="พน 0508-62-0063"/>
    <s v="ค่าควบคุมงานก่อสร้างอาคารป้องกันน้ำท่วม เพื่อเพิ่มประสิทธิภาพ โครงการไฟฟ้าพลังน้ำขนาดเล็กน้ำว้า ตำบลส้านนาหนองใหม่ อำเภอเวียงสา จังหวัดน่าน"/>
    <s v="ค่าควบคุมงานก่อสร้างอาคารป้องกันน้ำท่วม เพื่อเพิ่มประสิทธิภาพ โครงการไฟฟ้าพลังน้ำขนาดเล็กน้ำว้า ตำบลส้านนาหนองใหม่ อำเภอเวียงสา จังหวัดน่าน"/>
    <s v="ด้านการสร้างความสามารถในการแข่งขัน"/>
    <x v="3"/>
    <s v="เมษายน 2563"/>
    <s v="กันยายน 2565"/>
    <s v="สำนักพัฒนาพลังงานทดแทน"/>
    <s v="กรมพัฒนาพลังงานทดแทนและอนุรักษ์พลังงาน"/>
    <x v="7"/>
    <s v="กระทรวงพลังงาน"/>
    <m/>
    <x v="0"/>
    <x v="11"/>
    <x v="0"/>
    <m/>
    <m/>
    <s v="v2_070202V03F01"/>
  </r>
  <r>
    <s v="พน 0505-62-0059"/>
    <s v="ค่าใช้จ่ายการถ่ายทอด เผยแพร่และส่งเสริมการใช้พลังงานทดแทนและอนุรักษ์พลังงาน สำหรับโรงพยาบาลส่งเสริมสุขภาพตำบล ปี 2563"/>
    <s v="ค่าใช้จ่ายการถ่ายทอด เผยแพร่และส่งเสริมการใช้พลังงานทดแทนและอนุรักษ์พลังงาน สำหรับโรงพยาบาลส่งเสริมสุขภาพตำบล ปี 2563"/>
    <s v="ด้านการสร้างการเติบโตบนคุณภาพชีวิตที่เป็นมิตรต่อสิ่งแวดล้อม"/>
    <x v="3"/>
    <s v="ตุลาคม 2562"/>
    <s v="กันยายน 2563"/>
    <s v="สำนักถ่ายทอดและเผยแพร่เทคโนโลยี"/>
    <s v="กรมพัฒนาพลังงานทดแทนและอนุรักษ์พลังงาน"/>
    <x v="7"/>
    <s v="กระทรวงพลังงาน"/>
    <m/>
    <x v="1"/>
    <x v="10"/>
    <x v="0"/>
    <m/>
    <m/>
    <s v="v2_070202V06F01"/>
  </r>
  <r>
    <s v="พน 0307-63-0001"/>
    <s v="โครงการจัดทำระบบบริหารเอกสารแบบอิเล็กทรอนิกส์ (E-Document Management) ประจำปีงบประมาณ2562"/>
    <s v="โครงการจัดทำระบบบริหารเอกสารแบบอิเล็กทรอนิกส์ (E-Document Management) ประจำปีงบประมาณ2562"/>
    <s v="ด้านการสร้างความสามารถในการแข่งขัน"/>
    <x v="3"/>
    <s v="ตุลาคม 2562"/>
    <s v="พฤศจิกายน 2562"/>
    <s v="สำนักบริหารสัมปทานปิโตรเลียม"/>
    <s v="กรมเชื้อเพลิงธรรมชาติ"/>
    <x v="4"/>
    <s v="กระทรวงพลังงาน"/>
    <m/>
    <x v="1"/>
    <x v="2"/>
    <x v="0"/>
    <m/>
    <m/>
    <s v="v2_070202V06F03"/>
  </r>
  <r>
    <s v="คค 0418-63-0002"/>
    <s v="โครงการการกำกับดูแลผู้ตรวจและทดสอบเครื่องอุปกรณ์และส่วนควบของรถใช้ก๊าซเป็นเชื้อเพลิง ประจำปีงบประมาณ 2563"/>
    <s v="โครงการการกำกับดูแลผู้ตรวจและทดสอบเครื่องอุปกรณ์และส่วนควบของรถใช้ก๊าซเป็นเชื้อเพลิง ประจำปีงบประมาณ 2563"/>
    <s v="ด้านการสร้างการเติบโตบนคุณภาพชีวิตที่เป็นมิตรต่อสิ่งแวดล้อม"/>
    <x v="3"/>
    <s v="ตุลาคม 2562"/>
    <s v="กันยายน 2563"/>
    <s v="สำนักวิศวกรรมยานยนต์"/>
    <s v="กรมการขนส่งทางบก"/>
    <x v="10"/>
    <s v="กระทรวงคมนาคม"/>
    <m/>
    <x v="1"/>
    <x v="8"/>
    <x v="0"/>
    <m/>
    <m/>
    <s v="v2_070202V05F02"/>
  </r>
  <r>
    <s v="พน 0506-63-0003"/>
    <s v="โครงการติดตามสถานภาพการผลิตและการใช้เชื้อเพลิงชีวภาพของประเทศไทย"/>
    <s v="โครงการติดตามสถานภาพการผลิตและการใช้เชื้อเพลิงชีวภาพของประเทศไทย"/>
    <s v="ด้านการสร้างการเติบโตบนคุณภาพชีวิตที่เป็นมิตรต่อสิ่งแวดล้อม"/>
    <x v="3"/>
    <s v="มกราคม 2563"/>
    <s v="ธันวาคม 2563"/>
    <s v="สำนักพัฒนาเชื้อเพลิงชีวภาพ"/>
    <s v="กรมพัฒนาพลังงานทดแทนและอนุรักษ์พลังงาน"/>
    <x v="7"/>
    <s v="กระทรวงพลังงาน"/>
    <m/>
    <x v="1"/>
    <x v="8"/>
    <x v="0"/>
    <m/>
    <m/>
    <s v="v2_070202V05F02"/>
  </r>
  <r>
    <s v="พน 0505-63-0002"/>
    <s v="โครงการพัฒนาวิทยากร และผู้ดูแลระบบผลิตไฟฟ้าพลังงานแสงอาทิตย์ที่ติดตั้งบนหลังคา (Solar Rooftop)"/>
    <s v="โครงการพัฒนาวิทยากร และผู้ดูแลระบบผลิตไฟฟ้าพลังงานแสงอาทิตย์ที่ติดตั้งบนหลังคา (Solar Rooftop)"/>
    <s v="ด้านการสร้างการเติบโตบนคุณภาพชีวิตที่เป็นมิตรต่อสิ่งแวดล้อม"/>
    <x v="3"/>
    <s v="มกราคม 2563"/>
    <s v="มิถุนายน 2564"/>
    <s v="สำนักถ่ายทอดและเผยแพร่เทคโนโลยี"/>
    <s v="กรมพัฒนาพลังงานทดแทนและอนุรักษ์พลังงาน"/>
    <x v="7"/>
    <s v="กระทรวงพลังงาน"/>
    <m/>
    <x v="1"/>
    <x v="10"/>
    <x v="0"/>
    <m/>
    <m/>
    <s v="v2_070202V06F01"/>
  </r>
  <r>
    <s v="พน 0505-63-0004"/>
    <s v="โครงการพัฒนาวิทยากร และผู้ดูแลระบบสูบน้ำพลังงานแสงอาทิตย์ (Solar Pumping)"/>
    <s v="โครงการพัฒนาวิทยากร และผู้ดูแลระบบสูบน้ำพลังงานแสงอาทิตย์ (Solar Pumping)"/>
    <s v="ด้านการสร้างการเติบโตบนคุณภาพชีวิตที่เป็นมิตรต่อสิ่งแวดล้อม"/>
    <x v="3"/>
    <s v="กุมภาพันธ์ 2563"/>
    <s v="กรกฎาคม 2564"/>
    <s v="สำนักถ่ายทอดและเผยแพร่เทคโนโลยี"/>
    <s v="กรมพัฒนาพลังงานทดแทนและอนุรักษ์พลังงาน"/>
    <x v="7"/>
    <s v="กระทรวงพลังงาน"/>
    <m/>
    <x v="1"/>
    <x v="10"/>
    <x v="0"/>
    <m/>
    <m/>
    <s v="v2_070202V06F01"/>
  </r>
  <r>
    <s v="มค 0015-63-0001"/>
    <s v="โครงการส่งเสริมการใช้นวัตกรรมเพื่อสร้างอาชีพให้กับชุมชน ภายใต้โครงการเพิ่มประสิทธิภาพการเกษตรด้วยการวิจัยและพัฒนาสู่นวัตกรรมเพื่อการบริหารจัดการห่วงโซ่อุปทาน"/>
    <s v="โครงการส่งเสริมการใช้นวัตกรรมเพื่อสร้างอาชีพให้กับชุมชน ภายใต้โครงการเพิ่มประสิทธิภาพการเกษตรด้วยการวิจัยและพัฒนาสู่นวัตกรรมเพื่อการบริหารจัดการห่วงโซ่อุปทาน"/>
    <s v="ด้านการสร้างการเติบโตบนคุณภาพชีวิตที่เป็นมิตรต่อสิ่งแวดล้อม"/>
    <x v="3"/>
    <s v="กุมภาพันธ์ 2563"/>
    <s v="กันยายน 2563"/>
    <s v="สำนักงานพลังงานจังหวัดมหาสารคาม"/>
    <s v="สำนักงานปลัดกระทรวงพลังงาน"/>
    <x v="14"/>
    <s v="กระทรวงพลังงาน"/>
    <m/>
    <x v="3"/>
    <x v="9"/>
    <x v="0"/>
    <m/>
    <m/>
    <s v="v2_070202V04F02"/>
  </r>
  <r>
    <s v="กห 0607-63-0001"/>
    <s v="โครงการพัฒนาศักยภาพด้านการพัฒนาประเทศและการช่วยเหลือประชาชน (พลังงานทดแทนกองทัพอากาศ)"/>
    <s v="โครงการพัฒนาศักยภาพด้านการพัฒนาประเทศและการช่วยเหลือประชาชน (พลังงานทดแทนกองทัพอากาศ)"/>
    <s v="ด้านการสร้างการเติบโตบนคุณภาพชีวิตที่เป็นมิตรต่อสิ่งแวดล้อม"/>
    <x v="3"/>
    <s v="ตุลาคม 2562"/>
    <s v="กันยายน 2565"/>
    <s v="กรมส่งกำลังบำรุงทหารอากาศ"/>
    <s v="กองทัพอากาศ"/>
    <x v="15"/>
    <s v="กระทรวงกลาโหม"/>
    <m/>
    <x v="0"/>
    <x v="0"/>
    <x v="0"/>
    <m/>
    <m/>
    <s v="v2_070202V03F02"/>
  </r>
  <r>
    <s v="สข 0015-63-0001"/>
    <s v="โครงการสนับสนุนการใช้พลังงานทดแทน"/>
    <s v="โครงการสนับสนุนการใช้พลังงานทดแทน"/>
    <s v="ด้านการสร้างการเติบโตบนคุณภาพชีวิตที่เป็นมิตรต่อสิ่งแวดล้อม"/>
    <x v="3"/>
    <s v="ตุลาคม 2562"/>
    <s v="กันยายน 2563"/>
    <s v="สำนักงานพลังงานจังหวัดสงขลา"/>
    <s v="สำนักงานปลัดกระทรวงพลังงาน"/>
    <x v="14"/>
    <s v="กระทรวงพลังงาน"/>
    <m/>
    <x v="0"/>
    <x v="0"/>
    <x v="0"/>
    <m/>
    <m/>
    <s v="v2_070202V03F02"/>
  </r>
  <r>
    <s v="พน 0605-63-0003"/>
    <s v="การทบทวนและจัดทำแผน PDP ให้สอดคล้องกับสภาพการณ์ที่เปลี่ยนแปลงตามประเด็นการปฏิรูปที่ 4 โครงสร้างแผนพัฒนากำลังการผลิตไฟฟ้า"/>
    <s v="การทบทวนและจัดทำแผน PDP ให้สอดคล้องกับสภาพการณ์ที่เปลี่ยนแปลงตามประเด็นการปฏิรูปที่ 4 โครงสร้างแผนพัฒนากำลังการผลิตไฟฟ้า"/>
    <s v="ด้านการสร้างความสามารถในการแข่งขัน"/>
    <x v="3"/>
    <s v="ตุลาคม 2562"/>
    <s v="กันยายน 2564"/>
    <s v="สำนักนโยบายไฟฟ้า"/>
    <s v="สำนักงานนโยบายและแผนพลังงาน"/>
    <x v="3"/>
    <s v="กระทรวงพลังงาน"/>
    <s v="โครงการภายใต้กิจกรรม Big Rock"/>
    <x v="4"/>
    <x v="7"/>
    <x v="0"/>
    <m/>
    <m/>
    <s v="v2_070202V01F03"/>
  </r>
  <r>
    <s v="พย 0015-63-0001"/>
    <s v="โครงการเพิ่มประสิทธิภาพการผลิตการใช้เทคโนโลยีพลังงานทดแทนเพื่อความมั่นคงด้านพลังงาน และเป็นมิตรกับสิ่งแวดล้อม"/>
    <s v="โครงการเพิ่มประสิทธิภาพการผลิตการใช้เทคโนโลยีพลังงานทดแทนเพื่อความมั่นคงด้านพลังงาน และเป็นมิตรกับสิ่งแวดล้อม"/>
    <s v="ด้านการสร้างการเติบโตบนคุณภาพชีวิตที่เป็นมิตรต่อสิ่งแวดล้อม"/>
    <x v="3"/>
    <s v="ตุลาคม 2562"/>
    <s v="กันยายน 2563"/>
    <s v="สำนักงานพลังงานจังหวัดพะเยา"/>
    <s v="สำนักงานปลัดกระทรวงพลังงาน"/>
    <x v="14"/>
    <s v="กระทรวงพลังงาน"/>
    <m/>
    <x v="0"/>
    <x v="0"/>
    <x v="0"/>
    <m/>
    <m/>
    <s v="v2_070202V03F02"/>
  </r>
  <r>
    <s v="ชย 0017-63-0011"/>
    <s v="พัฒนาระบบกระจายน้ำด้วยโซล่าเซลล์ (เงินเหลือจ่าย)"/>
    <s v="พัฒนาระบบกระจายน้ำด้วยโซล่าเซลล์ (เงินเหลือจ่าย)"/>
    <s v="ด้านการสร้างความสามารถในการแข่งขัน"/>
    <x v="3"/>
    <s v="พฤษภาคม 2563"/>
    <s v="กันยายน 2563"/>
    <m/>
    <s v="ชัยภูมิ"/>
    <x v="16"/>
    <s v="จังหวัดและกลุ่มจังหวัด"/>
    <m/>
    <x v="0"/>
    <x v="0"/>
    <x v="0"/>
    <m/>
    <m/>
    <s v="v2_070202V03F02"/>
  </r>
  <r>
    <s v="สพ 0015-64-0001"/>
    <s v="โครงการส่งเสริมการใช้การผลิตพลังงานทดแทนและการอนุรักษ์พลังงาน พร้อมสร้างเครือข่ายอาสาสมัครพลังงานชุมชน"/>
    <s v="โครงการส่งเสริมการใช้การผลิตพลังงานทดแทนและการอนุรักษ์พลังงาน พร้อมสร้างเครือข่ายอาสาสมัครพลังงานชุมชน"/>
    <s v="ด้านการสร้างการเติบโตบนคุณภาพชีวิตที่เป็นมิตรต่อสิ่งแวดล้อม"/>
    <x v="4"/>
    <s v="เมษายน 2564"/>
    <s v="กันยายน 2564"/>
    <s v="สำนักงานพลังงานจังหวัดสุพรรณบุรี"/>
    <s v="สำนักงานปลัดกระทรวงพลังงาน"/>
    <x v="14"/>
    <s v="กระทรวงพลังงาน"/>
    <s v="โครงการปกติ 2564"/>
    <x v="0"/>
    <x v="1"/>
    <x v="0"/>
    <m/>
    <s v="https://emenscr.nesdc.go.th/viewer/view.html?id=5fc9cd73a8d9686aa79eec48"/>
    <s v="070202F0303"/>
  </r>
  <r>
    <s v="รน 0032-64-0003"/>
    <s v="นำร่องระบบไฟฟ้าพลังงานแสงอาทิตย์สำหรับโรงพยาบาลส่งเสริมสุขภาพตำบล จังหวัดระนอง"/>
    <s v="นำร่องระบบไฟฟ้าพลังงานแสงอาทิตย์สำหรับโรงพยาบาลส่งเสริมสุขภาพตำบล จังหวัดระนอง"/>
    <s v="ด้านการสร้างการเติบโตบนคุณภาพชีวิตที่เป็นมิตรต่อสิ่งแวดล้อม"/>
    <x v="4"/>
    <s v="ตุลาคม 2563"/>
    <s v="กันยายน 2564"/>
    <s v="สำนักงานสาธารณสุขจังหวัดระนอง"/>
    <s v="สำนักงานปลัดกระทรวงสาธารณสุข"/>
    <x v="17"/>
    <s v="กระทรวงสาธารณสุข"/>
    <s v="โครงการปกติ 2564"/>
    <x v="0"/>
    <x v="0"/>
    <x v="0"/>
    <m/>
    <s v="https://emenscr.nesdc.go.th/viewer/view.html?id=5fbdcd8a9a014c2a732f7413"/>
    <s v="070202F0302"/>
  </r>
  <r>
    <s v="พย 0015-64-0002"/>
    <s v="โครงการส่งเสริมสนับสนุนการใช้พลังงานแสงอาทิตย์เพื่อลดรายจ่ายด้านพลังงาน"/>
    <s v="โครงการส่งเสริมสนับสนุนการใช้พลังงานแสงอาทิตย์เพื่อลดรายจ่ายด้านพลังงาน"/>
    <s v="ด้านการสร้างการเติบโตบนคุณภาพชีวิตที่เป็นมิตรต่อสิ่งแวดล้อม"/>
    <x v="4"/>
    <s v="ตุลาคม 2563"/>
    <s v="กันยายน 2564"/>
    <s v="สำนักงานพลังงานจังหวัดพะเยา"/>
    <s v="สำนักงานปลัดกระทรวงพลังงาน"/>
    <x v="14"/>
    <s v="กระทรวงพลังงาน"/>
    <s v="โครงการปกติ 2564"/>
    <x v="1"/>
    <x v="2"/>
    <x v="0"/>
    <m/>
    <s v="https://emenscr.nesdc.go.th/viewer/view.html?id=5fc739cd24b5b4133b5f8fa4"/>
    <s v="070202F0603"/>
  </r>
  <r>
    <s v="พน 0606-64-0004"/>
    <s v="โครงการศึกษาพัฒนานโยบายและรูปแบบธุรกิจการส่งเสริมการใช้ประโยชน์จากใบอ้อยรองรับนโยบายการส่งเสริมการผลิตไฟฟ้าจากชีวมวลและลดปัญหาการปลดปล่อย PM2.5"/>
    <s v="โครงการศึกษาพัฒนานโยบายและรูปแบบธุรกิจการส่งเสริมการใช้ประโยชน์จากใบอ้อยรองรับนโยบายการส่งเสริมการผลิตไฟฟ้าจากชีวมวลและลดปัญหาการปลดปล่อย PM2.5"/>
    <s v="ด้านการสร้างการเติบโตบนคุณภาพชีวิตที่เป็นมิตรต่อสิ่งแวดล้อม"/>
    <x v="4"/>
    <s v="ตุลาคม 2563"/>
    <s v="กันยายน 2564"/>
    <s v="สำนักนโยบายอนุรักษ์พลังงานและพลังงานทดแทน"/>
    <s v="สำนักงานนโยบายและแผนพลังงาน"/>
    <x v="3"/>
    <s v="กระทรวงพลังงาน"/>
    <s v="โครงการปกติ 2564"/>
    <x v="0"/>
    <x v="11"/>
    <x v="0"/>
    <m/>
    <s v="https://emenscr.nesdc.go.th/viewer/view.html?id=5fe1645d0573ae1b2863234d"/>
    <s v="070202F0301"/>
  </r>
  <r>
    <s v="พน 0606-64-0002"/>
    <s v="โครงการศึกษาแนวทางในการนำกลไก RECs มาปรับปรุงนโยบายและกลไกการส่งเสริมการผลิตไฟฟ้าจากพลังงานหมุนเวียนของไทย"/>
    <s v="โครงการศึกษาแนวทางในการนำกลไก RECs มาปรับปรุงนโยบายและกลไกการส่งเสริมการผลิตไฟฟ้าจากพลังงานหมุนเวียนของไทย"/>
    <s v="ด้านการสร้างการเติบโตบนคุณภาพชีวิตที่เป็นมิตรต่อสิ่งแวดล้อม"/>
    <x v="4"/>
    <s v="พฤศจิกายน 2563"/>
    <s v="มีนาคม 2565"/>
    <s v="สำนักนโยบายอนุรักษ์พลังงานและพลังงานทดแทน"/>
    <s v="สำนักงานนโยบายและแผนพลังงาน"/>
    <x v="3"/>
    <s v="กระทรวงพลังงาน"/>
    <s v="โครงการปกติ 2564"/>
    <x v="0"/>
    <x v="5"/>
    <x v="0"/>
    <m/>
    <s v="https://emenscr.nesdc.go.th/viewer/view.html?id=5fe0159c8ae2fc1b311d21e5"/>
    <s v="070202F0304"/>
  </r>
  <r>
    <s v="พน 0606-64-0001"/>
    <s v="โครงการศึกษาแนวทางการพัฒนาการผลิตและการใช้ไฮโดรเจนเพื่อส่งเสริมพลังงานหมุนเวียน"/>
    <s v="โครงการศึกษาแนวทางการพัฒนาการผลิตและการใช้ไฮโดรเจนเพื่อส่งเสริมพลังงานหมุนเวียน"/>
    <s v="ด้านการสร้างการเติบโตบนคุณภาพชีวิตที่เป็นมิตรต่อสิ่งแวดล้อม"/>
    <x v="4"/>
    <s v="ตุลาคม 2563"/>
    <s v="กันยายน 2564"/>
    <s v="สำนักนโยบายอนุรักษ์พลังงานและพลังงานทดแทน"/>
    <s v="สำนักงานนโยบายและแผนพลังงาน"/>
    <x v="3"/>
    <s v="กระทรวงพลังงาน"/>
    <s v="โครงการปกติ 2564"/>
    <x v="4"/>
    <x v="7"/>
    <x v="0"/>
    <m/>
    <s v="https://emenscr.nesdc.go.th/viewer/view.html?id=5fddfc990573ae1b2863219a"/>
    <s v="070202F0101"/>
  </r>
  <r>
    <s v="พน 0605-64-0005"/>
    <s v="โครงการศึกษาการทบทวนต้นทุนในการรับซื้อไฟฟ้าจากพลังงานหมุนเวียนและแนวทางการบริหารจัดการสัญญาซื้อขายไฟฟ้าจากพลังงานหมุนเวียน"/>
    <s v="โครงการศึกษาการทบทวนต้นทุนในการรับซื้อไฟฟ้าจากพลังงานหมุนเวียนและแนวทางการบริหารจัดการสัญญาซื้อขายไฟฟ้าจากพลังงานหมุนเวียน"/>
    <s v="ด้านการสร้างการเติบโตบนคุณภาพชีวิตที่เป็นมิตรต่อสิ่งแวดล้อม"/>
    <x v="4"/>
    <s v="มกราคม 2564"/>
    <s v="ธันวาคม 2564"/>
    <s v="สำนักนโยบายไฟฟ้า"/>
    <s v="สำนักงานนโยบายและแผนพลังงาน"/>
    <x v="3"/>
    <s v="กระทรวงพลังงาน"/>
    <s v="โครงการปกติ 2564"/>
    <x v="4"/>
    <x v="12"/>
    <x v="0"/>
    <m/>
    <s v="https://emenscr.nesdc.go.th/viewer/view.html?id=5fe171010573ae1b28632382"/>
    <s v="070202F0102"/>
  </r>
  <r>
    <s v="พน 0508-64-0052"/>
    <s v="ศึกษาความเหมาะสม และสำรวจ-ออกแบบรายละเอียด โครงการไฟฟ้าพลังน้ำ น้ำแม่โถ-แม่ลาน้อย ตำบลแม่โถ อำเภอแม่ลาน้อย จังหวัดแม่ฮ่องสอน"/>
    <s v="ศึกษาความเหมาะสม และสำรวจ-ออกแบบรายละเอียด โครงการไฟฟ้าพลังน้ำ น้ำแม่โถ-แม่ลาน้อย ตำบลแม่โถ อำเภอแม่ลาน้อย จังหวัดแม่ฮ่องสอน"/>
    <s v="ด้านการสร้างการเติบโตบนคุณภาพชีวิตที่เป็นมิตรต่อสิ่งแวดล้อม"/>
    <x v="4"/>
    <s v="กุมภาพันธ์ 2564"/>
    <s v="เมษายน 2565"/>
    <s v="สำนักพัฒนาพลังงานทดแทน"/>
    <s v="กรมพัฒนาพลังงานทดแทนและอนุรักษ์พลังงาน"/>
    <x v="7"/>
    <s v="กระทรวงพลังงาน"/>
    <s v="โครงการปกติ 2564"/>
    <x v="0"/>
    <x v="1"/>
    <x v="0"/>
    <m/>
    <s v="https://emenscr.nesdc.go.th/viewer/view.html?id=5fe441a00798650db93f059f"/>
    <s v="070202F0303"/>
  </r>
  <r>
    <s v="พน 0508-64-0051"/>
    <s v="ศึกษาความเหมาะสม และสำรวจ-ออกแบบรายละเอียดโครงการไฟฟ้าพลังน้ำ น้ำแม่โถ-เวียงป่าเป้า ตำบลแม่เจดีย์ใหม่ อำเภอเวียงป่าเป้า จังหวัดเชียงราย"/>
    <s v="ศึกษาความเหมาะสม และสำรวจ-ออกแบบรายละเอียดโครงการไฟฟ้าพลังน้ำ น้ำแม่โถ-เวียงป่าเป้า ตำบลแม่เจดีย์ใหม่ อำเภอเวียงป่าเป้า จังหวัดเชียงราย"/>
    <s v="ด้านการสร้างการเติบโตบนคุณภาพชีวิตที่เป็นมิตรต่อสิ่งแวดล้อม"/>
    <x v="4"/>
    <s v="กุมภาพันธ์ 2564"/>
    <s v="เมษายน 2565"/>
    <s v="สำนักพัฒนาพลังงานทดแทน"/>
    <s v="กรมพัฒนาพลังงานทดแทนและอนุรักษ์พลังงาน"/>
    <x v="7"/>
    <s v="กระทรวงพลังงาน"/>
    <s v="โครงการปกติ 2564"/>
    <x v="0"/>
    <x v="1"/>
    <x v="0"/>
    <m/>
    <s v="https://emenscr.nesdc.go.th/viewer/view.html?id=5fe43efc8838350dbfec947f"/>
    <s v="070202F0303"/>
  </r>
  <r>
    <s v="พน 0508-64-0050"/>
    <s v="ศึกษาความเหมาะสม และสำรวจ-ออกแบบรายละเอียดโครงการไฟฟ้าพลังน้ำห้วยลายยาน้อย ตำบลแม่ละมุ้ง อำเภออุ้มผาง จังหวัดตาก"/>
    <s v="ศึกษาความเหมาะสม และสำรวจ-ออกแบบรายละเอียดโครงการไฟฟ้าพลังน้ำห้วยลายยาน้อย ตำบลแม่ละมุ้ง อำเภออุ้มผาง จังหวัดตาก"/>
    <s v="ด้านการสร้างการเติบโตบนคุณภาพชีวิตที่เป็นมิตรต่อสิ่งแวดล้อม"/>
    <x v="4"/>
    <s v="กุมภาพันธ์ 2564"/>
    <s v="เมษายน 2565"/>
    <s v="สำนักพัฒนาพลังงานทดแทน"/>
    <s v="กรมพัฒนาพลังงานทดแทนและอนุรักษ์พลังงาน"/>
    <x v="7"/>
    <s v="กระทรวงพลังงาน"/>
    <s v="โครงการปกติ 2564"/>
    <x v="0"/>
    <x v="1"/>
    <x v="0"/>
    <m/>
    <s v="https://emenscr.nesdc.go.th/viewer/view.html?id=5fe43c130798650db93f056c"/>
    <s v="070202F0303"/>
  </r>
  <r>
    <s v="พน 0508-64-0049"/>
    <s v="ศึกษาความเหมาะสมและสำรวจออกแบบรายละเอียดโครงการไฟฟ้าพลังน้ำแม่น้ำสา ตำบลยาบหัวนา อำเภอเวียงสา จังหวัดน่าน"/>
    <s v="ศึกษาความเหมาะสมและสำรวจออกแบบรายละเอียดโครงการไฟฟ้าพลังน้ำแม่น้ำสา ตำบลยาบหัวนา อำเภอเวียงสา จังหวัดน่าน"/>
    <s v="ด้านการสร้างการเติบโตบนคุณภาพชีวิตที่เป็นมิตรต่อสิ่งแวดล้อม"/>
    <x v="4"/>
    <s v="มกราคม 2564"/>
    <s v="เมษายน 2565"/>
    <s v="สำนักพัฒนาพลังงานทดแทน"/>
    <s v="กรมพัฒนาพลังงานทดแทนและอนุรักษ์พลังงาน"/>
    <x v="7"/>
    <s v="กระทรวงพลังงาน"/>
    <s v="โครงการปกติ 2564"/>
    <x v="0"/>
    <x v="1"/>
    <x v="0"/>
    <m/>
    <s v="https://emenscr.nesdc.go.th/viewer/view.html?id=5fe437f68838350dbfec9441"/>
    <s v="070202F0303"/>
  </r>
  <r>
    <s v="พน 0508-64-0048"/>
    <s v="ศึกษาความเหมาะสม และสำรวจ-ออกแบบรายละเอียดโครงการไฟฟ้าพลังน้ำ น้ำแม่สาว ตำบลแม่สาว อำเภอแม่อาย จังหวัดเชียงใหม่"/>
    <s v="ศึกษาความเหมาะสม และสำรวจ-ออกแบบรายละเอียดโครงการไฟฟ้าพลังน้ำ น้ำแม่สาว ตำบลแม่สาว อำเภอแม่อาย จังหวัดเชียงใหม่"/>
    <s v="ด้านการสร้างการเติบโตบนคุณภาพชีวิตที่เป็นมิตรต่อสิ่งแวดล้อม"/>
    <x v="4"/>
    <s v="มกราคม 2564"/>
    <s v="เมษายน 2565"/>
    <s v="สำนักพัฒนาพลังงานทดแทน"/>
    <s v="กรมพัฒนาพลังงานทดแทนและอนุรักษ์พลังงาน"/>
    <x v="7"/>
    <s v="กระทรวงพลังงาน"/>
    <s v="โครงการปกติ 2564"/>
    <x v="0"/>
    <x v="1"/>
    <x v="0"/>
    <m/>
    <s v="https://emenscr.nesdc.go.th/viewer/view.html?id=5fe433c28719a10db8a5df14"/>
    <s v="070202F0303"/>
  </r>
  <r>
    <s v="พน 0508-64-0008"/>
    <s v="ค่าจ้างที่ปรึกษาศึกษาจัดทำรายงานข้อมูลสิ่งแวดล้อม (Environmental Checklist) โครงการไฟฟ้าพลังน้ำระดับหมู่บ้าน"/>
    <s v="ค่าจ้างที่ปรึกษาศึกษาจัดทำรายงานข้อมูลสิ่งแวดล้อม (Environmental Checklist) โครงการไฟฟ้าพลังน้ำระดับหมู่บ้าน"/>
    <s v="ด้านการสร้างความสามารถในการแข่งขัน"/>
    <x v="4"/>
    <s v="ตุลาคม 2563"/>
    <s v="ธันวาคม 2564"/>
    <s v="สำนักพัฒนาพลังงานทดแทน"/>
    <s v="กรมพัฒนาพลังงานทดแทนและอนุรักษ์พลังงาน"/>
    <x v="7"/>
    <s v="กระทรวงพลังงาน"/>
    <s v="โครงการปกติ 2564"/>
    <x v="0"/>
    <x v="11"/>
    <x v="0"/>
    <m/>
    <s v="https://emenscr.nesdc.go.th/viewer/view.html?id=5fe0a4f58ae2fc1b311d2310"/>
    <s v="070202F0301"/>
  </r>
  <r>
    <s v="พน 0508-64-0007"/>
    <s v="ค่าจ้างศึกษาและจัดทำแผนหลัก โครงการไฟฟ้าพลังน้ำขนาดเล็กมากบริเวณท้ายน้ำโรงไฟฟ้าพลังน้ำขนาดเล็ก สำหรับชุมชนรอบโรงไฟฟ้า"/>
    <s v="ค่าจ้างศึกษาและจัดทำแผนหลัก โครงการไฟฟ้าพลังน้ำขนาดเล็กมากบริเวณท้ายน้ำโรงไฟฟ้าพลังน้ำขนาดเล็ก สำหรับชุมชนรอบโรงไฟฟ้า"/>
    <s v="ด้านการสร้างความสามารถในการแข่งขัน"/>
    <x v="4"/>
    <s v="ตุลาคม 2563"/>
    <s v="กันยายน 2565"/>
    <s v="สำนักพัฒนาพลังงานทดแทน"/>
    <s v="กรมพัฒนาพลังงานทดแทนและอนุรักษ์พลังงาน"/>
    <x v="7"/>
    <s v="กระทรวงพลังงาน"/>
    <s v="โครงการปกติ 2564"/>
    <x v="0"/>
    <x v="11"/>
    <x v="0"/>
    <m/>
    <s v="https://emenscr.nesdc.go.th/viewer/view.html?id=5fe09bc28ae2fc1b311d230d"/>
    <s v="070202F0301"/>
  </r>
  <r>
    <s v="พน 0508-64-0006"/>
    <s v="ค่าควบคุมงานก่อสร้าง งานปรับปรุงประสิทธิภาพและเพิ่มกำลังผลิต โครงการไฟฟ้าพลังน้ำลำพระเพลิง ตำบลตะขบ อำเภอปักธงชัย จังหวัดนครราชสีมา"/>
    <s v="ค่าควบคุมงานก่อสร้าง งานปรับปรุงประสิทธิภาพและเพิ่มกำลังผลิต โครงการไฟฟ้าพลังน้ำลำพระเพลิง ตำบลตะขบ อำเภอปักธงชัย จังหวัดนครราชสีมา"/>
    <s v="ด้านการสร้างความสามารถในการแข่งขัน"/>
    <x v="4"/>
    <s v="ตุลาคม 2563"/>
    <s v="กันยายน 2566"/>
    <s v="สำนักพัฒนาพลังงานทดแทน"/>
    <s v="กรมพัฒนาพลังงานทดแทนและอนุรักษ์พลังงาน"/>
    <x v="7"/>
    <s v="กระทรวงพลังงาน"/>
    <s v="โครงการปกติ 2564"/>
    <x v="0"/>
    <x v="11"/>
    <x v="0"/>
    <m/>
    <s v="https://emenscr.nesdc.go.th/viewer/view.html?id=5fe0789d8ae2fc1b311d22f6"/>
    <s v="070202F0301"/>
  </r>
  <r>
    <s v="พน 0508-64-0005"/>
    <s v="ค่าปรับปรุงประสิทธิภาพและเพิ่มกำลังผลิต โครงการไฟฟ้าพลังน้ำลำพระเพลิง ตำบลตะขบ อำเภอปักธงชัย จังหวัดนครราชสีมา"/>
    <s v="ค่าปรับปรุงประสิทธิภาพและเพิ่มกำลังผลิต โครงการไฟฟ้าพลังน้ำลำพระเพลิง ตำบลตะขบ อำเภอปักธงชัย จังหวัดนครราชสีมา"/>
    <s v="ด้านการสร้างความสามารถในการแข่งขัน"/>
    <x v="4"/>
    <s v="ตุลาคม 2563"/>
    <s v="กันยายน 2566"/>
    <s v="สำนักพัฒนาพลังงานทดแทน"/>
    <s v="กรมพัฒนาพลังงานทดแทนและอนุรักษ์พลังงาน"/>
    <x v="7"/>
    <s v="กระทรวงพลังงาน"/>
    <s v="โครงการปกติ 2564"/>
    <x v="0"/>
    <x v="11"/>
    <x v="0"/>
    <m/>
    <s v="https://emenscr.nesdc.go.th/viewer/view.html?id=5fe06f310573ae1b286322f8"/>
    <s v="070202F0301"/>
  </r>
  <r>
    <s v="พน 0508-64-0004"/>
    <s v="งานจ้างที่ปรึกษาศึกษาการบริหารจัดการน้ำและระบบพยากรณ์ โครงการไฟฟ้าพลังน้ำขนาดเล็ก ประเภทอ่างเก็บน้ำ กรมพัฒนาพลังงานทดแทนและอนุรักษ์พลังงาน แขวงรองเมือง เขตปทุมวัน กรุงเทพมหานคร 1 โครงการ"/>
    <s v="งานจ้างที่ปรึกษาศึกษาการบริหารจัดการน้ำและระบบพยากรณ์ โครงการไฟฟ้าพลังน้ำขนาดเล็ก ประเภทอ่างเก็บน้ำ กรมพัฒนาพลังงานทดแทนและอนุรักษ์พลังงาน แขวงรองเมือง เขตปทุมวัน กรุงเทพมหานคร 1 โครงการ"/>
    <s v="ด้านการสร้างความสามารถในการแข่งขัน"/>
    <x v="4"/>
    <s v="ตุลาคม 2563"/>
    <s v="กันยายน 2565"/>
    <s v="สำนักพัฒนาพลังงานทดแทน"/>
    <s v="กรมพัฒนาพลังงานทดแทนและอนุรักษ์พลังงาน"/>
    <x v="7"/>
    <s v="กระทรวงพลังงาน"/>
    <s v="โครงการปกติ 2564"/>
    <x v="0"/>
    <x v="11"/>
    <x v="0"/>
    <m/>
    <s v="https://emenscr.nesdc.go.th/viewer/view.html?id=5fe05c91ea2eef1b27a27589"/>
    <s v="070202F0301"/>
  </r>
  <r>
    <s v="พน 0508-64-0003"/>
    <s v="ค่าควบคุมงานก่อสร้างและติดตั้งเครื่องกังหันน้ำและเครื่องกำเนิดไฟฟ้า โครงการไฟฟ้าพลังน้ำห้วยป่าปู ตำบลพบพระ อำเภอพบพระ จังหวัดตาก"/>
    <s v="ค่าควบคุมงานก่อสร้างและติดตั้งเครื่องกังหันน้ำและเครื่องกำเนิดไฟฟ้า โครงการไฟฟ้าพลังน้ำห้วยป่าปู ตำบลพบพระ อำเภอพบพระ จังหวัดตาก"/>
    <s v="ด้านการสร้างความสามารถในการแข่งขัน"/>
    <x v="4"/>
    <s v="ตุลาคม 2563"/>
    <s v="กันยายน 2566"/>
    <s v="สำนักพัฒนาพลังงานทดแทน"/>
    <s v="กรมพัฒนาพลังงานทดแทนและอนุรักษ์พลังงาน"/>
    <x v="7"/>
    <s v="กระทรวงพลังงาน"/>
    <s v="โครงการปกติ 2564"/>
    <x v="0"/>
    <x v="11"/>
    <x v="0"/>
    <m/>
    <s v="https://emenscr.nesdc.go.th/viewer/view.html?id=5fe05767adb90d1b2adda6a8"/>
    <s v="070202F0301"/>
  </r>
  <r>
    <s v="พน 0508-64-0002"/>
    <s v="ค่าเครื่องกังหันน้ำและเครื่องกำเนิดไฟฟ้าพร้อมอุปกรณ์และติดตั้ง โครงการไฟฟ้าพลังน้ำห้วยป่าปู ตำบลพบพระ อำเภอพบพระ จังหวัดตาก"/>
    <s v="ค่าเครื่องกังหันน้ำและเครื่องกำเนิดไฟฟ้าพร้อมอุปกรณ์และติดตั้ง โครงการไฟฟ้าพลังน้ำห้วยป่าปู ตำบลพบพระ อำเภอพบพระ จังหวัดตาก"/>
    <s v="ด้านการสร้างความสามารถในการแข่งขัน"/>
    <x v="4"/>
    <s v="ตุลาคม 2563"/>
    <s v="กันยายน 2566"/>
    <s v="สำนักพัฒนาพลังงานทดแทน"/>
    <s v="กรมพัฒนาพลังงานทดแทนและอนุรักษ์พลังงาน"/>
    <x v="7"/>
    <s v="กระทรวงพลังงาน"/>
    <s v="โครงการปกติ 2564"/>
    <x v="0"/>
    <x v="11"/>
    <x v="0"/>
    <m/>
    <s v="https://emenscr.nesdc.go.th/viewer/view.html?id=5fdcb7970573ae1b2863216c"/>
    <s v="070202F0301"/>
  </r>
  <r>
    <s v="พน 0508-64-0001"/>
    <s v="ค่าก่อสร้างฝาย อาคารโรงไฟฟ้า ระบบส่งน้ำ พร้อมส่วนประกอบอื่นๆ โครงการไฟฟ้าพลังน้ำห้วยป่าปู ตำบลพบพระ อำเภอพบพระ จังหวัดตาก"/>
    <s v="ค่าก่อสร้างฝาย อาคารโรงไฟฟ้า ระบบส่งน้ำ พร้อมส่วนประกอบอื่นๆ โครงการไฟฟ้าพลังน้ำห้วยป่าปู ตำบลพบพระ อำเภอพบพระ จังหวัดตาก"/>
    <s v="ด้านการสร้างความสามารถในการแข่งขัน"/>
    <x v="4"/>
    <s v="ตุลาคม 2563"/>
    <s v="กันยายน 2566"/>
    <s v="สำนักพัฒนาพลังงานทดแทน"/>
    <s v="กรมพัฒนาพลังงานทดแทนและอนุรักษ์พลังงาน"/>
    <x v="7"/>
    <s v="กระทรวงพลังงาน"/>
    <s v="โครงการปกติ 2564"/>
    <x v="0"/>
    <x v="11"/>
    <x v="0"/>
    <m/>
    <s v="https://emenscr.nesdc.go.th/viewer/view.html?id=5fdcae250573ae1b28632164"/>
    <s v="070202F0301"/>
  </r>
  <r>
    <s v="ปน 0015-64-0002"/>
    <s v="โครงการสนับสนุนระบบผลิตก๊าซชีวภาพจากน้ำเสียยางพารา ขนาด 300 ลูกบาศก์เมตร"/>
    <s v="โครงการสนับสนุนระบบผลิตก๊าซชีวภาพจากน้ำเสียยางพารา ขนาด 300 ลูกบาศก์เมตร"/>
    <s v="ด้านการสร้างการเติบโตบนคุณภาพชีวิตที่เป็นมิตรต่อสิ่งแวดล้อม"/>
    <x v="4"/>
    <s v="ตุลาคม 2563"/>
    <s v="กันยายน 2564"/>
    <s v="สำนักงานพลังงานจังหวัดปัตตานี"/>
    <s v="สำนักงานปลัดกระทรวงพลังงาน"/>
    <x v="14"/>
    <s v="กระทรวงพลังงาน"/>
    <s v="โครงการปกติ 2564"/>
    <x v="0"/>
    <x v="0"/>
    <x v="0"/>
    <m/>
    <s v="https://emenscr.nesdc.go.th/viewer/view.html?id=5fc74c82499a93132efec371"/>
    <s v="070202F0302"/>
  </r>
  <r>
    <s v="ปน 0015-64-0001"/>
    <s v="โครงการสนับสนุนระบบสูบน้ำพลังงานแสงอาทิตย์แบบเคลื่อนที่"/>
    <s v="โครงการสนับสนุนระบบสูบน้ำพลังงานแสงอาทิตย์แบบเคลื่อนที่"/>
    <s v="ด้านการสร้างการเติบโตบนคุณภาพชีวิตที่เป็นมิตรต่อสิ่งแวดล้อม"/>
    <x v="4"/>
    <s v="ตุลาคม 2563"/>
    <s v="กันยายน 2564"/>
    <s v="สำนักงานพลังงานจังหวัดปัตตานี"/>
    <s v="สำนักงานปลัดกระทรวงพลังงาน"/>
    <x v="14"/>
    <s v="กระทรวงพลังงาน"/>
    <s v="โครงการปกติ 2564"/>
    <x v="0"/>
    <x v="0"/>
    <x v="0"/>
    <m/>
    <s v="https://emenscr.nesdc.go.th/viewer/view.html?id=5fc72c7424b5b4133b5f8f8c"/>
    <s v="070202F0302"/>
  </r>
  <r>
    <s v="นว 0015-64-0001"/>
    <s v="โครงการส่งเสริมการอนุรักษ์พลังงานและพัฒนาการใช้พลังงานทดแทน/กิจกรรมหลัก ส่งเสริมการใช้พลังงานแสงอาทิตย์ในกลุ่มเกษตรกร (โครงการโอนเปลี่ยนแปลงจากการยกเลิกโครงการ)"/>
    <s v="โครงการส่งเสริมการอนุรักษ์พลังงานและพัฒนาการใช้พลังงานทดแทน/กิจกรรมหลัก ส่งเสริมการใช้พลังงานแสงอาทิตย์ในกลุ่มเกษตรกร (โครงการโอนเปลี่ยนแปลงจากการยกเลิกโครงการ)"/>
    <s v="ด้านการสร้างการเติบโตบนคุณภาพชีวิตที่เป็นมิตรต่อสิ่งแวดล้อม"/>
    <x v="4"/>
    <s v="เมษายน 2564"/>
    <s v="กันยายน 2564"/>
    <s v="สำนักงานพลังงานจังหวัดนครสวรรค์"/>
    <s v="สำนักงานปลัดกระทรวงพลังงาน"/>
    <x v="14"/>
    <s v="กระทรวงพลังงาน"/>
    <s v="โครงการปกติ 2564"/>
    <x v="3"/>
    <x v="13"/>
    <x v="0"/>
    <m/>
    <s v="https://emenscr.nesdc.go.th/viewer/view.html?id=602368866c70f215becc77e5"/>
    <s v="070202F0403"/>
  </r>
  <r>
    <s v="ชร 0015-64-0001"/>
    <s v="โครงการเชียงรายเมืองสะอาดเป็นมิตรต่อสิ่งแวดล้อมแบบบูรณาการ"/>
    <s v="โครงการเชียงรายเมืองสะอาดเป็นมิตรต่อสิ่งแวดล้อมแบบบูรณาการ"/>
    <s v="ด้านการสร้างการเติบโตบนคุณภาพชีวิตที่เป็นมิตรต่อสิ่งแวดล้อม"/>
    <x v="4"/>
    <s v="ตุลาคม 2563"/>
    <s v="กันยายน 2564"/>
    <s v="สำนักงานพลังงานจังหวัดเชียงราย"/>
    <s v="สำนักงานปลัดกระทรวงพลังงาน"/>
    <x v="14"/>
    <s v="กระทรวงพลังงาน"/>
    <s v="โครงการปกติ 2564"/>
    <x v="4"/>
    <x v="7"/>
    <x v="0"/>
    <m/>
    <s v="https://emenscr.nesdc.go.th/viewer/view.html?id=5fd04b819d7cbe590983c0cf"/>
    <s v="070202F0101"/>
  </r>
  <r>
    <s v="ขก 0015-64-0001"/>
    <s v="โครงการส่งเสริมและพัฒนาอาชีพตามหลักปรัชญาเศรษฐกิจพอเพียง (กิจกรรม สนับสนุนบ่อบาดาลพร้อมระบบสูบน้ำพลังงานแสงอาทิตย์) : ระบบสูบน้ำด้วยพลังงานแสงอาทิตย์"/>
    <s v="โครงการส่งเสริมและพัฒนาอาชีพตามหลักปรัชญาเศรษฐกิจพอเพียง (กิจกรรม สนับสนุนบ่อบาดาลพร้อมระบบสูบน้ำพลังงานแสงอาทิตย์) : ระบบสูบน้ำด้วยพลังงานแสงอาทิตย์"/>
    <s v="ด้านการสร้างการเติบโตบนคุณภาพชีวิตที่เป็นมิตรต่อสิ่งแวดล้อม"/>
    <x v="4"/>
    <s v="ตุลาคม 2563"/>
    <s v="กันยายน 2564"/>
    <s v="สำนักงานพลังงานจังหวัดขอนแก่น"/>
    <s v="สำนักงานปลัดกระทรวงพลังงาน"/>
    <x v="14"/>
    <s v="กระทรวงพลังงาน"/>
    <s v="โครงการปกติ 2564"/>
    <x v="3"/>
    <x v="13"/>
    <x v="0"/>
    <m/>
    <s v="https://emenscr.nesdc.go.th/viewer/view.html?id=5fc9fadbc4c4f26d1f0ea6ff"/>
    <s v="070202F0403"/>
  </r>
  <r>
    <s v="ERC-64-0003"/>
    <s v="การปรับปรุงอนุญาตการประกอบกิจการพลังงานแบบจุดเดียวเบ็ดเสร็จ (OSS) เพื่อลดขั้นตอนและการขออนุญาตจัดตั้งโรงไฟฟ้าและก๊าซธรรมชาติ โดยปรับปรุง Licensing Scheme และปรับปรุงรายการเอกสารการขออนุญาต"/>
    <s v="การปรับปรุงอนุญาตการประกอบกิจการพลังงานแบบจุดเดียวเบ็ดเสร็จ (OSS) เพื่อลดขั้นตอนและการขออนุญาตจัดตั้งโรงไฟฟ้าและก๊าซธรรมชาติ โดยปรับปรุง Licensing Scheme และปรับปรุงรายการเอกสารการขออนุญาต"/>
    <s v="ด้านการปรับสมดุลและพัฒนาระบบการบริหารจัดการภาครัฐ"/>
    <x v="4"/>
    <s v="ตุลาคม 2563"/>
    <s v="กันยายน 2564"/>
    <m/>
    <s v="สำนักงานคณะกรรมการกำกับกิจการพลังงาน"/>
    <x v="18"/>
    <s v="กระทรวงพลังงาน"/>
    <s v="โครงการปกติ 2564"/>
    <x v="2"/>
    <x v="3"/>
    <x v="0"/>
    <m/>
    <s v="https://emenscr.nesdc.go.th/viewer/view.html?id=60d2ff892c2df536bfaa233a"/>
    <s v="070202F0201"/>
  </r>
  <r>
    <s v="พน 0604-64-0001"/>
    <s v="โครงการประเมินผลการส่งเสริมการใช้เชื้อเพลิงชีวภาพในภาคขนส่งและทบทวนหลักเกณฑ์การกำหนดราคาเชื้อเพลิงชีวภาพ"/>
    <s v="โครงการประเมินผลการส่งเสริมการใช้เชื้อเพลิงชีวภาพในภาคขนส่งและทบทวนหลักเกณฑ์การกำหนดราคาเชื้อเพลิงชีวภาพ"/>
    <s v="ด้านการสร้างความสามารถในการแข่งขัน"/>
    <x v="4"/>
    <s v="กุมภาพันธ์ 2564"/>
    <s v="กุมภาพันธ์ 2565"/>
    <s v="สำนักนโยบายปิโตรเลียมและปิโตรเคมี"/>
    <s v="สำนักงานนโยบายและแผนพลังงาน"/>
    <x v="3"/>
    <s v="กระทรวงพลังงาน"/>
    <s v="โครงการปกติ 2564"/>
    <x v="0"/>
    <x v="1"/>
    <x v="0"/>
    <m/>
    <s v="https://emenscr.nesdc.go.th/viewer/view.html?id=5fe166d78ae2fc1b311d235e"/>
    <s v="070202F0303"/>
  </r>
  <r>
    <s v="กบ 0015-64-0001"/>
    <s v="โครงการส่งเสริมการใช้พลังงานทดแทนในจังหวัดกระบี่"/>
    <s v="โครงการส่งเสริมการใช้พลังงานทดแทนในจังหวัดกระบี่"/>
    <s v="ด้านการสร้างการเติบโตบนคุณภาพชีวิตที่เป็นมิตรต่อสิ่งแวดล้อม"/>
    <x v="4"/>
    <s v="ตุลาคม 2563"/>
    <s v="กันยายน 2564"/>
    <s v="สำนักงานพลังงานจังหวัดกระบี่"/>
    <s v="สำนักงานปลัดกระทรวงพลังงาน"/>
    <x v="14"/>
    <s v="กระทรวงพลังงาน"/>
    <s v="โครงการปกติ 2564"/>
    <x v="0"/>
    <x v="0"/>
    <x v="0"/>
    <m/>
    <s v="https://emenscr.nesdc.go.th/viewer/view.html?id=5ff6b54ecd4f6e089d68212f"/>
    <s v="070202F0302"/>
  </r>
  <r>
    <s v="1-65-0003"/>
    <s v="โครงการติดตั้งระบบผลิตไฟฟ้าจากแสงอาทิตย์ในพื้นที่ท่าอากาศยานสุวรรณภูมิและท่าอากาศยานอื่นๆ"/>
    <s v="โครงการติดตั้งระบบผลิตไฟฟ้าจากแสงอาทิตย์ในพื้นที่ท่าอากาศยานสุวรรณภูมิและท่าอากาศยานอื่นๆ"/>
    <s v="ด้านการสร้างการเติบโตบนคุณภาพชีวิตที่เป็นมิตรต่อสิ่งแวดล้อม"/>
    <x v="5"/>
    <s v="กรกฎาคม 2565"/>
    <s v="ธันวาคม 2566"/>
    <m/>
    <s v="บริษัท ผลิตไฟฟ้าและน้ำเย็น จำกัด"/>
    <x v="19"/>
    <s v="รัฐวิสาหกิจ"/>
    <s v="โครงการปกติ 2565"/>
    <x v="0"/>
    <x v="0"/>
    <x v="0"/>
    <m/>
    <s v="https://emenscr.nesdc.go.th/viewer/view.html?id=61dbca97ba8cba719aa12153"/>
    <s v="v2_070202V03F02"/>
  </r>
  <r>
    <s v="มท 5303.3-65-0003"/>
    <s v="โครงการขยายเขตไฟฟ้าให้บ้านเรือนที่ไม่มีไฟฟ้าใช้ โดยพลังงานทดแทน"/>
    <s v="โครงการขยายเขตไฟฟ้าให้บ้านเรือนที่ไม่มีไฟฟ้าใช้ โดยพลังงานทดแทน"/>
    <s v="ด้านการสร้างการเติบโตบนคุณภาพชีวิตที่เป็นมิตรต่อสิ่งแวดล้อม"/>
    <x v="5"/>
    <s v="มกราคม 2566"/>
    <s v="ธันวาคม 2568"/>
    <s v="กองโครงการ"/>
    <s v="การไฟฟ้าส่วนภูมิภาค"/>
    <x v="6"/>
    <s v="กระทรวงมหาดไทย"/>
    <s v="โครงการปกติ 2565"/>
    <x v="4"/>
    <x v="7"/>
    <x v="0"/>
    <m/>
    <s v="https://emenscr.nesdc.go.th/viewer/view.html?id=61dea063b3fadc02db8bca9d"/>
    <s v="v2_070202V01F03"/>
  </r>
  <r>
    <s v="อก 0314-65-0004"/>
    <s v="โครงการจัดทำระบบฐานข้อมูลขนาดใหญ่ (Big Data) เพื่อรองรับการบูรณาการระหว่าง กรมพัฒนาพลังงานทดแทนและอนุรักษ์พลังงาน (พพ.) และกรมโรงงานอุตสาหกรรม (กรอ.) ระยะที่ 2 (งบประมาณกองทุนเพื่อส่งเสริมการอนุรักษ์พลังงาน ปีงบประมาณ พ.ศ. 2564)"/>
    <s v="โครงการจัดทำระบบฐานข้อมูลขนาดใหญ่ (Big Data) เพื่อรองรับการบูรณาการระหว่าง กรมพัฒนาพลังงานทดแทนและอนุรักษ์พลังงาน (พพ.) และกรมโรงงานอุตสาหกรรม (กรอ.) ระยะที่ 2 (งบประมาณกองทุนเพื่อส่งเสริมการอนุรักษ์พลังงาน ปีงบประมาณ พ.ศ. 2564)"/>
    <s v="ด้านการสร้างการเติบโตบนคุณภาพชีวิตที่เป็นมิตรต่อสิ่งแวดล้อม"/>
    <x v="5"/>
    <s v="มกราคม 2565"/>
    <s v="มกราคม 2566"/>
    <s v="ศูนย์เทคโนโลยีสารสนเทศและการสื่อสาร"/>
    <s v="กรมโรงงานอุตสาหกรรม"/>
    <x v="20"/>
    <s v="กระทรวงอุตสาหกรรม"/>
    <s v="โครงการปกติ 2565"/>
    <x v="1"/>
    <x v="14"/>
    <x v="0"/>
    <m/>
    <s v="https://emenscr.nesdc.go.th/viewer/view.html?id=62d8de91491d7c3de4dc4218"/>
    <s v="070202F0602"/>
  </r>
  <r>
    <s v="กบ 0015-65-0001"/>
    <s v="โครงการส่งเสริมการใช้นวัตกรรมพลังงานทดแทนเพื่อเพิ่มประสิทธิภาพการใช้พลังงาน และยกระดับคุณภาพการบริการของโรงเรียนในพื้นที่ห่างไกล จังหวัดกระบี่  "/>
    <s v="โครงการส่งเสริมการใช้นวัตกรรมพลังงานทดแทนเพื่อเพิ่มประสิทธิภาพการใช้พลังงาน และยกระดับคุณภาพการบริการของโรงเรียนในพื้นที่ห่างไกล จังหวัดกระบี่  "/>
    <s v="ด้านการสร้างการเติบโตบนคุณภาพชีวิตที่เป็นมิตรต่อสิ่งแวดล้อม"/>
    <x v="5"/>
    <s v="กุมภาพันธ์ 2565"/>
    <s v="กันยายน 2565"/>
    <s v="สำนักงานพลังงานจังหวัดกระบี่"/>
    <s v="สำนักงานปลัดกระทรวงพลังงาน"/>
    <x v="14"/>
    <s v="กระทรวงพลังงาน"/>
    <s v="โครงการปกติ 2565"/>
    <x v="0"/>
    <x v="0"/>
    <x v="0"/>
    <m/>
    <s v="https://emenscr.nesdc.go.th/viewer/view.html?id=624beacaad1b55443decb154"/>
    <s v="070202F0302"/>
  </r>
  <r>
    <s v="พน 0605-65-0003"/>
    <s v="โครงการศึกษาการทบทวนต้นทุนในการรับซื้อไฟฟ้าจากพลังงานหมุนเวียนและแนวทางการบริหารจัดการสัญญาซื้อขายไฟฟ้าจากพลังงานหมุนเวียน (โครงการต่อเนืื่อง พน 0605-64-0005)"/>
    <s v="โครงการศึกษาการทบทวนต้นทุนในการรับซื้อไฟฟ้าจากพลังงานหมุนเวียนและแนวทางการบริหารจัดการสัญญาซื้อขายไฟฟ้าจากพลังงานหมุนเวียน (โครงการต่อเนืื่อง พน 0605-64-0005)"/>
    <s v="ด้านการสร้างการเติบโตบนคุณภาพชีวิตที่เป็นมิตรต่อสิ่งแวดล้อม"/>
    <x v="5"/>
    <s v="มกราคม 2565"/>
    <s v="กุมภาพันธ์ 2565"/>
    <s v="สำนักนโยบายไฟฟ้า"/>
    <s v="สำนักงานนโยบายและแผนพลังงาน"/>
    <x v="3"/>
    <s v="กระทรวงพลังงาน"/>
    <s v="โครงการปกติ 2565"/>
    <x v="4"/>
    <x v="12"/>
    <x v="0"/>
    <m/>
    <s v="https://emenscr.nesdc.go.th/viewer/view.html?id=624fbca93944b9444ba3f156"/>
    <s v="070202F0102"/>
  </r>
  <r>
    <s v="ศธ 0530.1(8)-65-0002"/>
    <s v="โครงการอนุรักษ์พลังงาน"/>
    <s v="โครงการอนุรักษ์พลังงาน"/>
    <s v="ด้านการสร้างการเติบโตบนคุณภาพชีวิตที่เป็นมิตรต่อสิ่งแวดล้อม"/>
    <x v="5"/>
    <s v="ตุลาคม 2564"/>
    <s v="กันยายน 2565"/>
    <s v="กองอาคารสถานที่"/>
    <s v="มหาวิทยาลัยมหาสารคาม"/>
    <x v="21"/>
    <s v="กระทรวงการอุดมศึกษา วิทยาศาสตร์ วิจัยและนวัตกรรม"/>
    <s v="โครงการปกติ 2565"/>
    <x v="0"/>
    <x v="0"/>
    <x v="0"/>
    <m/>
    <s v="https://emenscr.nesdc.go.th/viewer/view.html?id=626ba4386474cc4d5de8944b"/>
    <s v="070202F0302"/>
  </r>
  <r>
    <s v="พน 0605-65-0002"/>
    <s v="โครงการพัฒนาเครื่องมือช่วยในการวางแผนการจัดหาไฟฟ้าของประเทศที่สามารถรองรับ สถานการณ์การเปลี่ยนแปลงด้านพลังงาน"/>
    <s v="โครงการพัฒนาเครื่องมือช่วยในการวางแผนการจัดหาไฟฟ้าของประเทศที่สามารถรองรับ สถานการณ์การเปลี่ยนแปลงด้านพลังงาน"/>
    <s v="ด้านการสร้างความสามารถในการแข่งขัน"/>
    <x v="5"/>
    <s v="เมษายน 2565"/>
    <s v="เมษายน 2566"/>
    <s v="สำนักนโยบายไฟฟ้า"/>
    <s v="สำนักงานนโยบายและแผนพลังงาน"/>
    <x v="3"/>
    <s v="กระทรวงพลังงาน"/>
    <s v="โครงการปกติ 2565"/>
    <x v="4"/>
    <x v="7"/>
    <x v="0"/>
    <m/>
    <s v="https://emenscr.nesdc.go.th/viewer/view.html?id=624ebf7dad1b55443decb2c9"/>
    <s v="070202F0103"/>
  </r>
  <r>
    <s v="พน 0509-65-0002"/>
    <s v="โครงการศึกษาจัดทำรูปแบบการจัดตั้งโรงไฟฟ้าและประเมินแนวทางการบริหารจัดการเพื่อความยั่งยืนสำหรับชุมชนบนพื้นที่เกาะต่างๆ ของประเทศไทย กทอ.61-03-0050"/>
    <s v="โครงการศึกษาจัดทำรูปแบบการจัดตั้งโรงไฟฟ้าและประเมินแนวทางการบริหารจัดการเพื่อความยั่งยืนสำหรับชุมชนบนพื้นที่เกาะต่างๆ ของประเทศไทย กทอ.61-03-0050"/>
    <s v="ด้านการสร้างการเติบโตบนคุณภาพชีวิตที่เป็นมิตรต่อสิ่งแวดล้อม"/>
    <x v="5"/>
    <s v="กันยายน 2564"/>
    <s v="มีนาคม 2566"/>
    <s v="สำนักพัฒนาพลังงานแสงอาทิตย์"/>
    <s v="กรมพัฒนาพลังงานทดแทนและอนุรักษ์พลังงาน"/>
    <x v="7"/>
    <s v="กระทรวงพลังงาน"/>
    <s v="โครงการปกติ 2565"/>
    <x v="0"/>
    <x v="0"/>
    <x v="0"/>
    <m/>
    <s v="https://emenscr.nesdc.go.th/viewer/view.html?id=61a876fde55ef143eb1fcba2"/>
    <s v="070202F0302"/>
  </r>
  <r>
    <s v="พน 0509-65-0003"/>
    <s v="โครงการสำรวจ ติดตาม และประเมินผลการใช้งานระบบผลิตความร้อนด้วยพลังงานแสงอาทิตย์ที่ได้รับการสนับสนุน"/>
    <s v="โครงการสำรวจ ติดตาม และประเมินผลการใช้งานระบบผลิตความร้อนด้วยพลังงานแสงอาทิตย์ที่ได้รับการสนับสนุน"/>
    <s v="ด้านการสร้างการเติบโตบนคุณภาพชีวิตที่เป็นมิตรต่อสิ่งแวดล้อม"/>
    <x v="5"/>
    <s v="พฤศจิกายน 2564"/>
    <s v="พฤษภาคม 2566"/>
    <s v="สำนักพัฒนาพลังงานแสงอาทิตย์"/>
    <s v="กรมพัฒนาพลังงานทดแทนและอนุรักษ์พลังงาน"/>
    <x v="7"/>
    <s v="กระทรวงพลังงาน"/>
    <s v="โครงการปกติ 2565"/>
    <x v="1"/>
    <x v="8"/>
    <x v="0"/>
    <m/>
    <s v="https://emenscr.nesdc.go.th/viewer/view.html?id=61a877a27a9fbf43eacea74b"/>
    <s v="070202F0502"/>
  </r>
  <r>
    <s v="พน 0509-65-0005"/>
    <s v="ค่าพัฒนาปรับปรุงแผนที่ศักยภาพพลังงานแสงอาทิตย์จากดาวเทียมสำหรับประเทศไทย"/>
    <s v="ค่าพัฒนาปรับปรุงแผนที่ศักยภาพพลังงานแสงอาทิตย์จากดาวเทียมสำหรับประเทศไทย"/>
    <s v="ด้านการสร้างการเติบโตบนคุณภาพชีวิตที่เป็นมิตรต่อสิ่งแวดล้อม"/>
    <x v="5"/>
    <s v="พฤศจิกายน 2564"/>
    <s v="ธันวาคม 2565"/>
    <s v="สำนักพัฒนาพลังงานแสงอาทิตย์"/>
    <s v="กรมพัฒนาพลังงานทดแทนและอนุรักษ์พลังงาน"/>
    <x v="7"/>
    <s v="กระทรวงพลังงาน"/>
    <s v="โครงการปกติ 2565"/>
    <x v="0"/>
    <x v="0"/>
    <x v="0"/>
    <m/>
    <s v="https://emenscr.nesdc.go.th/viewer/view.html?id=61a885cae4a0ba43f163b1b3"/>
    <s v="070202F0302"/>
  </r>
  <r>
    <s v="พน 0510-65-0004"/>
    <s v="โครงการศึกษาทบทวนศักยภาพและปรับปรุงแผนที่พลังงานลมของประเทศไทย"/>
    <s v="โครงการศึกษาทบทวนศักยภาพและปรับปรุงแผนที่พลังงานลมของประเทศไทย"/>
    <s v="ด้านการสร้างการเติบโตบนคุณภาพชีวิตที่เป็นมิตรต่อสิ่งแวดล้อม"/>
    <x v="5"/>
    <s v="ธันวาคม 2564"/>
    <s v="กรกฎาคม 2566"/>
    <s v="สำนักวิจัยค้นคว้าพลังงาน"/>
    <s v="กรมพัฒนาพลังงานทดแทนและอนุรักษ์พลังงาน"/>
    <x v="7"/>
    <s v="กระทรวงพลังงาน"/>
    <s v="โครงการปกติ 2565"/>
    <x v="0"/>
    <x v="0"/>
    <x v="0"/>
    <m/>
    <s v="https://emenscr.nesdc.go.th/viewer/view.html?id=61a8853ce55ef143eb1fcbe4"/>
    <s v="070202F0302"/>
  </r>
  <r>
    <s v="พน 0506-65-0001"/>
    <s v="โครงการศึกษาการใช้น้ำมันไบโอดีเซลกับรถยนต์ดีเซลขนาดเล็กมาตรฐานไอเสีย EURO5"/>
    <s v="โครงการศึกษาการใช้น้ำมันไบโอดีเซลกับรถยนต์ดีเซลขนาดเล็กมาตรฐานไอเสีย EURO5"/>
    <s v="ด้านการสร้างการเติบโตบนคุณภาพชีวิตที่เป็นมิตรต่อสิ่งแวดล้อม"/>
    <x v="5"/>
    <s v="กันยายน 2564"/>
    <s v="สิงหาคม 2566"/>
    <s v="สำนักพัฒนาเชื้อเพลิงชีวภาพ"/>
    <s v="กรมพัฒนาพลังงานทดแทนและอนุรักษ์พลังงาน"/>
    <x v="7"/>
    <s v="กระทรวงพลังงาน"/>
    <s v="โครงการปกติ 2565"/>
    <x v="1"/>
    <x v="10"/>
    <x v="0"/>
    <m/>
    <s v="https://emenscr.nesdc.go.th/viewer/view.html?id=61a732717a9fbf43eacea67f"/>
    <s v="070202F0601"/>
  </r>
  <r>
    <s v="พน 0510-65-0010"/>
    <s v="โครงการสนับสนุนการใช้พลังงานทดแทนในภาคความร้อน"/>
    <s v="โครงการสนับสนุนการใช้พลังงานทดแทนในภาคความร้อน"/>
    <s v="ด้านการสร้างการเติบโตบนคุณภาพชีวิตที่เป็นมิตรต่อสิ่งแวดล้อม"/>
    <x v="5"/>
    <s v="ตุลาคม 2564"/>
    <s v="กันยายน 2566"/>
    <s v="สำนักวิจัยค้นคว้าพลังงาน"/>
    <s v="กรมพัฒนาพลังงานทดแทนและอนุรักษ์พลังงาน"/>
    <x v="7"/>
    <s v="กระทรวงพลังงาน"/>
    <s v="โครงการปกติ 2565"/>
    <x v="0"/>
    <x v="11"/>
    <x v="0"/>
    <m/>
    <s v="https://emenscr.nesdc.go.th/viewer/view.html?id=61c18a22cf8d3033eb3ef431"/>
    <s v="070202F0301"/>
  </r>
  <r>
    <s v="อก 0312-65-0005"/>
    <s v="โครงการนำร่องการใช้เทคโนโลยีการเผาไหม้เชื้อเพลงชีวมวลบดผงที่มีประสิทธิภาพสูง (Pulverized Solid Fuel) ในโรงงานอุตสาหกรรมเพื่อการประหยัดพลังงานและลดฝุ่นละอองขนาดเล็ก PM  2.5 จากการเผาวัสดุทางการเกษตร"/>
    <s v="โครงการนำร่องการใช้เทคโนโลยีการเผาไหม้เชื้อเพลงชีวมวลบดผงที่มีประสิทธิภาพสูง (Pulverized Solid Fuel) ในโรงงานอุตสาหกรรมเพื่อการประหยัดพลังงานและลดฝุ่นละอองขนาดเล็ก PM  2.5 จากการเผาวัสดุทางการเกษตร"/>
    <s v="ด้านการสร้างการเติบโตบนคุณภาพชีวิตที่เป็นมิตรต่อสิ่งแวดล้อม"/>
    <x v="5"/>
    <s v="มกราคม 2565"/>
    <s v="มกราคม 2566"/>
    <s v="กองส่งเสริมเทคโนโลยีความปลอดภัยโรงงาน"/>
    <s v="กรมโรงงานอุตสาหกรรม"/>
    <x v="20"/>
    <s v="กระทรวงอุตสาหกรรม"/>
    <s v="โครงการปกติ 2565"/>
    <x v="0"/>
    <x v="0"/>
    <x v="0"/>
    <m/>
    <s v="https://emenscr.nesdc.go.th/viewer/view.html?id=62de50c17395053debddab5f"/>
    <s v="070202F0302"/>
  </r>
  <r>
    <s v="พน 0606-65-0001"/>
    <s v="โครงการศึกษาข้อเสนอแนะเชิงนโยบายในการส่งเสริมการใช้ไฮโดรเจนเชิงพาณิชย์ในประเทศไทย"/>
    <s v="โครงการศึกษาข้อเสนอแนะเชิงนโยบายในการส่งเสริมการใช้ไฮโดรเจนเชิงพาณิชย์ในประเทศไทย"/>
    <s v="ด้านการสร้างการเติบโตบนคุณภาพชีวิตที่เป็นมิตรต่อสิ่งแวดล้อม"/>
    <x v="5"/>
    <s v="ตุลาคม 2564"/>
    <s v="กันยายน 2565"/>
    <s v="สำนักนโยบายอนุรักษ์พลังงานและพลังงานทดแทน"/>
    <s v="สำนักงานนโยบายและแผนพลังงาน"/>
    <x v="3"/>
    <s v="กระทรวงพลังงาน"/>
    <s v="โครงการปกติ 2565"/>
    <x v="4"/>
    <x v="6"/>
    <x v="0"/>
    <m/>
    <s v="https://emenscr.nesdc.go.th/viewer/view.html?id=615eb6c317ed2a558b4c2dec"/>
    <s v="070202F0104"/>
  </r>
  <r>
    <s v="พน 0509-65-0001"/>
    <s v="โครงการสนับสนุนการอนุรักษ์พลังงานและพลังงานทดแทนเพื่อตอบสนองโครงการอันเนื่องมาจากพระราชดำริ"/>
    <s v="โครงการสนับสนุนการอนุรักษ์พลังงานและพลังงานทดแทนเพื่อตอบสนองโครงการอันเนื่องมาจากพระราชดำริ"/>
    <s v="ด้านการสร้างการเติบโตบนคุณภาพชีวิตที่เป็นมิตรต่อสิ่งแวดล้อม"/>
    <x v="5"/>
    <s v="กันยายน 2564"/>
    <s v="พฤษภาคม 2566"/>
    <s v="สำนักพัฒนาพลังงานแสงอาทิตย์"/>
    <s v="กรมพัฒนาพลังงานทดแทนและอนุรักษ์พลังงาน"/>
    <x v="7"/>
    <s v="กระทรวงพลังงาน"/>
    <s v="โครงการปกติ 2565"/>
    <x v="0"/>
    <x v="0"/>
    <x v="0"/>
    <m/>
    <s v="https://emenscr.nesdc.go.th/viewer/view.html?id=619f4b510334b361d2ad7493"/>
    <s v="070202F0302"/>
  </r>
  <r>
    <s v="พน 0508-65-0024"/>
    <s v="โครงการก่อสร้าง ปรับปรุงเพิ่มประสิทธิภาพ และควบคุมงาน โครงการไฟฟ้าพลังน้ำ"/>
    <s v="โครงการก่อสร้าง ปรับปรุงเพิ่มประสิทธิภาพ และควบคุมงาน โครงการไฟฟ้าพลังน้ำ"/>
    <s v="ด้านการสร้างการเติบโตบนคุณภาพชีวิตที่เป็นมิตรต่อสิ่งแวดล้อม"/>
    <x v="5"/>
    <s v="ตุลาคม 2565"/>
    <s v="กันยายน 2570"/>
    <s v="สำนักพัฒนาพลังงานทดแทน"/>
    <s v="กรมพัฒนาพลังงานทดแทนและอนุรักษ์พลังงาน"/>
    <x v="7"/>
    <s v="กระทรวงพลังงาน"/>
    <s v="โครงการปกติ 2565"/>
    <x v="0"/>
    <x v="11"/>
    <x v="0"/>
    <m/>
    <s v="https://emenscr.nesdc.go.th/viewer/view.html?id=61dd135c4373190b8697875a"/>
    <s v="v2_070202V03F01"/>
  </r>
  <r>
    <s v="พน 0508-65-0025"/>
    <s v="โครงการเพิ่มประสิทธิภาพ โรงไฟฟ้าพลังน้ำ ด้วยพลังงานแสงอาทิตย์แบบลอยน้ำ"/>
    <s v="โครงการเพิ่มประสิทธิภาพ โรงไฟฟ้าพลังน้ำ ด้วยพลังงานแสงอาทิตย์แบบลอยน้ำ"/>
    <s v="ด้านการสร้างการเติบโตบนคุณภาพชีวิตที่เป็นมิตรต่อสิ่งแวดล้อม"/>
    <x v="5"/>
    <s v="ตุลาคม 2565"/>
    <s v="กันยายน 2570"/>
    <s v="สำนักพัฒนาพลังงานทดแทน"/>
    <s v="กรมพัฒนาพลังงานทดแทนและอนุรักษ์พลังงาน"/>
    <x v="7"/>
    <s v="กระทรวงพลังงาน"/>
    <s v="โครงการปกติ 2565"/>
    <x v="0"/>
    <x v="11"/>
    <x v="0"/>
    <m/>
    <s v="https://emenscr.nesdc.go.th/viewer/view.html?id=61dd419fd730e40b80213b65"/>
    <s v="v2_070202V03F01"/>
  </r>
  <r>
    <s v="พน 0508-65-0023"/>
    <s v="ค่าก่อสร้างอาคารป้องกันการกัดเซาะบริเวณอาคารสลายพลังงาน และอาคารประกอบ โครงการไฟฟ้าพลังน้ำห้วยประทาว (เขื่อนล่าง) ตำบลท่าหินโงม อำเภอเมืองชัยภูมิ จังหวัดชัยภูมิ"/>
    <s v="ค่าก่อสร้างอาคารป้องกันการกัดเซาะบริเวณอาคารสลายพลังงาน และอาคารประกอบ โครงการไฟฟ้าพลังน้ำห้วยประทาว (เขื่อนล่าง) ตำบลท่าหินโงม อำเภอเมืองชัยภูมิ จังหวัดชัยภูมิ"/>
    <s v="ด้านการสร้างการเติบโตบนคุณภาพชีวิตที่เป็นมิตรต่อสิ่งแวดล้อม"/>
    <x v="5"/>
    <s v="ตุลาคม 2564"/>
    <s v="กันยายน 2565"/>
    <s v="สำนักพัฒนาพลังงานทดแทน"/>
    <s v="กรมพัฒนาพลังงานทดแทนและอนุรักษ์พลังงาน"/>
    <x v="7"/>
    <s v="กระทรวงพลังงาน"/>
    <s v="โครงการปกติ 2565"/>
    <x v="0"/>
    <x v="11"/>
    <x v="0"/>
    <m/>
    <s v="https://emenscr.nesdc.go.th/viewer/view.html?id=61a9fa13e55ef143eb1fcd23"/>
    <s v="070202F0301"/>
  </r>
  <r>
    <s v="พน 0510-65-0007"/>
    <s v="โครงการต้นแบบระบบติดตามการบริหารจัดการโรงไฟฟ้าชุมชนเพื่อเศรษฐกิจฐานราก"/>
    <s v="โครงการต้นแบบระบบติดตามการบริหารจัดการโรงไฟฟ้าชุมชนเพื่อเศรษฐกิจฐานราก"/>
    <s v="ด้านการสร้างการเติบโตบนคุณภาพชีวิตที่เป็นมิตรต่อสิ่งแวดล้อม"/>
    <x v="5"/>
    <s v="ธันวาคม 2564"/>
    <s v="กันยายน 2566"/>
    <s v="สำนักวิจัยค้นคว้าพลังงาน"/>
    <s v="กรมพัฒนาพลังงานทดแทนและอนุรักษ์พลังงาน"/>
    <x v="7"/>
    <s v="กระทรวงพลังงาน"/>
    <s v="โครงการปกติ 2565"/>
    <x v="1"/>
    <x v="8"/>
    <x v="0"/>
    <m/>
    <s v="https://emenscr.nesdc.go.th/viewer/view.html?id=61af2e04e4a0ba43f163b44e"/>
    <s v="070202F0501"/>
  </r>
  <r>
    <s v="พน 0503-65-0001"/>
    <s v="โครงการพัฒนาระบบสารสนเทศองค์ความรู้ด้านพลังงานทดแทนและอนุรักษ์พลังงาน เพื่อสนับสนุนเครือข่ายข้อมูลด้านพลังงานทดแทนและอนุรักษ์พลังงาน"/>
    <s v="โครงการพัฒนาระบบสารสนเทศองค์ความรู้ด้านพลังงานทดแทนและอนุรักษ์พลังงาน เพื่อสนับสนุนเครือข่ายข้อมูลด้านพลังงานทดแทนและอนุรักษ์พลังงาน"/>
    <s v="ด้านการสร้างการเติบโตบนคุณภาพชีวิตที่เป็นมิตรต่อสิ่งแวดล้อม"/>
    <x v="5"/>
    <s v="กันยายน 2564"/>
    <s v="กันยายน 2565"/>
    <s v="ศูนย์สารสนเทศข้อมูลพลังงานทดแทนและอนุรักษ์พลังงาน"/>
    <s v="กรมพัฒนาพลังงานทดแทนและอนุรักษ์พลังงาน"/>
    <x v="7"/>
    <s v="กระทรวงพลังงาน"/>
    <s v="โครงการปกติ 2565"/>
    <x v="1"/>
    <x v="2"/>
    <x v="0"/>
    <m/>
    <s v="https://emenscr.nesdc.go.th/viewer/view.html?id=61aee09077658f43f3668775"/>
    <s v="070202F0603"/>
  </r>
  <r>
    <s v="พน 0505-66-0003"/>
    <s v="ค่าใช้จ่ายในการถ่ายทอด เผยแพร่ สาธิต และจัดแสดงนิทรรศการ องค์ความรู้ด้านพลังงานทดแทนและอนุรักษ์พลังงาน (ศูนย์บริการวิชาการที่ 1 – 10)"/>
    <s v="ค่าใช้จ่ายในการถ่ายทอด เผยแพร่ สาธิต และจัดแสดงนิทรรศการ องค์ความรู้ด้านพลังงานทดแทนและอนุรักษ์พลังงาน (ศูนย์บริการวิชาการที่ 1 – 10)"/>
    <s v="ด้านการสร้างการเติบโตบนคุณภาพชีวิตที่เป็นมิตรต่อสิ่งแวดล้อม"/>
    <x v="6"/>
    <s v="ตุลาคม 2565"/>
    <s v="กันยายน 2566"/>
    <s v="สำนักถ่ายทอดและเผยแพร่เทคโนโลยี"/>
    <s v="กรมพัฒนาพลังงานทดแทนและอนุรักษ์พลังงาน"/>
    <x v="7"/>
    <s v="กระทรวงพลังงาน"/>
    <s v="โครงการปกติ 2566"/>
    <x v="1"/>
    <x v="10"/>
    <x v="0"/>
    <m/>
    <s v="https://emenscr.nesdc.go.th/viewer/view.html?id=63ccc02353b61d3dddb57ab2"/>
    <s v="v2_070202V06F01"/>
  </r>
  <r>
    <s v="พน 0606-66-0005"/>
    <s v="โครงการศึกษาการกำหนดรูปแบบ โครงสร้างราคา  และการพัฒนากลไกการบริหารจัดการการซื้อขาย RECs"/>
    <s v="โครงการศึกษาการกำหนดรูปแบบ โครงสร้างราคา  และการพัฒนากลไกการบริหารจัดการการซื้อขาย RECs"/>
    <s v="ด้านการสร้างการเติบโตบนคุณภาพชีวิตที่เป็นมิตรต่อสิ่งแวดล้อม"/>
    <x v="6"/>
    <s v="กุมภาพันธ์ 2566"/>
    <s v="เมษายน 2567"/>
    <s v="สำนักนโยบายอนุรักษ์พลังงานและพลังงานทดแทน"/>
    <s v="สำนักงานนโยบายและแผนพลังงาน"/>
    <x v="3"/>
    <s v="กระทรวงพลังงาน"/>
    <s v="โครงการปกติ 2566"/>
    <x v="4"/>
    <x v="6"/>
    <x v="0"/>
    <m/>
    <s v="https://emenscr.nesdc.go.th/viewer/view.html?id=63d8acd503c54c1a963ac489"/>
    <s v="v2_070202V01F04"/>
  </r>
  <r>
    <s v="พน 0508-66-0017"/>
    <s v="ก่อสร้างระบบผลิตไฟฟ้าแบบผสมผสานพลังงานแสงอาทิตย์กับพลังน้ำ  โครงการบ้านป่าเมี่ยง ตำบลศรีดงเย็น อำเภอไชยปราการ จังหวัดเชียงใหม่ 1 แห่ง"/>
    <s v="ก่อสร้างระบบผลิตไฟฟ้าแบบผสมผสานพลังงานแสงอาทิตย์กับพลังน้ำ  โครงการบ้านป่าเมี่ยง ตำบลศรีดงเย็น อำเภอไชยปราการ จังหวัดเชียงใหม่ 1 แห่ง"/>
    <s v="ด้านการสร้างการเติบโตบนคุณภาพชีวิตที่เป็นมิตรต่อสิ่งแวดล้อม"/>
    <x v="6"/>
    <s v="มีนาคม 2566"/>
    <s v="มีนาคม 2567"/>
    <s v="สำนักพัฒนาพลังงานทดแทน"/>
    <s v="กรมพัฒนาพลังงานทดแทนและอนุรักษ์พลังงาน"/>
    <x v="7"/>
    <s v="กระทรวงพลังงาน"/>
    <s v="โครงการปกติ 2566"/>
    <x v="0"/>
    <x v="0"/>
    <x v="0"/>
    <m/>
    <s v="https://emenscr.nesdc.go.th/viewer/view.html?id=63d8da419c2ec541aa2e93d3"/>
    <s v="v2_070202V03F02"/>
  </r>
  <r>
    <s v="พน 0508-66-0019"/>
    <s v="ก่อสร้างระบบผลิตไฟฟ้าแบบผสมผสานพลังงานแสงอาทิตย์กับพลังน้ำ โครงการบ้านสามหมื่นทุ่ง ตำบลพระวอ อำเภอแม่สอด จังหวัดตาก 1 แห่ง"/>
    <s v="ก่อสร้างระบบผลิตไฟฟ้าแบบผสมผสานพลังงานแสงอาทิตย์กับพลังน้ำ โครงการบ้านสามหมื่นทุ่ง ตำบลพระวอ อำเภอแม่สอด จังหวัดตาก 1 แห่ง"/>
    <s v="ด้านการสร้างการเติบโตบนคุณภาพชีวิตที่เป็นมิตรต่อสิ่งแวดล้อม"/>
    <x v="6"/>
    <s v="มีนาคม 2566"/>
    <s v="มีนาคม 2567"/>
    <s v="สำนักพัฒนาพลังงานทดแทน"/>
    <s v="กรมพัฒนาพลังงานทดแทนและอนุรักษ์พลังงาน"/>
    <x v="7"/>
    <s v="กระทรวงพลังงาน"/>
    <s v="โครงการปกติ 2566"/>
    <x v="0"/>
    <x v="0"/>
    <x v="0"/>
    <m/>
    <s v="https://emenscr.nesdc.go.th/viewer/view.html?id=63d8dd6f2b6d9141b15c9443"/>
    <s v="v2_070202V03F02"/>
  </r>
  <r>
    <s v="พน 0508-66-0020"/>
    <s v="ก่อสร้างระบบผลิตไฟฟ้าแบบผสมผสานพลังงานแสงอาทิตย์กับพลังน้ำ โครงการไฟฟ้าพลังน้ำแม่กืมหลวง ตำบลแม่สาว อำเภอแม่อาย จังหวัดเชียงใหม่ 1 แห่ง"/>
    <s v="ก่อสร้างระบบผลิตไฟฟ้าแบบผสมผสานพลังงานแสงอาทิตย์กับพลังน้ำ โครงการไฟฟ้าพลังน้ำแม่กืมหลวง ตำบลแม่สาว อำเภอแม่อาย จังหวัดเชียงใหม่ 1 แห่ง"/>
    <s v="ด้านการสร้างการเติบโตบนคุณภาพชีวิตที่เป็นมิตรต่อสิ่งแวดล้อม"/>
    <x v="6"/>
    <s v="มีนาคม 2566"/>
    <s v="มีนาคม 2567"/>
    <s v="สำนักพัฒนาพลังงานทดแทน"/>
    <s v="กรมพัฒนาพลังงานทดแทนและอนุรักษ์พลังงาน"/>
    <x v="7"/>
    <s v="กระทรวงพลังงาน"/>
    <s v="โครงการปกติ 2566"/>
    <x v="0"/>
    <x v="0"/>
    <x v="0"/>
    <m/>
    <s v="https://emenscr.nesdc.go.th/viewer/view.html?id=63d8e04b6d1ffe1aa8539618"/>
    <s v="v2_070202V03F02"/>
  </r>
  <r>
    <s v="พน 0604-66-0003"/>
    <s v="โครงการทบทวนโครงสร้างราคาน้ำมันเชื้อเพลิง เพื่อรองรับน้ำมันที่มีคุณภาพตามมาตรฐานยูโร 5"/>
    <s v="โครงการทบทวนโครงสร้างราคาน้ำมันเชื้อเพลิง เพื่อรองรับน้ำมันที่มีคุณภาพตามมาตรฐานยูโร 5"/>
    <s v="ด้านการสร้างการเติบโตบนคุณภาพชีวิตที่เป็นมิตรต่อสิ่งแวดล้อม"/>
    <x v="6"/>
    <s v="กุมภาพันธ์ 2566"/>
    <s v="พฤศจิกายน 2566"/>
    <s v="สำนักนโยบายปิโตรเลียมและปิโตรเคมี"/>
    <s v="สำนักงานนโยบายและแผนพลังงาน"/>
    <x v="3"/>
    <s v="กระทรวงพลังงาน"/>
    <s v="โครงการปกติ 2566"/>
    <x v="4"/>
    <x v="12"/>
    <x v="0"/>
    <m/>
    <s v="https://emenscr.nesdc.go.th/viewer/view.html?id=63d8e23c6d1ffe1aa8539624"/>
    <s v="v2_070202V01F02"/>
  </r>
  <r>
    <s v="พน 0509-66-0002"/>
    <s v="การติดตามสถานภาพการผลิตไฟฟ้าจากพลังงานแสงอาทิตย์ของประเทศไทย ปี 2566 "/>
    <s v="การติดตามสถานภาพการผลิตไฟฟ้าจากพลังงานแสงอาทิตย์ของประเทศไทย ปี 2566 "/>
    <s v="ด้านการสร้างการเติบโตบนคุณภาพชีวิตที่เป็นมิตรต่อสิ่งแวดล้อม"/>
    <x v="6"/>
    <s v="ตุลาคม 2565"/>
    <s v="กันยายน 2566"/>
    <s v="สำนักพัฒนาพลังงานแสงอาทิตย์"/>
    <s v="กรมพัฒนาพลังงานทดแทนและอนุรักษ์พลังงาน"/>
    <x v="7"/>
    <s v="กระทรวงพลังงาน"/>
    <s v="โครงการปกติ 2566"/>
    <x v="1"/>
    <x v="8"/>
    <x v="0"/>
    <m/>
    <s v="https://emenscr.nesdc.go.th/viewer/view.html?id=63dcca8b23d2e141b3fab7fd"/>
    <s v="v2_070202V05F02"/>
  </r>
  <r>
    <s v="พน 0509-66-0003"/>
    <s v="โครงการสร้างความรู้ เสริมทักษะโซลาร์รูฟ"/>
    <s v="โครงการสร้างความรู้ เสริมทักษะโซลาร์รูฟ"/>
    <s v="ด้านการสร้างการเติบโตบนคุณภาพชีวิตที่เป็นมิตรต่อสิ่งแวดล้อม"/>
    <x v="6"/>
    <s v="พฤศจิกายน 2565"/>
    <s v="มกราคม 2567"/>
    <s v="สำนักพัฒนาพลังงานแสงอาทิตย์"/>
    <s v="กรมพัฒนาพลังงานทดแทนและอนุรักษ์พลังงาน"/>
    <x v="7"/>
    <s v="กระทรวงพลังงาน"/>
    <s v="โครงการปกติ 2566"/>
    <x v="0"/>
    <x v="0"/>
    <x v="0"/>
    <m/>
    <s v="https://emenscr.nesdc.go.th/viewer/view.html?id=63dcde236d1ffe1aa8539c80"/>
    <s v="v2_070202V03F02"/>
  </r>
  <r>
    <s v="พน 0606-66-0006"/>
    <s v="โครงการจัดทำแผนกลยุทธ์การนำไฮโดรเจนไปใช้ภาคพลังงาน"/>
    <s v="โครงการจัดทำแผนกลยุทธ์การนำไฮโดรเจนไปใช้ภาคพลังงาน"/>
    <s v="ด้านการสร้างการเติบโตบนคุณภาพชีวิตที่เป็นมิตรต่อสิ่งแวดล้อม"/>
    <x v="6"/>
    <s v="ตุลาคม 2565"/>
    <s v="กันยายน 2566"/>
    <s v="สำนักนโยบายอนุรักษ์พลังงานและพลังงานทดแทน"/>
    <s v="สำนักงานนโยบายและแผนพลังงาน"/>
    <x v="3"/>
    <s v="กระทรวงพลังงาน"/>
    <s v="โครงการปกติ 2566"/>
    <x v="0"/>
    <x v="0"/>
    <x v="0"/>
    <m/>
    <s v="https://emenscr.nesdc.go.th/viewer/view.html?id=63e309e4fa97461a95240942"/>
    <s v="v2_070202V03F02"/>
  </r>
  <r>
    <s v="พน 0205-66-0004"/>
    <s v="โครงการเพิ่มสมรรถนะด้านการบริหารและจัดการพลังงานครบวงจรในชุมชนระดับตำบล และ เครือข่ายพลังงานชุมชน"/>
    <s v="โครงการเพิ่มสมรรถนะด้านการบริหารและจัดการพลังงานครบวงจรในชุมชนระดับตำบล และ เครือข่ายพลังงานชุมชน"/>
    <s v="ด้านการสร้างการเติบโตบนคุณภาพชีวิตที่เป็นมิตรต่อสิ่งแวดล้อม"/>
    <x v="6"/>
    <s v="ตุลาคม 2565"/>
    <s v="กันยายน 2566"/>
    <s v="สำนักส่งเสริมการมีส่วนร่วมของประชาชน"/>
    <s v="สำนักงานปลัดกระทรวงพลังงาน"/>
    <x v="14"/>
    <s v="กระทรวงพลังงาน"/>
    <s v="โครงการปกติ 2566"/>
    <x v="0"/>
    <x v="0"/>
    <x v="0"/>
    <m/>
    <s v="https://emenscr.nesdc.go.th/viewer/view.html?id=63ec54234f4b54733c3fa947"/>
    <s v="v2_070202V03F02"/>
  </r>
  <r>
    <s v="อจ 0015-66-0001"/>
    <s v="โครงการ Waste to Energy สู่การพัฒนาที่ยั่งยืน"/>
    <s v="โครงการ Waste to Energy สู่การพัฒนาที่ยั่งยืน"/>
    <s v="ด้านการสร้างการเติบโตบนคุณภาพชีวิตที่เป็นมิตรต่อสิ่งแวดล้อม"/>
    <x v="6"/>
    <s v="มีนาคม 2566"/>
    <s v="กันยายน 2566"/>
    <s v="สำนักงานพลังงานจังหวัดอำนาจเจริญ"/>
    <s v="สำนักงานปลัดกระทรวงพลังงาน"/>
    <x v="14"/>
    <s v="กระทรวงพลังงาน"/>
    <s v="โครงการปกติ 2566"/>
    <x v="0"/>
    <x v="0"/>
    <x v="0"/>
    <m/>
    <s v="https://emenscr.nesdc.go.th/viewer/view.html?id=63f8b6854f4b54733c3faf6f"/>
    <s v="v2_070202V03F02"/>
  </r>
  <r>
    <s v="มส 0015-66-0001"/>
    <s v="โครงการส่งเสริมการใช้พลังงานทดแทนและพลังงานทางเลือกให้กับหมู่ที่บ้านที่ไม่มีไฟฟ้าใช้ในจังหวัดแม่ฮ่องสอน"/>
    <s v="โครงการส่งเสริมการใช้พลังงานทดแทนและพลังงานทางเลือกให้กับหมู่ที่บ้านที่ไม่มีไฟฟ้าใช้ในจังหวัดแม่ฮ่องสอน"/>
    <s v="ด้านการสร้างการเติบโตบนคุณภาพชีวิตที่เป็นมิตรต่อสิ่งแวดล้อม"/>
    <x v="6"/>
    <s v="ตุลาคม 2565"/>
    <s v="กันยายน 2566"/>
    <s v="สำนักงานพลังงานจังหวัดแม่ฮ่องสอน"/>
    <s v="สำนักงานปลัดกระทรวงพลังงาน"/>
    <x v="14"/>
    <s v="กระทรวงพลังงาน"/>
    <s v="โครงการปกติ 2566"/>
    <x v="0"/>
    <x v="0"/>
    <x v="0"/>
    <m/>
    <s v="https://emenscr.nesdc.go.th/viewer/view.html?id=64030d05b321824906b7b099"/>
    <s v="v2_070202V03F02"/>
  </r>
  <r>
    <s v="กห 0607-66-0007"/>
    <s v="โครงการพัฒนาศักยภาพด้านการพัฒนาประเทศและการช่วยเหลือประชาชน (พลังงานทดแทนกองทัพอากาศ)"/>
    <s v="โครงการพัฒนาศักยภาพด้านการพัฒนาประเทศและการช่วยเหลือประชาชน (พลังงานทดแทนกองทัพอากาศ)"/>
    <s v="ด้านการสร้างการเติบโตบนคุณภาพชีวิตที่เป็นมิตรต่อสิ่งแวดล้อม"/>
    <x v="6"/>
    <s v="ตุลาคม 2565"/>
    <s v="กันยายน 2566"/>
    <s v="กรมส่งกำลังบำรุงทหารอากาศ"/>
    <s v="กองทัพอากาศ"/>
    <x v="15"/>
    <s v="กระทรวงกลาโหม"/>
    <s v="โครงการปกติ 2566"/>
    <x v="0"/>
    <x v="0"/>
    <x v="0"/>
    <m/>
    <s v="https://emenscr.nesdc.go.th/viewer/view.html?id=6421099421529c142b7a46a7"/>
    <s v="v2_070202V03F02"/>
  </r>
  <r>
    <s v="พน 0202-66-0004"/>
    <s v="การพัฒนาพื้นที่พิเศษเชิงยุทธศาสตร์เพื่อเพิ่มความมั่นคงพลังงานและเพิ่มขีดความสามารถในการแข่งขันของประเทศ "/>
    <s v="การพัฒนาพื้นที่พิเศษเชิงยุทธศาสตร์เพื่อเพิ่มความมั่นคงพลังงานและเพิ่มขีดความสามารถในการแข่งขันของประเทศ "/>
    <s v="ด้านการสร้างความสามารถในการแข่งขัน"/>
    <x v="6"/>
    <s v="ตุลาคม 2565"/>
    <s v="กันยายน 2566"/>
    <s v="กองยุทธศาสตร์และแผนงาน"/>
    <s v="สำนักงานปลัดกระทรวงพลังงาน"/>
    <x v="14"/>
    <s v="กระทรวงพลังงาน"/>
    <s v="โครงการปกติ 2566"/>
    <x v="4"/>
    <x v="7"/>
    <x v="0"/>
    <m/>
    <s v="https://emenscr.nesdc.go.th/viewer/view.html?id=63f584364f4b54733c3fad33"/>
    <s v="v2_070202V01F01"/>
  </r>
  <r>
    <s v="มท 5237-66-0002"/>
    <s v="แผนงานขยายเขตและปรับปรุงระบบจำหน่ายไฟฟ้า ปี ๒๕๖๖ - ๒๕๗๐"/>
    <s v="แผนงานขยายเขตและปรับปรุงระบบจำหน่ายไฟฟ้า ปี ๒๕๖๖ - ๒๕๗๐"/>
    <s v="ด้านการสร้างความสามารถในการแข่งขัน"/>
    <x v="6"/>
    <s v="มกราคม 2566"/>
    <s v="ธันวาคม 2566"/>
    <s v="ฝ่ายแผนกลยุทธ์"/>
    <s v="การไฟฟ้านครหลวง"/>
    <x v="22"/>
    <s v="กระทรวงมหาดไทย"/>
    <s v="โครงการปกติ 2566"/>
    <x v="0"/>
    <x v="1"/>
    <x v="0"/>
    <m/>
    <s v="https://emenscr.nesdc.go.th/viewer/view.html?id=641d04a7bdb6fd5c33032e93"/>
    <s v="v2_070202V03F03"/>
  </r>
  <r>
    <s v="EGAT-66-0002"/>
    <s v="โรงไฟฟ้าพลังงานแสงอาทิตย์ทุ่นลอยน้ำร่วมกับโรงไฟฟ้าพลังน้ำเขื่อนอุบลรัตน์ ชุดที่ 1"/>
    <s v="โรงไฟฟ้าพลังงานแสงอาทิตย์ทุ่นลอยน้ำร่วมกับโรงไฟฟ้าพลังน้ำเขื่อนอุบลรัตน์ ชุดที่ 1"/>
    <s v="ด้านการสร้างความสามารถในการแข่งขัน"/>
    <x v="6"/>
    <s v="มีนาคม 2566"/>
    <s v="มกราคม 2568"/>
    <m/>
    <s v="การไฟฟ้าฝ่ายผลิตแห่งประเทศไทย"/>
    <x v="1"/>
    <s v="กระทรวงพลังงาน"/>
    <s v="โครงการปกติ 2566"/>
    <x v="0"/>
    <x v="0"/>
    <x v="0"/>
    <m/>
    <s v="https://emenscr.nesdc.go.th/viewer/view.html?id=643f924c10ea9962e46de45b"/>
    <s v="v2_070202V03F02"/>
  </r>
  <r>
    <s v="พน 0506-66-0001"/>
    <s v="ศึกษาแนวทางการพัฒนาระบบติดตามสถานภาพเชื้อเพลิงชีวภาพเพื่อใช้กำกับ ดูแลปริมาณเชื้อเพลิงชีวภาพสำหรับใช้เป็นเชื้อเพลิงในประเทศ"/>
    <s v="ศึกษาแนวทางการพัฒนาระบบติดตามสถานภาพเชื้อเพลิงชีวภาพเพื่อใช้กำกับ ดูแลปริมาณเชื้อเพลิงชีวภาพสำหรับใช้เป็นเชื้อเพลิงในประเทศ"/>
    <s v="ด้านการสร้างการเติบโตบนคุณภาพชีวิตที่เป็นมิตรต่อสิ่งแวดล้อม"/>
    <x v="6"/>
    <s v="พฤศจิกายน 2565"/>
    <s v="กุมภาพันธ์ 2567"/>
    <s v="สำนักพัฒนาเชื้อเพลิงชีวภาพ"/>
    <s v="กรมพัฒนาพลังงานทดแทนและอนุรักษ์พลังงาน"/>
    <x v="7"/>
    <s v="กระทรวงพลังงาน"/>
    <s v="โครงการปกติ 2566"/>
    <x v="1"/>
    <x v="8"/>
    <x v="0"/>
    <m/>
    <s v="https://emenscr.nesdc.go.th/viewer/view.html?id=634d1219a40d00206ce4c0b5"/>
    <s v="070202F0501"/>
  </r>
  <r>
    <s v="พน 0205-66-0002"/>
    <s v="โครงการอบรม อส.พน. ช่างพลังงานชุมชนด้านโซลาร์เซลล์ เพื่อสร้างอาชีพส่งเสริมการพัฒนาเศรษฐกิจฐานราก"/>
    <s v="โครงการอบรม อส.พน. ช่างพลังงานชุมชนด้านโซลาร์เซลล์ เพื่อสร้างอาชีพส่งเสริมการพัฒนาเศรษฐกิจฐานราก"/>
    <s v="ด้านการสร้างการเติบโตบนคุณภาพชีวิตที่เป็นมิตรต่อสิ่งแวดล้อม"/>
    <x v="6"/>
    <s v="พฤศจิกายน 2565"/>
    <s v="มกราคม 2567"/>
    <s v="สำนักส่งเสริมการมีส่วนร่วมของประชาชน"/>
    <s v="สำนักงานปลัดกระทรวงพลังงาน"/>
    <x v="14"/>
    <s v="กระทรวงพลังงาน"/>
    <s v="โครงการปกติ 2566"/>
    <x v="1"/>
    <x v="10"/>
    <x v="0"/>
    <m/>
    <s v="https://emenscr.nesdc.go.th/viewer/view.html?id=63e9fee84f4b54733c3fa853"/>
    <s v="v2_070202V06F01"/>
  </r>
  <r>
    <s v="สข 0015-66-0001"/>
    <s v="ติดตั้งระบบผลิตไฟฟ้าพลังงานแสงอาทิตย์สำหรับสัตว์ธนาคารปู_x0009_ "/>
    <s v="ติดตั้งระบบผลิตไฟฟ้าพลังงานแสงอาทิตย์สำหรับสัตว์ธนาคารปู_x0009_ "/>
    <s v="ด้านการสร้างการเติบโตบนคุณภาพชีวิตที่เป็นมิตรต่อสิ่งแวดล้อม"/>
    <x v="6"/>
    <s v="ตุลาคม 2565"/>
    <s v="กันยายน 2566"/>
    <s v="สำนักงานพลังงานจังหวัดสงขลา"/>
    <s v="สำนักงานปลัดกระทรวงพลังงาน"/>
    <x v="14"/>
    <s v="กระทรวงพลังงาน"/>
    <s v="โครงการปกติ 2566"/>
    <x v="0"/>
    <x v="0"/>
    <x v="0"/>
    <m/>
    <s v="https://emenscr.nesdc.go.th/viewer/view.html?id=63fdaceefceadd7336a5a5fb"/>
    <s v="v2_070202V03F02"/>
  </r>
  <r>
    <s v="พน 0508-66-0089"/>
    <s v="ค่าก่อสร้างอาคารป้องกันการกัดเซาะบริเวณอาคารสลายพลังงาน และอาคารประกอบ โครงการไฟฟ้าพลังน้ำห้วยประทาว (เขื่อนล่าง) ตำบลท่าหินโงม อำเภอเมืองชัยภูมิ จังหวัดชัยภูมิ (พน 0508-65-0023 ต่อเนื่อง)"/>
    <s v="ค่าก่อสร้างอาคารป้องกันการกัดเซาะบริเวณอาคารสลายพลังงาน และอาคารประกอบ โครงการไฟฟ้าพลังน้ำห้วยประทาว (เขื่อนล่าง) ตำบลท่าหินโงม อำเภอเมืองชัยภูมิ จังหวัดชัยภูมิ (พน 0508-65-0023 ต่อเนื่อง)"/>
    <s v="ด้านการสร้างการเติบโตบนคุณภาพชีวิตที่เป็นมิตรต่อสิ่งแวดล้อม"/>
    <x v="6"/>
    <s v="ตุลาคม 2565"/>
    <s v="กันยายน 2566"/>
    <s v="สำนักพัฒนาพลังงานทดแทน"/>
    <s v="กรมพัฒนาพลังงานทดแทนและอนุรักษ์พลังงาน"/>
    <x v="7"/>
    <s v="กระทรวงพลังงาน"/>
    <s v="โครงการปกติ 2566"/>
    <x v="0"/>
    <x v="11"/>
    <x v="0"/>
    <m/>
    <s v="https://emenscr.nesdc.go.th/viewer/view.html?id=64096ee78d48ef490cf5c938"/>
    <s v="v2_070202V03F01"/>
  </r>
  <r>
    <s v="พน 0508-66-0013"/>
    <s v="ศึกษาและจัดทำรายงานผลกระทบสิ่งแวดล้อมเบื้องต้น (IEE) โครงการไฟฟ้าพลังน้ำห้วยใหญ่ ตำบลวังนกแอ่น อำเภอวังทอง จังหวัดพิษณุโลก"/>
    <s v="ศึกษาและจัดทำรายงานผลกระทบสิ่งแวดล้อมเบื้องต้น (IEE) โครงการไฟฟ้าพลังน้ำห้วยใหญ่ ตำบลวังนกแอ่น อำเภอวังทอง จังหวัดพิษณุโลก"/>
    <s v="ด้านการสร้างความสามารถในการแข่งขัน"/>
    <x v="6"/>
    <s v="มีนาคม 2566"/>
    <s v="มิถุนายน 2567"/>
    <s v="สำนักพัฒนาพลังงานทดแทน"/>
    <s v="กรมพัฒนาพลังงานทดแทนและอนุรักษ์พลังงาน"/>
    <x v="7"/>
    <s v="กระทรวงพลังงาน"/>
    <s v="โครงการปกติ 2566"/>
    <x v="0"/>
    <x v="1"/>
    <x v="0"/>
    <m/>
    <s v="https://emenscr.nesdc.go.th/viewer/view.html?id=63d77fc037f22f3054889173"/>
    <s v="v2_070202V03F03"/>
  </r>
  <r>
    <s v="พน 0508-66-0010"/>
    <s v="ศึกษาและสำรวจ-ออกแบบรายละเอียด การปรับปรุงเพิ่มประสิทธิภาพ โครงการลุ่มน้ำน่านตอนบน ฝายธงน้อย ตำบลกองควาย อำเภอเมืองน่าน จังหวัดน่าน"/>
    <s v="ศึกษาและสำรวจ-ออกแบบรายละเอียด การปรับปรุงเพิ่มประสิทธิภาพ โครงการลุ่มน้ำน่านตอนบน ฝายธงน้อย ตำบลกองควาย อำเภอเมืองน่าน จังหวัดน่าน"/>
    <s v="ด้านการสร้างความสามารถในการแข่งขัน"/>
    <x v="6"/>
    <s v="มีนาคม 2566"/>
    <s v="มิถุนายน 2567"/>
    <s v="สำนักพัฒนาพลังงานทดแทน"/>
    <s v="กรมพัฒนาพลังงานทดแทนและอนุรักษ์พลังงาน"/>
    <x v="7"/>
    <s v="กระทรวงพลังงาน"/>
    <s v="โครงการปกติ 2566"/>
    <x v="0"/>
    <x v="1"/>
    <x v="0"/>
    <m/>
    <s v="https://emenscr.nesdc.go.th/viewer/view.html?id=63d7796d53b61d3dddb5825c"/>
    <s v="v2_070202V03F03"/>
  </r>
  <r>
    <s v="พน 0508-66-0014"/>
    <s v="ศึกษาจัดทำแผนหลักโครงการไฟฟ้าพลังน้ำประเภทความสูงหัวน้ำต่ำ (Low Head) ในพื้นที่กลุ่มจังหวัดภาคเหนือตอนบน กรมพัฒนาพลังงานทดแทนและอนุรักษ์พลังงาน แขวงรองเมือง เขตปทุมวัน กรุงเทพมหานคร"/>
    <s v="ศึกษาจัดทำแผนหลักโครงการไฟฟ้าพลังน้ำประเภทความสูงหัวน้ำต่ำ (Low Head) ในพื้นที่กลุ่มจังหวัดภาคเหนือตอนบน กรมพัฒนาพลังงานทดแทนและอนุรักษ์พลังงาน แขวงรองเมือง เขตปทุมวัน กรุงเทพมหานคร"/>
    <s v="ด้านการสร้างความสามารถในการแข่งขัน"/>
    <x v="6"/>
    <s v="มีนาคม 2566"/>
    <s v="มิถุนายน 2567"/>
    <s v="สำนักพัฒนาพลังงานทดแทน"/>
    <s v="กรมพัฒนาพลังงานทดแทนและอนุรักษ์พลังงาน"/>
    <x v="7"/>
    <s v="กระทรวงพลังงาน"/>
    <s v="โครงการปกติ 2566"/>
    <x v="0"/>
    <x v="1"/>
    <x v="0"/>
    <m/>
    <s v="https://emenscr.nesdc.go.th/viewer/view.html?id=63d78486bc532c3057077c0d"/>
    <s v="v2_070202V03F03"/>
  </r>
  <r>
    <s v="พน 0508-66-0009"/>
    <s v="ศึกษาความเหมาะสม และสำรวจ-ออกแบบรายละเอียด โครงการไฟฟ้าพลังน้ำคลองจือโก๊ะ ตำบลภูเขาทอง อำเภอสุคิริน จังหวัดนราธิวาส"/>
    <s v="ศึกษาความเหมาะสม และสำรวจ-ออกแบบรายละเอียด โครงการไฟฟ้าพลังน้ำคลองจือโก๊ะ ตำบลภูเขาทอง อำเภอสุคิริน จังหวัดนราธิวาส"/>
    <s v="ด้านการสร้างความสามารถในการแข่งขัน"/>
    <x v="6"/>
    <s v="มีนาคม 2566"/>
    <s v="กันยายน 2567"/>
    <s v="สำนักพัฒนาพลังงานทดแทน"/>
    <s v="กรมพัฒนาพลังงานทดแทนและอนุรักษ์พลังงาน"/>
    <x v="7"/>
    <s v="กระทรวงพลังงาน"/>
    <s v="โครงการปกติ 2566"/>
    <x v="0"/>
    <x v="1"/>
    <x v="0"/>
    <m/>
    <s v="https://emenscr.nesdc.go.th/viewer/view.html?id=63d772747395053debdfaf42"/>
    <s v="v2_070202V03F03"/>
  </r>
  <r>
    <s v="พน 0508-66-0082"/>
    <s v="ค่าจ้างปรับปรุงประสิทธิภาพและเพิ่มกำลังผลิต โครงการไฟฟ้าพลังน้ำคลองทุ่งเพล ตำบลพลวง อำเภอเขาคิชฌกูฏ จังหวัดจันทบุรี"/>
    <s v="ค่าจ้างปรับปรุงประสิทธิภาพและเพิ่มกำลังผลิต โครงการไฟฟ้าพลังน้ำคลองทุ่งเพล ตำบลพลวง อำเภอเขาคิชฌกูฏ จังหวัดจันทบุรี"/>
    <s v="ด้านการสร้างความสามารถในการแข่งขัน"/>
    <x v="6"/>
    <s v="เมษายน 2566"/>
    <s v="กันยายน 2567"/>
    <s v="สำนักพัฒนาพลังงานทดแทน"/>
    <s v="กรมพัฒนาพลังงานทดแทนและอนุรักษ์พลังงาน"/>
    <x v="7"/>
    <s v="กระทรวงพลังงาน"/>
    <s v="โครงการปกติ 2566"/>
    <x v="0"/>
    <x v="0"/>
    <x v="0"/>
    <m/>
    <s v="https://emenscr.nesdc.go.th/viewer/view.html?id=63dba81c2b6d9141b15c9588"/>
    <s v="v2_070202V03F02"/>
  </r>
  <r>
    <s v="พน 0508-66-0083"/>
    <s v="ค่าควบคุมงานก่อสร้าง งานปรับปรุงประสิทธิภาพและเพิ่มกำลังผลิต โครงการไฟฟ้าพลังน้ำคลองทุ่งเพล ตำบลพลวง อำเภอเขาคิชฌกูฏ จังหวัดจันทบุรี"/>
    <s v="ค่าควบคุมงานก่อสร้าง งานปรับปรุงประสิทธิภาพและเพิ่มกำลังผลิต โครงการไฟฟ้าพลังน้ำคลองทุ่งเพล ตำบลพลวง อำเภอเขาคิชฌกูฏ จังหวัดจันทบุรี"/>
    <s v="ด้านการสร้างความสามารถในการแข่งขัน"/>
    <x v="6"/>
    <s v="เมษายน 2566"/>
    <s v="กันยายน 2567"/>
    <s v="สำนักพัฒนาพลังงานทดแทน"/>
    <s v="กรมพัฒนาพลังงานทดแทนและอนุรักษ์พลังงาน"/>
    <x v="7"/>
    <s v="กระทรวงพลังงาน"/>
    <s v="โครงการปกติ 2566"/>
    <x v="0"/>
    <x v="0"/>
    <x v="0"/>
    <m/>
    <s v="https://emenscr.nesdc.go.th/viewer/view.html?id=63dbad0223d2e141b3fab789"/>
    <s v="v2_070202V03F02"/>
  </r>
  <r>
    <s v="พน 0508-66-0084"/>
    <s v="ค่าจ้างปรับปรุงประสิทธิภาพและเพิ่มกำลังผลิต โครงการไฟฟ้าพลังน้ำแม่หาด ตำบลเมืองแหง อำเภอเวียงแหง จังหวัดเชียงใหม่"/>
    <s v="ค่าจ้างปรับปรุงประสิทธิภาพและเพิ่มกำลังผลิต โครงการไฟฟ้าพลังน้ำแม่หาด ตำบลเมืองแหง อำเภอเวียงแหง จังหวัดเชียงใหม่"/>
    <s v="ด้านการสร้างความสามารถในการแข่งขัน"/>
    <x v="6"/>
    <s v="เมษายน 2566"/>
    <s v="พฤศจิกายน 2567"/>
    <s v="สำนักพัฒนาพลังงานทดแทน"/>
    <s v="กรมพัฒนาพลังงานทดแทนและอนุรักษ์พลังงาน"/>
    <x v="7"/>
    <s v="กระทรวงพลังงาน"/>
    <s v="โครงการปกติ 2566"/>
    <x v="0"/>
    <x v="0"/>
    <x v="0"/>
    <m/>
    <s v="https://emenscr.nesdc.go.th/viewer/view.html?id=63dbbcb14cd2361a9cf8c31d"/>
    <s v="v2_070202V03F02"/>
  </r>
  <r>
    <s v="พน 0508-66-0085"/>
    <s v="ค่าควบคุมงานก่อสร้าง งานปรับปรุงประสิทธิภาพและเพิ่มกำลังผลิต โครงการไฟฟ้าพลังน้ำแม่หาด ตำบลเมืองแหง อำเภอเวียงแหง จังหวัดเชียงใหม่"/>
    <s v="ค่าควบคุมงานก่อสร้าง งานปรับปรุงประสิทธิภาพและเพิ่มกำลังผลิต โครงการไฟฟ้าพลังน้ำแม่หาด ตำบลเมืองแหง อำเภอเวียงแหง จังหวัดเชียงใหม่"/>
    <s v="ด้านการสร้างความสามารถในการแข่งขัน"/>
    <x v="6"/>
    <s v="เมษายน 2566"/>
    <s v="พฤศจิกายน 2567"/>
    <s v="สำนักพัฒนาพลังงานทดแทน"/>
    <s v="กรมพัฒนาพลังงานทดแทนและอนุรักษ์พลังงาน"/>
    <x v="7"/>
    <s v="กระทรวงพลังงาน"/>
    <s v="โครงการปกติ 2566"/>
    <x v="0"/>
    <x v="0"/>
    <x v="0"/>
    <m/>
    <s v="https://emenscr.nesdc.go.th/viewer/view.html?id=63dbbfa06d1ffe1aa8539a51"/>
    <s v="v2_070202V03F02"/>
  </r>
  <r>
    <s v="พน 0508-66-0086"/>
    <s v="ค่าจ้างปรับปรุงประสิทธิภาพและเพิ่มกำลังผลิต โครงการไฟฟ้าพลังน้ำห้วยลำสินธุ์ ตำบลกงหรา อำเภอกงหรา จังหวัดพัทลุง"/>
    <s v="ค่าจ้างปรับปรุงประสิทธิภาพและเพิ่มกำลังผลิต โครงการไฟฟ้าพลังน้ำห้วยลำสินธุ์ ตำบลกงหรา อำเภอกงหรา จังหวัดพัทลุง"/>
    <s v="ด้านการสร้างความสามารถในการแข่งขัน"/>
    <x v="6"/>
    <s v="เมษายน 2566"/>
    <s v="พฤศจิกายน 2567"/>
    <s v="สำนักพัฒนาพลังงานทดแทน"/>
    <s v="กรมพัฒนาพลังงานทดแทนและอนุรักษ์พลังงาน"/>
    <x v="7"/>
    <s v="กระทรวงพลังงาน"/>
    <s v="โครงการปกติ 2566"/>
    <x v="0"/>
    <x v="0"/>
    <x v="0"/>
    <m/>
    <s v="https://emenscr.nesdc.go.th/viewer/view.html?id=63dbc7aa9c2ec541aa2e94f9"/>
    <s v="v2_070202V03F02"/>
  </r>
  <r>
    <s v="พน 0508-66-0087"/>
    <s v="ค่าควบคุมงานก่อสร้าง งานปรับปรุงประสิทธิภาพและเพิ่มกำลังผลิต โครงการไฟฟ้าพลังน้ำห้วยลำสินธุ์ ตำบลกงหรา อำเภอกงหรา จังหวัดพัทลุง"/>
    <s v="ค่าควบคุมงานก่อสร้าง งานปรับปรุงประสิทธิภาพและเพิ่มกำลังผลิต โครงการไฟฟ้าพลังน้ำห้วยลำสินธุ์ ตำบลกงหรา อำเภอกงหรา จังหวัดพัทลุง"/>
    <s v="ด้านการสร้างความสามารถในการแข่งขัน"/>
    <x v="6"/>
    <s v="เมษายน 2566"/>
    <s v="พฤศจิกายน 2567"/>
    <s v="สำนักพัฒนาพลังงานทดแทน"/>
    <s v="กรมพัฒนาพลังงานทดแทนและอนุรักษ์พลังงาน"/>
    <x v="7"/>
    <s v="กระทรวงพลังงาน"/>
    <s v="โครงการปกติ 2566"/>
    <x v="0"/>
    <x v="0"/>
    <x v="0"/>
    <m/>
    <s v="https://emenscr.nesdc.go.th/viewer/view.html?id=63dbcbdb01784141abb03d45"/>
    <s v="v2_070202V03F02"/>
  </r>
  <r>
    <s v="พน 0508-66-0088"/>
    <s v="ค่าจ้างศึกษาจัดทำแผนหลักและออกแบบรายละเอียดโครงการนำร่อง โครงการพัฒนาพลังงานทดแทนแบบผสมผสานเพื่อเกษตรกรรมในพื้นที่ทั่วประเทศ กรมพัฒนาพลังงานทดแทนและอนุรักษ์พลังงาน แขวงรองเมือง เขตปทุมวัน กรุงเทพมหานคร 1 โครงการ"/>
    <s v="ค่าจ้างศึกษาจัดทำแผนหลักและออกแบบรายละเอียดโครงการนำร่อง โครงการพัฒนาพลังงานทดแทนแบบผสมผสานเพื่อเกษตรกรรมในพื้นที่ทั่วประเทศ กรมพัฒนาพลังงานทดแทนและอนุรักษ์พลังงาน แขวงรองเมือง เขตปทุมวัน กรุงเทพมหานคร 1 โครงการ"/>
    <s v="ด้านการสร้างความสามารถในการแข่งขัน"/>
    <x v="6"/>
    <s v="มกราคม 2566"/>
    <s v="มกราคม 2567"/>
    <s v="สำนักพัฒนาพลังงานทดแทน"/>
    <s v="กรมพัฒนาพลังงานทดแทนและอนุรักษ์พลังงาน"/>
    <x v="7"/>
    <s v="กระทรวงพลังงาน"/>
    <s v="โครงการปกติ 2566"/>
    <x v="0"/>
    <x v="0"/>
    <x v="0"/>
    <m/>
    <s v="https://emenscr.nesdc.go.th/viewer/view.html?id=63dbd1af9c2ec541aa2e94fb"/>
    <s v="v2_070202V03F02"/>
  </r>
  <r>
    <s v="พน 0509-66-0006"/>
    <s v="โครงการว่าจ้างปรับปรุงแหล่งพลังงานสำรองของระบบผลิตไฟฟ้าด้วยเซลล์แสงอาทิตย์ที่ติดตั้งใช้งานมาแล้วไม่น้อยกว่า 5 ปี 70 แห่ง (ต่อเนื่อง)"/>
    <s v="โครงการว่าจ้างปรับปรุงแหล่งพลังงานสำรองของระบบผลิตไฟฟ้าด้วยเซลล์แสงอาทิตย์ที่ติดตั้งใช้งานมาแล้วไม่น้อยกว่า 5 ปี 70 แห่ง (ต่อเนื่อง)"/>
    <s v="ด้านการสร้างการเติบโตบนคุณภาพชีวิตที่เป็นมิตรต่อสิ่งแวดล้อม"/>
    <x v="6"/>
    <s v="ตุลาคม 2565"/>
    <s v="กันยายน 2566"/>
    <s v="สำนักพัฒนาพลังงานแสงอาทิตย์"/>
    <s v="กรมพัฒนาพลังงานทดแทนและอนุรักษ์พลังงาน"/>
    <x v="7"/>
    <s v="กระทรวงพลังงาน"/>
    <s v="โครงการปกติ 2566"/>
    <x v="0"/>
    <x v="1"/>
    <x v="0"/>
    <m/>
    <s v="https://emenscr.nesdc.go.th/viewer/view.html?id=640aa153fceadd7336a5ac0c"/>
    <s v="v2_070202V03F03"/>
  </r>
  <r>
    <s v="พน 0503-66-0001"/>
    <s v="โครงการพัฒนาระบบสารสนเทศองค์ความรู้ด้านพลังงานทดแทนและอนุรักษ์พลังงาน เพื่อสนับสนุนเครือข่ายข้อมูลด้านพลังงานทดแทนและอนุรักษ์พลังงาน (พน 0503-65-0001) (ต่อเนื่่อง)"/>
    <s v="โครงการพัฒนาระบบสารสนเทศองค์ความรู้ด้านพลังงานทดแทนและอนุรักษ์พลังงาน เพื่อสนับสนุนเครือข่ายข้อมูลด้านพลังงานทดแทนและอนุรักษ์พลังงาน (พน 0503-65-0001) (ต่อเนื่่อง)"/>
    <s v="ด้านการสร้างการเติบโตบนคุณภาพชีวิตที่เป็นมิตรต่อสิ่งแวดล้อม"/>
    <x v="6"/>
    <s v="ตุลาคม 2565"/>
    <s v="กุมภาพันธ์ 2566"/>
    <s v="ศูนย์สารสนเทศข้อมูลพลังงานทดแทนและอนุรักษ์พลังงาน"/>
    <s v="กรมพัฒนาพลังงานทดแทนและอนุรักษ์พลังงาน"/>
    <x v="7"/>
    <s v="กระทรวงพลังงาน"/>
    <s v="โครงการปกติ 2566"/>
    <x v="1"/>
    <x v="2"/>
    <x v="0"/>
    <m/>
    <s v="https://emenscr.nesdc.go.th/viewer/view.html?id=640ac59eb321824906b7ceba"/>
    <s v="v2_070202V06F03"/>
  </r>
  <r>
    <s v="อต 0015-67-0003"/>
    <s v="โครงการส่งเสริมการใช้พลังงานทดแทนที่เป็นมิตรกับสิ่งแวดล้อม กิจกรรมหลัก : ติดตั้งระบบโซล่าเซลล์พร้อมอุปกรณ์สูบน้ำบนผิวดิน ขนาด 100 กิโลวัตต์ หมู่ที่ 2  ตำบลท่ามะเฟือง อำเภอพิชัย จังหวัดอุตรดิตถ์"/>
    <s v="โครงการส่งเสริมการใช้พลังงานทดแทนที่เป็นมิตรกับสิ่งแวดล้อม กิจกรรมหลัก : ติดตั้งระบบโซล่าเซลล์พร้อมอุปกรณ์สูบน้ำบนผิวดิน ขนาด 100 กิโลวัตต์ หมู่ที่ 2  ตำบลท่ามะเฟือง อำเภอพิชัย จังหวัดอุตรดิตถ์"/>
    <s v="ด้านการสร้างการเติบโตบนคุณภาพชีวิตที่เป็นมิตรต่อสิ่งแวดล้อม"/>
    <x v="7"/>
    <s v="พฤษภาคม 2567"/>
    <s v="กันยายน 2567"/>
    <s v="สำนักงานพลังงานจังหวัดอุตรดิตถ์"/>
    <s v="สำนักงานปลัดกระทรวงพลังงาน"/>
    <x v="14"/>
    <s v="กระทรวงพลังงาน"/>
    <s v="โครงการปกติ 2567"/>
    <x v="0"/>
    <x v="0"/>
    <x v="0"/>
    <m/>
    <s v="https://emenscr.nesdc.go.th/viewer/view.html?id=664e2ad718a7ad2adbc4c407"/>
    <s v="v3_070202V03F02"/>
  </r>
  <r>
    <s v="อต 0015-67-0002"/>
    <s v="โครงการส่งเสริมการใช้พลังงานทดแทนที่เป็นมิตรกับสิ่งแวดล้อม กิจกรรมหลัก : ติดตั้งระบบผลิตไฟฟ้าด้วยเซลล์แสงอาทิตย์สำหรับสถานีสูบน้ำเพื่อการเกษตร ขนาด 100 กิโลวัตต์ สถานีสูบน้ำบ้านบึงหลัก หมู่ที่ 6 ตำบลป่าเซ่า อำเภอเมืองอุตรดิตถ์ จังหวัดอุตรดิตถ์"/>
    <s v="โครงการส่งเสริมการใช้พลังงานทดแทนที่เป็นมิตรกับสิ่งแวดล้อม กิจกรรมหลัก : ติดตั้งระบบผลิตไฟฟ้าด้วยเซลล์แสงอาทิตย์สำหรับสถานีสูบน้ำเพื่อการเกษตร ขนาด 100 กิโลวัตต์ สถานีสูบน้ำบ้านบึงหลัก หมู่ที่ 6 ตำบลป่าเซ่า อำเภอเมืองอุตรดิตถ์ จังหวัดอุตรดิตถ์"/>
    <s v="ด้านการสร้างการเติบโตบนคุณภาพชีวิตที่เป็นมิตรต่อสิ่งแวดล้อม"/>
    <x v="7"/>
    <s v="พฤษภาคม 2567"/>
    <s v="กันยายน 2567"/>
    <s v="สำนักงานพลังงานจังหวัดอุตรดิตถ์"/>
    <s v="สำนักงานปลัดกระทรวงพลังงาน"/>
    <x v="14"/>
    <s v="กระทรวงพลังงาน"/>
    <s v="โครงการปกติ 2567"/>
    <x v="0"/>
    <x v="0"/>
    <x v="0"/>
    <m/>
    <s v="https://emenscr.nesdc.go.th/viewer/view.html?id=664e2830d5f7b32ada434bba"/>
    <s v="v3_070202V03F02"/>
  </r>
  <r>
    <s v="อต 0015-67-0001"/>
    <s v="โครงการส่งเสริมการใช้พลังงานทดแทนที่เป็นมิตรกับสิ่งแวดล้อม กิจกรรมหลัก : ติดตั้งระบบผลิตไฟฟ้าด้วยพลังงานแสงอาทิตย์สำหรับระบบสูบน้ำสถานีสูบน้ำด้วยไฟฟ้าบ้าน พญาปันแดน ตำบลพญาแมน อำเภอพิชัย จังหวัดอุตรดิตถ์"/>
    <s v="โครงการส่งเสริมการใช้พลังงานทดแทนที่เป็นมิตรกับสิ่งแวดล้อม กิจกรรมหลัก : ติดตั้งระบบผลิตไฟฟ้าด้วยพลังงานแสงอาทิตย์สำหรับระบบสูบน้ำสถานีสูบน้ำด้วยไฟฟ้าบ้าน พญาปันแดน ตำบลพญาแมน อำเภอพิชัย จังหวัดอุตรดิตถ์"/>
    <s v="ด้านการสร้างการเติบโตบนคุณภาพชีวิตที่เป็นมิตรต่อสิ่งแวดล้อม"/>
    <x v="7"/>
    <s v="พฤษภาคม 2567"/>
    <s v="กันยายน 2567"/>
    <s v="สำนักงานพลังงานจังหวัดอุตรดิตถ์"/>
    <s v="สำนักงานปลัดกระทรวงพลังงาน"/>
    <x v="14"/>
    <s v="กระทรวงพลังงาน"/>
    <s v="โครงการปกติ 2567"/>
    <x v="0"/>
    <x v="0"/>
    <x v="0"/>
    <m/>
    <s v="https://emenscr.nesdc.go.th/viewer/view.html?id=664b2d87d5f7b32ada434159"/>
    <s v="v3_070202V03F02"/>
  </r>
  <r>
    <s v="สข 0015-67-0001"/>
    <s v="ติดตั้งระบบผลิตไฟฟ้าพลังงานแสงอาทิตย์ ขนาดไม่น้อยกว่า 5 kw จำนวน 5 แห่ง"/>
    <s v="ติดตั้งระบบผลิตไฟฟ้าพลังงานแสงอาทิตย์ ขนาดไม่น้อยกว่า 5 kw จำนวน 5 แห่ง"/>
    <s v="ด้านการสร้างการเติบโตบนคุณภาพชีวิตที่เป็นมิตรต่อสิ่งแวดล้อม"/>
    <x v="7"/>
    <s v="พฤษภาคม 2567"/>
    <s v="กันยายน 2567"/>
    <s v="สำนักงานพลังงานจังหวัดสงขลา"/>
    <s v="สำนักงานปลัดกระทรวงพลังงาน"/>
    <x v="14"/>
    <s v="กระทรวงพลังงาน"/>
    <s v="โครงการปกติ 2567"/>
    <x v="0"/>
    <x v="0"/>
    <x v="0"/>
    <m/>
    <s v="https://emenscr.nesdc.go.th/viewer/view.html?id=664459209ca7362ad8e91b6a"/>
    <s v="v3_070202V03F02"/>
  </r>
  <r>
    <s v="วท 5106-67-0012"/>
    <s v="โครงการการพัฒนามาตรฐานการวัดด้านเซลล์แสงอาทิตย์แบบครบวงจร เพื่อส่งเสริมการผลิตและใช้พลังงานแสงอาทิตย์ภายในประเทศ"/>
    <s v="โครงการการพัฒนามาตรฐานการวัดด้านเซลล์แสงอาทิตย์แบบครบวงจร เพื่อส่งเสริมการผลิตและใช้พลังงานแสงอาทิตย์ภายในประเทศ"/>
    <s v="ด้านการสร้างความสามารถในการแข่งขัน"/>
    <x v="7"/>
    <s v="ตุลาคม 2566"/>
    <s v="กันยายน 2567"/>
    <s v="ฝ่ายนโยบายและยุทธศาสตร์"/>
    <s v="สถาบันมาตรวิทยาแห่งชาติ"/>
    <x v="23"/>
    <s v="กระทรวงการอุดมศึกษา วิทยาศาสตร์ วิจัยและนวัตกรรม"/>
    <s v="โครงการปกติ 2567"/>
    <x v="0"/>
    <x v="1"/>
    <x v="0"/>
    <m/>
    <s v="https://emenscr.nesdc.go.th/viewer/view.html?id=6630ad309ca7362ad8e8deae"/>
    <s v="v3_070202V03F03"/>
  </r>
  <r>
    <s v="ยล 0015-67-0002"/>
    <s v="โครงการผลิตไฟฟ้าจากพลังงานแสงอาทิตย์สำหรับพื้นที่ปฏิบัติงานด้านส่ิงแวดล้อม และบริการชุมชนในพื้นที่จังหวัดยะลา"/>
    <s v="โครงการผลิตไฟฟ้าจากพลังงานแสงอาทิตย์สำหรับพื้นที่ปฏิบัติงานด้านส่ิงแวดล้อม และบริการชุมชนในพื้นที่จังหวัดยะลา"/>
    <s v="ด้านการสร้างความสามารถในการแข่งขัน"/>
    <x v="7"/>
    <s v="มิถุนายน 2567"/>
    <s v="กันยายน 2567"/>
    <s v="สำนักงานพลังงานจังหวัดยะลา"/>
    <s v="สำนักงานปลัดกระทรวงพลังงาน"/>
    <x v="14"/>
    <s v="กระทรวงพลังงาน"/>
    <s v="โครงการปกติ 2567"/>
    <x v="0"/>
    <x v="0"/>
    <x v="0"/>
    <m/>
    <s v="https://emenscr.nesdc.go.th/viewer/view.html?id=6641de79362bdb1f93f82eee"/>
    <s v="v3_070202V03F02"/>
  </r>
  <r>
    <s v="มส 0015-67-0001"/>
    <s v="โครงการส่งเสริมการใช้พลังงานทดแทนและพลังงานทางเลือกให้กับหมู่บ้านที่ไม่มีไฟฟ้าใช้ในจังหวัดแม่ฮ่องสอน"/>
    <s v="โครงการส่งเสริมการใช้พลังงานทดแทนและพลังงานทางเลือกให้กับหมู่บ้านที่ไม่มีไฟฟ้าใช้ในจังหวัดแม่ฮ่องสอน"/>
    <s v="ด้านการสร้างการเติบโตบนคุณภาพชีวิตที่เป็นมิตรต่อสิ่งแวดล้อม"/>
    <x v="7"/>
    <s v="มีนาคม 2567"/>
    <s v="กันยายน 2567"/>
    <s v="สำนักงานพลังงานจังหวัดแม่ฮ่องสอน"/>
    <s v="สำนักงานปลัดกระทรวงพลังงาน"/>
    <x v="14"/>
    <s v="กระทรวงพลังงาน"/>
    <s v="โครงการปกติ 2567"/>
    <x v="0"/>
    <x v="0"/>
    <x v="0"/>
    <m/>
    <s v="https://emenscr.nesdc.go.th/viewer/view.html?id=6642eaaad5f7b32ada430db8"/>
    <s v="v3_070202V03F02"/>
  </r>
  <r>
    <s v="มท 5237-67-0002"/>
    <s v="แผนงานขยายเขตและปรับปรุงระบบจำหน่ายไฟฟ้า ปี ๒๕๖๖ - ๒๕๗๐ (ฉบับปรับปรุง)"/>
    <s v="แผนงานขยายเขตและปรับปรุงระบบจำหน่ายไฟฟ้า ปี ๒๕๖๖ - ๒๕๗๐ (ฉบับปรับปรุง)"/>
    <s v="ด้านการสร้างความสามารถในการแข่งขัน"/>
    <x v="7"/>
    <s v="มกราคม 2567"/>
    <s v="ธันวาคม 2567"/>
    <s v="ฝ่ายแผนกลยุทธ์"/>
    <s v="การไฟฟ้านครหลวง"/>
    <x v="22"/>
    <s v="กระทรวงมหาดไทย"/>
    <s v="โครงการปกติ 2567"/>
    <x v="0"/>
    <x v="1"/>
    <x v="0"/>
    <m/>
    <s v="https://emenscr.nesdc.go.th/viewer/view.html?id=65d8085c55fb162ad959369e"/>
    <s v="v3_070202V03F03"/>
  </r>
  <r>
    <s v="พน 0602-67-0013"/>
    <s v="โครงการระบบติดตามและประเมินผลการดำเนินงานภายใต้แผนปฏิบัติการด้านพลังงาน พ.ศ. 2566 - 2580 (แผนพลังงานชาติ) : ระยะที่ 1"/>
    <s v="โครงการระบบติดตามและประเมินผลการดำเนินงานภายใต้แผนปฏิบัติการด้านพลังงาน พ.ศ. 2566 - 2580 (แผนพลังงานชาติ) : ระยะที่ 1"/>
    <s v="ด้านการสร้างความสามารถในการแข่งขัน"/>
    <x v="7"/>
    <s v="พฤษภาคม 2567"/>
    <s v="มีนาคม 2568"/>
    <s v="กองนโยบายและแผนพลังงาน"/>
    <s v="สำนักงานนโยบายและแผนพลังงาน"/>
    <x v="3"/>
    <s v="กระทรวงพลังงาน"/>
    <s v="โครงการปกติ 2567"/>
    <x v="1"/>
    <x v="8"/>
    <x v="0"/>
    <m/>
    <s v="https://emenscr.nesdc.go.th/viewer/view.html?id=656722a2bcbd745c67dd0629"/>
    <s v="v3_070202V05F04"/>
  </r>
  <r>
    <s v="พน 0510-67-0006"/>
    <s v="ค่าใช้จ่ายในการศึกษาราคาแนะนำสำหรับพัฒนาตลาดซื้อขายเชื้อเพลิงชีวมวล"/>
    <s v="ค่าใช้จ่ายในการศึกษาราคาแนะนำสำหรับพัฒนาตลาดซื้อขายเชื้อเพลิงชีวมวล"/>
    <s v="ด้านการสร้างความสามารถในการแข่งขัน"/>
    <x v="7"/>
    <s v="พฤษภาคม 2567"/>
    <s v="มกราคม 2568"/>
    <s v="สำนักวิจัยค้นคว้าพลังงาน"/>
    <s v="กรมพัฒนาพลังงานทดแทนและอนุรักษ์พลังงาน"/>
    <x v="7"/>
    <s v="กระทรวงพลังงาน"/>
    <s v="โครงการปกติ 2567"/>
    <x v="0"/>
    <x v="11"/>
    <x v="0"/>
    <m/>
    <s v="https://emenscr.nesdc.go.th/viewer/view.html?id=66419d2f18a7ad2adbc4808a"/>
    <s v="v3_070202V03F01"/>
  </r>
  <r>
    <s v="พน 0510-67-0004"/>
    <s v="ค่าใช้จ่ายในการศึกษาและกำหนดแนวทางความร่วมมือกับเอกชนในการนำ RDF มาใช้ในโรงงานอุตสาหกรรม ภาคความร้อน"/>
    <s v="ค่าใช้จ่ายในการศึกษาและกำหนดแนวทางความร่วมมือกับเอกชนในการนำ RDF มาใช้ในโรงงานอุตสาหกรรม ภาคความร้อน"/>
    <s v="ด้านการสร้างการเติบโตบนคุณภาพชีวิตที่เป็นมิตรต่อสิ่งแวดล้อม"/>
    <x v="7"/>
    <s v="พฤษภาคม 2567"/>
    <s v="มกราคม 2568"/>
    <s v="สำนักวิจัยค้นคว้าพลังงาน"/>
    <s v="กรมพัฒนาพลังงานทดแทนและอนุรักษ์พลังงาน"/>
    <x v="7"/>
    <s v="กระทรวงพลังงาน"/>
    <s v="โครงการปกติ 2567"/>
    <x v="0"/>
    <x v="0"/>
    <x v="0"/>
    <m/>
    <s v="https://emenscr.nesdc.go.th/viewer/view.html?id=663c5d32995a3a1f8f166866"/>
    <s v="v3_070202V03F02"/>
  </r>
  <r>
    <s v="พน 0509-67-0007"/>
    <s v="ค่าใช้จ่ายในการบำรุงรักษาระบบผลิตพลังงานไฟฟ้าด้วยเซลล์แสงอาทิตย์ "/>
    <s v="ค่าใช้จ่ายในการบำรุงรักษาระบบผลิตพลังงานไฟฟ้าด้วยเซลล์แสงอาทิตย์ "/>
    <s v="ด้านการสร้างความสามารถในการแข่งขัน"/>
    <x v="7"/>
    <s v="ตุลาคม 2566"/>
    <s v="กันยายน 2567"/>
    <s v="สำนักพัฒนาพลังงานแสงอาทิตย์"/>
    <s v="กรมพัฒนาพลังงานทดแทนและอนุรักษ์พลังงาน"/>
    <x v="7"/>
    <s v="กระทรวงพลังงาน"/>
    <s v="โครงการปกติ 2567"/>
    <x v="0"/>
    <x v="1"/>
    <x v="0"/>
    <m/>
    <s v="https://emenscr.nesdc.go.th/viewer/view.html?id=664c621b9ca7362ad8e94ad5"/>
    <s v="v3_070202V03F03"/>
  </r>
  <r>
    <s v="พน 0509-67-0005"/>
    <s v="ค่าจ้างปรับปรุงแหล่งพลังงานสำรองของระบบผลิตไฟฟ้าด้วยเซลล์แสงอาทิตย์ที่ติดตั้งใช้งานมาแล้วไม่น้อยกว่า 5 ปี 17 แห่ง"/>
    <s v="ค่าจ้างปรับปรุงแหล่งพลังงานสำรองของระบบผลิตไฟฟ้าด้วยเซลล์แสงอาทิตย์ที่ติดตั้งใช้งานมาแล้วไม่น้อยกว่า 5 ปี 17 แห่ง"/>
    <s v="ด้านการสร้างความสามารถในการแข่งขัน"/>
    <x v="7"/>
    <s v="มิถุนายน 2567"/>
    <s v="มกราคม 2568"/>
    <s v="สำนักพัฒนาพลังงานแสงอาทิตย์"/>
    <s v="กรมพัฒนาพลังงานทดแทนและอนุรักษ์พลังงาน"/>
    <x v="7"/>
    <s v="กระทรวงพลังงาน"/>
    <s v="โครงการปกติ 2567"/>
    <x v="0"/>
    <x v="1"/>
    <x v="0"/>
    <m/>
    <s v="https://emenscr.nesdc.go.th/viewer/view.html?id=66418efe18a7ad2adbc47fb3"/>
    <s v="v3_070202V03F03"/>
  </r>
  <r>
    <s v="พน 0509-67-0004"/>
    <s v="ค่าใช้จ่ายในการติดตามสถานภาพการผลิตไฟฟ้าจากพลังงานแสงอาทิตย์ของประเทศไทย ปีงบประมาณ พ.ศ. 2567"/>
    <s v="ค่าใช้จ่ายในการติดตามสถานภาพการผลิตไฟฟ้าจากพลังงานแสงอาทิตย์ของประเทศไทย ปีงบประมาณ พ.ศ. 2567"/>
    <s v="ด้านการสร้างการเติบโตบนคุณภาพชีวิตที่เป็นมิตรต่อสิ่งแวดล้อม"/>
    <x v="7"/>
    <s v="เมษายน 2567"/>
    <s v="กุมภาพันธ์ 2568"/>
    <s v="สำนักพัฒนาพลังงานแสงอาทิตย์"/>
    <s v="กรมพัฒนาพลังงานทดแทนและอนุรักษ์พลังงาน"/>
    <x v="7"/>
    <s v="กระทรวงพลังงาน"/>
    <s v="โครงการปกติ 2567"/>
    <x v="0"/>
    <x v="0"/>
    <x v="0"/>
    <m/>
    <s v="https://emenscr.nesdc.go.th/viewer/view.html?id=663c82edd5f7b32ada4301b2"/>
    <s v="v3_070202V03F02"/>
  </r>
  <r>
    <s v="พน 0509-67-0003"/>
    <s v="ปรับปรุงแหล่งพลังงานสำรองของระบบผลิตไฟฟ้าด้วยเซลล์แสงอาทิตย์ที่ติดตั้งใช้งานมาแล้วไม่น้อยกว่า 5 ปี 65 แห่ง (ต่อเนื่อง พน. 0509-66-0004)"/>
    <s v="ปรับปรุงแหล่งพลังงานสำรองของระบบผลิตไฟฟ้าด้วยเซลล์แสงอาทิตย์ที่ติดตั้งใช้งานมาแล้วไม่น้อยกว่า 5 ปี 65 แห่ง (ต่อเนื่อง พน. 0509-66-0004)"/>
    <s v="ด้านการสร้างความสามารถในการแข่งขัน"/>
    <x v="7"/>
    <s v="มกราคม 2567"/>
    <s v="กันยายน 2567"/>
    <s v="สำนักพัฒนาพลังงานแสงอาทิตย์"/>
    <s v="กรมพัฒนาพลังงานทดแทนและอนุรักษ์พลังงาน"/>
    <x v="7"/>
    <s v="กระทรวงพลังงาน"/>
    <s v="โครงการปกติ 2567"/>
    <x v="0"/>
    <x v="0"/>
    <x v="0"/>
    <m/>
    <s v="https://emenscr.nesdc.go.th/viewer/view.html?id=65a0bae63bc1b61e1fe63b0a"/>
    <s v="v3_070202V03F02"/>
  </r>
  <r>
    <s v="พน 0509-67-0002"/>
    <s v="โครงการสนับสนุนการอนุรักษ์พลังงานและพลังงานทดแทนเพื่อตอบสนองโครงการอันเนื่องมาจากพระราชดำริ (ต่อเนื่อง พน 0509-65-0001)  "/>
    <s v="โครงการสนับสนุนการอนุรักษ์พลังงานและพลังงานทดแทนเพื่อตอบสนองโครงการอันเนื่องมาจากพระราชดำริ (ต่อเนื่อง พน 0509-65-0001)  "/>
    <s v="ด้านการสร้างการเติบโตบนคุณภาพชีวิตที่เป็นมิตรต่อสิ่งแวดล้อม"/>
    <x v="7"/>
    <s v="ตุลาคม 2566"/>
    <s v="กันยายน 2567"/>
    <s v="สำนักพัฒนาพลังงานแสงอาทิตย์"/>
    <s v="กรมพัฒนาพลังงานทดแทนและอนุรักษ์พลังงาน"/>
    <x v="7"/>
    <s v="กระทรวงพลังงาน"/>
    <s v="โครงการปกติ 2567"/>
    <x v="0"/>
    <x v="0"/>
    <x v="0"/>
    <m/>
    <s v="https://emenscr.nesdc.go.th/viewer/view.html?id=65682e367ee34a5c6dbc66c8"/>
    <s v="v3_070202V03F02"/>
  </r>
  <r>
    <s v="พน 0509-67-0001"/>
    <s v="การติดตามสถานภาพการผลิตไฟฟ้าจากพลังงานแสงอาทิตย์ของประเทศไทย ปี 2566 (โครงการต่อเนื่อง) (พน 0509-66-0002)"/>
    <s v="การติดตามสถานภาพการผลิตไฟฟ้าจากพลังงานแสงอาทิตย์ของประเทศไทย ปี 2566 (โครงการต่อเนื่อง) (พน 0509-66-0002)"/>
    <s v="ด้านการสร้างการเติบโตบนคุณภาพชีวิตที่เป็นมิตรต่อสิ่งแวดล้อม"/>
    <x v="7"/>
    <s v="ตุลาคม 2566"/>
    <s v="กันยายน 2567"/>
    <s v="สำนักพัฒนาพลังงานแสงอาทิตย์"/>
    <s v="กรมพัฒนาพลังงานทดแทนและอนุรักษ์พลังงาน"/>
    <x v="7"/>
    <s v="กระทรวงพลังงาน"/>
    <s v="โครงการปกติ 2567"/>
    <x v="0"/>
    <x v="0"/>
    <x v="0"/>
    <m/>
    <s v="https://emenscr.nesdc.go.th/viewer/view.html?id=6565b4433b1d2f5c6661e468"/>
    <s v="v3_070202V03F02"/>
  </r>
  <r>
    <s v="พน 0508-67-0071"/>
    <s v="ศึกษาและสำรวจ-ออกแบบรายละเอียด การปรับปรุงเพิ่มประสิทธิภาพ โครงการลุ่มน้ำน่านตอนบน ฝายธงน้อย ตำบลกองควาย อำเภอเมืองน่าน จังหวัดน่าน (ต่อเนื่อง พน 0508-66-0010)"/>
    <s v="ศึกษาและสำรวจ-ออกแบบรายละเอียด การปรับปรุงเพิ่มประสิทธิภาพ โครงการลุ่มน้ำน่านตอนบน ฝายธงน้อย ตำบลกองควาย อำเภอเมืองน่าน จังหวัดน่าน (ต่อเนื่อง พน 0508-66-0010)"/>
    <s v="ด้านการสร้างความสามารถในการแข่งขัน"/>
    <x v="7"/>
    <s v="กรกฎาคม 2567"/>
    <s v="ธันวาคม 2567"/>
    <s v="สำนักพัฒนาพลังงานทดแทน"/>
    <s v="กรมพัฒนาพลังงานทดแทนและอนุรักษ์พลังงาน"/>
    <x v="7"/>
    <s v="กระทรวงพลังงาน"/>
    <s v="โครงการปกติ 2567"/>
    <x v="0"/>
    <x v="1"/>
    <x v="0"/>
    <m/>
    <s v="https://emenscr.nesdc.go.th/viewer/view.html?id=66877a345675601b5778e832"/>
    <s v="v3_070202V03F03"/>
  </r>
  <r>
    <s v="พน 0508-67-0070"/>
    <s v="ศึกษาและจัดทำรายงานผลกระทบสิ่งแวดล้อมเบื้องต้น (IEE) โครงการไฟฟ้าพลังน้ำห้วยใหญ่ ตำบลวังนกแอ่น อำเภอวังทอง จังหวัดพิษณุโลก (ต่อเนื่อง พน 0508-66-0013)"/>
    <s v="ศึกษาและจัดทำรายงานผลกระทบสิ่งแวดล้อมเบื้องต้น (IEE) โครงการไฟฟ้าพลังน้ำห้วยใหญ่ ตำบลวังนกแอ่น อำเภอวังทอง จังหวัดพิษณุโลก (ต่อเนื่อง พน 0508-66-0013)"/>
    <s v="ด้านการสร้างความสามารถในการแข่งขัน"/>
    <x v="7"/>
    <s v="กรกฎาคม 2567"/>
    <s v="กันยายน 2568"/>
    <s v="สำนักพัฒนาพลังงานทดแทน"/>
    <s v="กรมพัฒนาพลังงานทดแทนและอนุรักษ์พลังงาน"/>
    <x v="7"/>
    <s v="กระทรวงพลังงาน"/>
    <s v="โครงการปกติ 2567"/>
    <x v="0"/>
    <x v="1"/>
    <x v="0"/>
    <m/>
    <s v="https://emenscr.nesdc.go.th/viewer/view.html?id=6687724e60bcdf1b50144780"/>
    <s v="v3_070202V03F03"/>
  </r>
  <r>
    <s v="พน 0508-67-0069"/>
    <s v="ค่าจ้างปรับปรุงเครื่องกังหันน้ำและเครื่องกำเนิดไฟฟ้าพร้อมอุปกรณ์ประกอบ โครงการไฟฟ้าพลังน้ำระดับหมู่บ้าน โครงการแม่มอน 1 และ 2 ตำบลแจ้ซ้อน อำเภอเมืองปาน จังหวัดลำปาง 1 โครงการ"/>
    <s v="ค่าจ้างปรับปรุงเครื่องกังหันน้ำและเครื่องกำเนิดไฟฟ้าพร้อมอุปกรณ์ประกอบ โครงการไฟฟ้าพลังน้ำระดับหมู่บ้าน โครงการแม่มอน 1 และ 2 ตำบลแจ้ซ้อน อำเภอเมืองปาน จังหวัดลำปาง 1 โครงการ"/>
    <s v="ด้านการสร้างการเติบโตบนคุณภาพชีวิตที่เป็นมิตรต่อสิ่งแวดล้อม"/>
    <x v="7"/>
    <s v="เมษายน 2567"/>
    <s v="สิงหาคม 2568"/>
    <s v="สำนักพัฒนาพลังงานทดแทน"/>
    <s v="กรมพัฒนาพลังงานทดแทนและอนุรักษ์พลังงาน"/>
    <x v="7"/>
    <s v="กระทรวงพลังงาน"/>
    <s v="โครงการปกติ 2567"/>
    <x v="0"/>
    <x v="0"/>
    <x v="0"/>
    <m/>
    <s v="https://emenscr.nesdc.go.th/viewer/view.html?id=664446ad9349501f91150712"/>
    <s v="v3_070202V03F02"/>
  </r>
  <r>
    <s v="พน 0508-67-0068"/>
    <s v="ค่าจ้างปรับปรุงเครื่องกังหันน้ำและเครื่องกำเนิดไฟฟ้าพร้อมอุปกรณ์ประกอบ โครงการไฟฟ้าพลังน้ำระดับหมู่บ้าน โครงการบ้านผาผึ้ง 2 ตำบลเชียงทอง อำเภอวังเจ้า จังหวัดตาก 1 โครงการ"/>
    <s v="ค่าจ้างปรับปรุงเครื่องกังหันน้ำและเครื่องกำเนิดไฟฟ้าพร้อมอุปกรณ์ประกอบ โครงการไฟฟ้าพลังน้ำระดับหมู่บ้าน โครงการบ้านผาผึ้ง 2 ตำบลเชียงทอง อำเภอวังเจ้า จังหวัดตาก 1 โครงการ"/>
    <s v="ด้านการสร้างการเติบโตบนคุณภาพชีวิตที่เป็นมิตรต่อสิ่งแวดล้อม"/>
    <x v="7"/>
    <s v="เมษายน 2567"/>
    <s v="มิถุนายน 2568"/>
    <s v="สำนักพัฒนาพลังงานทดแทน"/>
    <s v="กรมพัฒนาพลังงานทดแทนและอนุรักษ์พลังงาน"/>
    <x v="7"/>
    <s v="กระทรวงพลังงาน"/>
    <s v="โครงการปกติ 2567"/>
    <x v="0"/>
    <x v="0"/>
    <x v="0"/>
    <m/>
    <s v="https://emenscr.nesdc.go.th/viewer/view.html?id=66443103995a3a1f8f166b7e"/>
    <s v="v3_070202V03F02"/>
  </r>
  <r>
    <s v="พน 0508-67-0067"/>
    <s v="ค่าจ้างปรับปรุงเครื่องกังหันน้ำและเครื่องกำเนิดไฟฟ้าพร้อมอุปกรณ์ประกอบ โครงการไฟฟ้าพลังน้ำระดับหมู่บ้าน โครงการห้วยหมากลาง ตำบลห้วยโป่ง อำเภอเมืองแม่ฮ่องสอน จังหวัดแม่ฮ่องสอน 1 โครงการ"/>
    <s v="ค่าจ้างปรับปรุงเครื่องกังหันน้ำและเครื่องกำเนิดไฟฟ้าพร้อมอุปกรณ์ประกอบ โครงการไฟฟ้าพลังน้ำระดับหมู่บ้าน โครงการห้วยหมากลาง ตำบลห้วยโป่ง อำเภอเมืองแม่ฮ่องสอน จังหวัดแม่ฮ่องสอน 1 โครงการ"/>
    <s v="ด้านการสร้างการเติบโตบนคุณภาพชีวิตที่เป็นมิตรต่อสิ่งแวดล้อม"/>
    <x v="7"/>
    <s v="เมษายน 2567"/>
    <s v="มิถุนายน 2568"/>
    <s v="สำนักพัฒนาพลังงานทดแทน"/>
    <s v="กรมพัฒนาพลังงานทดแทนและอนุรักษ์พลังงาน"/>
    <x v="7"/>
    <s v="กระทรวงพลังงาน"/>
    <s v="โครงการปกติ 2567"/>
    <x v="0"/>
    <x v="0"/>
    <x v="0"/>
    <m/>
    <s v="https://emenscr.nesdc.go.th/viewer/view.html?id=66442e9555fb162ad959ffc4"/>
    <s v="v3_070202V03F02"/>
  </r>
  <r>
    <s v="พน 0508-67-0063"/>
    <s v="งานก่อสร้างและติดตั้งสถานีทางโทรมาตร แบบระบบส่งข้อมูลทางไกล โครงการไฟฟ้าพลังน้ำคิรีธาร ตำบลปัถวี อำเภอมะขาม จังหวัดจันทบุรี 1 โครงการ"/>
    <s v="งานก่อสร้างและติดตั้งสถานีทางโทรมาตร แบบระบบส่งข้อมูลทางไกล โครงการไฟฟ้าพลังน้ำคิรีธาร ตำบลปัถวี อำเภอมะขาม จังหวัดจันทบุรี 1 โครงการ"/>
    <s v="ด้านการสร้างความสามารถในการแข่งขัน"/>
    <x v="7"/>
    <s v="สิงหาคม 2567"/>
    <s v="มีนาคม 2568"/>
    <s v="สำนักพัฒนาพลังงานทดแทน"/>
    <s v="กรมพัฒนาพลังงานทดแทนและอนุรักษ์พลังงาน"/>
    <x v="7"/>
    <s v="กระทรวงพลังงาน"/>
    <s v="โครงการปกติ 2567"/>
    <x v="1"/>
    <x v="14"/>
    <x v="0"/>
    <m/>
    <s v="https://emenscr.nesdc.go.th/viewer/view.html?id=664308779349501f911505a6"/>
    <s v="v3_070202V05F02"/>
  </r>
  <r>
    <s v="พน 0508-67-0060"/>
    <s v="ค่าปรับปรุงอาคารโรงไฟฟ้า โครงการไฟฟ้าพลังน้ำแม่ฮ่องสอน ตำบลผาบ่อง อำเภอเมืองแม่ฮ่องสอน จังหวัดแม่ฮ่องสอน 1 โครงการ"/>
    <s v="ค่าปรับปรุงอาคารโรงไฟฟ้า โครงการไฟฟ้าพลังน้ำแม่ฮ่องสอน ตำบลผาบ่อง อำเภอเมืองแม่ฮ่องสอน จังหวัดแม่ฮ่องสอน 1 โครงการ"/>
    <s v="ด้านการสร้างการเติบโตบนคุณภาพชีวิตที่เป็นมิตรต่อสิ่งแวดล้อม"/>
    <x v="7"/>
    <s v="เมษายน 2567"/>
    <s v="มิถุนายน 2568"/>
    <s v="สำนักพัฒนาพลังงานทดแทน"/>
    <s v="กรมพัฒนาพลังงานทดแทนและอนุรักษ์พลังงาน"/>
    <x v="7"/>
    <s v="กระทรวงพลังงาน"/>
    <s v="โครงการปกติ 2567"/>
    <x v="0"/>
    <x v="0"/>
    <x v="0"/>
    <m/>
    <s v="https://emenscr.nesdc.go.th/viewer/view.html?id=6642da8b55fb162ad959f6a9"/>
    <s v="v3_070202V03F02"/>
  </r>
  <r>
    <s v="พน 0508-67-0059"/>
    <s v="ค่าปรับปรุงอาคารโรงไฟฟ้า โครงการไฟฟ้าพลังน้ำระดับหมู่บ้านอย่างยั่งยืน โครงการขุนแม่แมะ ตำบลแม่นะ อำเภอเชียงดาว จังหวัดเชียงใหม่ 1 โครงการ"/>
    <s v="ค่าปรับปรุงอาคารโรงไฟฟ้า โครงการไฟฟ้าพลังน้ำระดับหมู่บ้านอย่างยั่งยืน โครงการขุนแม่แมะ ตำบลแม่นะ อำเภอเชียงดาว จังหวัดเชียงใหม่ 1 โครงการ"/>
    <s v="ด้านการสร้างการเติบโตบนคุณภาพชีวิตที่เป็นมิตรต่อสิ่งแวดล้อม"/>
    <x v="7"/>
    <s v="เมษายน 2567"/>
    <s v="มีนาคม 2568"/>
    <s v="สำนักพัฒนาพลังงานทดแทน"/>
    <s v="กรมพัฒนาพลังงานทดแทนและอนุรักษ์พลังงาน"/>
    <x v="7"/>
    <s v="กระทรวงพลังงาน"/>
    <s v="โครงการปกติ 2567"/>
    <x v="0"/>
    <x v="0"/>
    <x v="0"/>
    <m/>
    <s v="https://emenscr.nesdc.go.th/viewer/view.html?id=6642d20fa23f531f99a28a6b"/>
    <s v="v3_070202V03F02"/>
  </r>
  <r>
    <s v="พน 0508-67-0058"/>
    <s v="ค่าปรับปรุงท่อส่งน้ำ โครงการไฟฟ้าพลังน้ำระดับหมู่บ้าน โครงการห้วยขมิ้น ตำบลท่ากระดาน อำเภอศรีสวัสดิ์ จังหวัดกาญจนบุรี 1 โครงการ"/>
    <s v="ค่าปรับปรุงท่อส่งน้ำ โครงการไฟฟ้าพลังน้ำระดับหมู่บ้าน โครงการห้วยขมิ้น ตำบลท่ากระดาน อำเภอศรีสวัสดิ์ จังหวัดกาญจนบุรี 1 โครงการ"/>
    <s v="ด้านการสร้างการเติบโตบนคุณภาพชีวิตที่เป็นมิตรต่อสิ่งแวดล้อม"/>
    <x v="7"/>
    <s v="เมษายน 2567"/>
    <s v="กันยายน 2568"/>
    <s v="สำนักพัฒนาพลังงานทดแทน"/>
    <s v="กรมพัฒนาพลังงานทดแทนและอนุรักษ์พลังงาน"/>
    <x v="7"/>
    <s v="กระทรวงพลังงาน"/>
    <s v="โครงการปกติ 2567"/>
    <x v="0"/>
    <x v="0"/>
    <x v="0"/>
    <m/>
    <s v="https://emenscr.nesdc.go.th/viewer/view.html?id=6641df889ca7362ad8e90c5f"/>
    <s v="v3_070202V03F02"/>
  </r>
  <r>
    <s v="พน 0508-67-0057"/>
    <s v="ค่าจ้างปรับปรุงเครื่องกังหันน้ำและเครื่องกำเนิดไฟฟ้าพร้อมอุปกรณ์ประกอบ โครงการไฟฟ้าพลังน้ำคลองดุสน ตำบลทุ่งนุ้ย อำเภอควนกาหลง จังหวัดสตูล 1 โครงการ"/>
    <s v="ค่าจ้างปรับปรุงเครื่องกังหันน้ำและเครื่องกำเนิดไฟฟ้าพร้อมอุปกรณ์ประกอบ โครงการไฟฟ้าพลังน้ำคลองดุสน ตำบลทุ่งนุ้ย อำเภอควนกาหลง จังหวัดสตูล 1 โครงการ"/>
    <s v="ด้านการสร้างการเติบโตบนคุณภาพชีวิตที่เป็นมิตรต่อสิ่งแวดล้อม"/>
    <x v="7"/>
    <s v="เมษายน 2567"/>
    <s v="เมษายน 2568"/>
    <s v="สำนักพัฒนาพลังงานทดแทน"/>
    <s v="กรมพัฒนาพลังงานทดแทนและอนุรักษ์พลังงาน"/>
    <x v="7"/>
    <s v="กระทรวงพลังงาน"/>
    <s v="โครงการปกติ 2567"/>
    <x v="0"/>
    <x v="0"/>
    <x v="0"/>
    <m/>
    <s v="https://emenscr.nesdc.go.th/viewer/view.html?id=6641dd03d5f7b32ada430a23"/>
    <s v="v3_070202V03F02"/>
  </r>
  <r>
    <s v="พน 0508-67-0056"/>
    <s v="ค่าปรับปรุงท่อส่งน้ำ โครงการไฟฟ้าพลังน้ำระดับหมู่บ้าน โครงการแม่มอน 1 และ 2 ตำบลแจ้ซ้อน อำเภอเมืองปาน จังหวัดลำปาง 1 โครงการ"/>
    <s v="ค่าปรับปรุงท่อส่งน้ำ โครงการไฟฟ้าพลังน้ำระดับหมู่บ้าน โครงการแม่มอน 1 และ 2 ตำบลแจ้ซ้อน อำเภอเมืองปาน จังหวัดลำปาง 1 โครงการ"/>
    <s v="ด้านการสร้างการเติบโตบนคุณภาพชีวิตที่เป็นมิตรต่อสิ่งแวดล้อม"/>
    <x v="7"/>
    <s v="เมษายน 2567"/>
    <s v="กันยายน 2568"/>
    <s v="สำนักพัฒนาพลังงานทดแทน"/>
    <s v="กรมพัฒนาพลังงานทดแทนและอนุรักษ์พลังงาน"/>
    <x v="7"/>
    <s v="กระทรวงพลังงาน"/>
    <s v="โครงการปกติ 2567"/>
    <x v="0"/>
    <x v="0"/>
    <x v="0"/>
    <m/>
    <s v="https://emenscr.nesdc.go.th/viewer/view.html?id=6641db36995a3a1f8f1669d9"/>
    <s v="v3_070202V03F02"/>
  </r>
  <r>
    <s v="พน 0508-67-0055"/>
    <s v="ค่าจ้างปรับปรุงเครื่องกังหันน้ำและเครื่องกำเนิดไฟฟ้าพร้อมอุปกรณ์ประกอบ โครงการไฟฟ้าพลังน้ำแม่มาว ตำบลม่อนปิ่น อำเภอฝาง จังหวัดเชียงใหม่ 1 โครงการ"/>
    <s v="ค่าจ้างปรับปรุงเครื่องกังหันน้ำและเครื่องกำเนิดไฟฟ้าพร้อมอุปกรณ์ประกอบ โครงการไฟฟ้าพลังน้ำแม่มาว ตำบลม่อนปิ่น อำเภอฝาง จังหวัดเชียงใหม่ 1 โครงการ"/>
    <s v="ด้านการสร้างการเติบโตบนคุณภาพชีวิตที่เป็นมิตรต่อสิ่งแวดล้อม"/>
    <x v="7"/>
    <s v="เมษายน 2567"/>
    <s v="เมษายน 2568"/>
    <s v="สำนักพัฒนาพลังงานทดแทน"/>
    <s v="กรมพัฒนาพลังงานทดแทนและอนุรักษ์พลังงาน"/>
    <x v="7"/>
    <s v="กระทรวงพลังงาน"/>
    <s v="โครงการปกติ 2567"/>
    <x v="0"/>
    <x v="0"/>
    <x v="0"/>
    <m/>
    <s v="https://emenscr.nesdc.go.th/viewer/view.html?id=6641da069ca7362ad8e90c1d"/>
    <s v="v3_070202V03F02"/>
  </r>
  <r>
    <s v="พน 0508-67-0054"/>
    <s v="ค่าปรับปรุงท่อส่งน้ำ โครงการไฟฟ้าพลังน้ำระดับหมู่บ้าน โครงการขุนแม่เมิน (ป่าเกี๊ยะ) ตำบลแม่นะ อำเภอเชียงดาว จังหวัดเชียงใหม่ 1 โครงการ"/>
    <s v="ค่าปรับปรุงท่อส่งน้ำ โครงการไฟฟ้าพลังน้ำระดับหมู่บ้าน โครงการขุนแม่เมิน (ป่าเกี๊ยะ) ตำบลแม่นะ อำเภอเชียงดาว จังหวัดเชียงใหม่ 1 โครงการ"/>
    <s v="ด้านการสร้างการเติบโตบนคุณภาพชีวิตที่เป็นมิตรต่อสิ่งแวดล้อม"/>
    <x v="7"/>
    <s v="เมษายน 2567"/>
    <s v="กันยายน 2568"/>
    <s v="สำนักพัฒนาพลังงานทดแทน"/>
    <s v="กรมพัฒนาพลังงานทดแทนและอนุรักษ์พลังงาน"/>
    <x v="7"/>
    <s v="กระทรวงพลังงาน"/>
    <s v="โครงการปกติ 2567"/>
    <x v="0"/>
    <x v="0"/>
    <x v="0"/>
    <m/>
    <s v="https://emenscr.nesdc.go.th/viewer/view.html?id=6641d9c7a23f531f99a28a07"/>
    <s v="v3_070202V03F02"/>
  </r>
  <r>
    <s v="พน 0508-67-0053"/>
    <s v="ค่าจ้างปรับปรุงเครื่องกังหันน้ำและเครื่องกำเนิดไฟฟ้าพร้อมอุปกรณ์ประกอบ โครงการไฟฟ้าพลังน้ำแม่สาบ ตำบลสะเมิงใต้ อำเภอสะเมิง จังหวัดเชียงใหม่ 1 โครงการ"/>
    <s v="ค่าจ้างปรับปรุงเครื่องกังหันน้ำและเครื่องกำเนิดไฟฟ้าพร้อมอุปกรณ์ประกอบ โครงการไฟฟ้าพลังน้ำแม่สาบ ตำบลสะเมิงใต้ อำเภอสะเมิง จังหวัดเชียงใหม่ 1 โครงการ"/>
    <s v="ด้านการสร้างการเติบโตบนคุณภาพชีวิตที่เป็นมิตรต่อสิ่งแวดล้อม"/>
    <x v="7"/>
    <s v="เมษายน 2567"/>
    <s v="เมษายน 2568"/>
    <s v="สำนักพัฒนาพลังงานทดแทน"/>
    <s v="กรมพัฒนาพลังงานทดแทนและอนุรักษ์พลังงาน"/>
    <x v="7"/>
    <s v="กระทรวงพลังงาน"/>
    <s v="โครงการปกติ 2567"/>
    <x v="0"/>
    <x v="0"/>
    <x v="0"/>
    <m/>
    <s v="https://emenscr.nesdc.go.th/viewer/view.html?id=6641d356a23f531f99a289f5"/>
    <s v="v3_070202V03F02"/>
  </r>
  <r>
    <s v="พน 0508-67-0052"/>
    <s v="ค่าปรับปรุงท่อส่งน้ำ โครงการไฟฟ้าพลังน้ำระดับหมู่บ้าน โครงการแม่สรวยน้อย (ขุนสรวย) ตำบลแม่สรวย อำเภอแม่สรวย จังหวัดเชียงราย 1 โครงการ"/>
    <s v="ค่าปรับปรุงท่อส่งน้ำ โครงการไฟฟ้าพลังน้ำระดับหมู่บ้าน โครงการแม่สรวยน้อย (ขุนสรวย) ตำบลแม่สรวย อำเภอแม่สรวย จังหวัดเชียงราย 1 โครงการ"/>
    <s v="ด้านการสร้างการเติบโตบนคุณภาพชีวิตที่เป็นมิตรต่อสิ่งแวดล้อม"/>
    <x v="7"/>
    <s v="เมษายน 2567"/>
    <s v="กันยายน 2568"/>
    <s v="สำนักพัฒนาพลังงานทดแทน"/>
    <s v="กรมพัฒนาพลังงานทดแทนและอนุรักษ์พลังงาน"/>
    <x v="7"/>
    <s v="กระทรวงพลังงาน"/>
    <s v="โครงการปกติ 2567"/>
    <x v="0"/>
    <x v="0"/>
    <x v="0"/>
    <m/>
    <s v="https://emenscr.nesdc.go.th/viewer/view.html?id=6641d2cf995a3a1f8f1669c2"/>
    <s v="v3_070202V03F02"/>
  </r>
  <r>
    <s v="พน 0508-67-0051"/>
    <s v="ค่าปรับปรุงระบบสายส่งไฟฟ้าแรงสูงพร้อมอุปกรณ์ประกอบ โครงการไฟฟ้าพลังน้ำระดับหมู่บ้านอย่างยั่งยืน โครงการกื้ดช้าง ตำบลกื้ดช้าง อำเภอแม่แตง จังหวัดเชียงใหม่"/>
    <s v="ค่าปรับปรุงระบบสายส่งไฟฟ้าแรงสูงพร้อมอุปกรณ์ประกอบ โครงการไฟฟ้าพลังน้ำระดับหมู่บ้านอย่างยั่งยืน โครงการกื้ดช้าง ตำบลกื้ดช้าง อำเภอแม่แตง จังหวัดเชียงใหม่"/>
    <s v="ด้านการสร้างการเติบโตบนคุณภาพชีวิตที่เป็นมิตรต่อสิ่งแวดล้อม"/>
    <x v="7"/>
    <s v="พฤษภาคม 2567"/>
    <s v="เมษายน 2568"/>
    <s v="สำนักพัฒนาพลังงานทดแทน"/>
    <s v="กรมพัฒนาพลังงานทดแทนและอนุรักษ์พลังงาน"/>
    <x v="7"/>
    <s v="กระทรวงพลังงาน"/>
    <s v="โครงการปกติ 2567"/>
    <x v="0"/>
    <x v="0"/>
    <x v="0"/>
    <m/>
    <s v="https://emenscr.nesdc.go.th/viewer/view.html?id=6641d08c362bdb1f93f82ece"/>
    <s v="v3_070202V03F02"/>
  </r>
  <r>
    <s v="พน 0508-67-0050"/>
    <s v="ค่าปรับปรุงท่อส่งน้ำ โครงการไฟฟ้าพลังน้ำระดับหมู่บ้าน โครงการแม่โมงกลาง ตำบลแม่โมง อำเภอแม่สรวย จังหวัดเชียงราย 1 โครงการ"/>
    <s v="ค่าปรับปรุงท่อส่งน้ำ โครงการไฟฟ้าพลังน้ำระดับหมู่บ้าน โครงการแม่โมงกลาง ตำบลแม่โมง อำเภอแม่สรวย จังหวัดเชียงราย 1 โครงการ"/>
    <s v="ด้านการสร้างการเติบโตบนคุณภาพชีวิตที่เป็นมิตรต่อสิ่งแวดล้อม"/>
    <x v="7"/>
    <s v="เมษายน 2567"/>
    <s v="กันยายน 2568"/>
    <s v="สำนักพัฒนาพลังงานทดแทน"/>
    <s v="กรมพัฒนาพลังงานทดแทนและอนุรักษ์พลังงาน"/>
    <x v="7"/>
    <s v="กระทรวงพลังงาน"/>
    <s v="โครงการปกติ 2567"/>
    <x v="0"/>
    <x v="0"/>
    <x v="0"/>
    <m/>
    <s v="https://emenscr.nesdc.go.th/viewer/view.html?id=6641ced018a7ad2adbc48243"/>
    <s v="v3_070202V03F02"/>
  </r>
  <r>
    <s v="พน 0508-67-0049"/>
    <s v="ค่าปรับปรุงระบบสายส่งไฟฟ้าแรงสูงพร้อมอุปกรณ์ประกอบ โครงการไฟฟ้าพลังน้ำระดับหมู่บ้านอย่างยั่งยืน โครงการแม่จุ๋ม ตำบลยั้งเมิน อำเภอสะเมิง จังหวัดเชียงใหม่"/>
    <s v="ค่าปรับปรุงระบบสายส่งไฟฟ้าแรงสูงพร้อมอุปกรณ์ประกอบ โครงการไฟฟ้าพลังน้ำระดับหมู่บ้านอย่างยั่งยืน โครงการแม่จุ๋ม ตำบลยั้งเมิน อำเภอสะเมิง จังหวัดเชียงใหม่"/>
    <s v="ด้านการสร้างการเติบโตบนคุณภาพชีวิตที่เป็นมิตรต่อสิ่งแวดล้อม"/>
    <x v="7"/>
    <s v="พฤษภาคม 2567"/>
    <s v="เมษายน 2568"/>
    <s v="สำนักพัฒนาพลังงานทดแทน"/>
    <s v="กรมพัฒนาพลังงานทดแทนและอนุรักษ์พลังงาน"/>
    <x v="7"/>
    <s v="กระทรวงพลังงาน"/>
    <s v="โครงการปกติ 2567"/>
    <x v="0"/>
    <x v="0"/>
    <x v="0"/>
    <m/>
    <s v="https://emenscr.nesdc.go.th/viewer/view.html?id=6641ce3da23f531f99a289e6"/>
    <s v="v3_070202V03F02"/>
  </r>
  <r>
    <s v="พน 0508-67-0048"/>
    <s v="ค่าปรับปรุงระบบสายส่งไฟฟ้าแรงสูง พร้อมอุปกรณ์ประกอบ โครงการไฟฟ้าพลังน้ำระดับหมู่บ้านอย่างยั่งยืน โครงการบ้านป๊อก ตำบลห้วยแก้ว อำเภอแม่ออน จังหวัดเชียงใหม่"/>
    <s v="ค่าปรับปรุงระบบสายส่งไฟฟ้าแรงสูง พร้อมอุปกรณ์ประกอบ โครงการไฟฟ้าพลังน้ำระดับหมู่บ้านอย่างยั่งยืน โครงการบ้านป๊อก ตำบลห้วยแก้ว อำเภอแม่ออน จังหวัดเชียงใหม่"/>
    <s v="ด้านการสร้างการเติบโตบนคุณภาพชีวิตที่เป็นมิตรต่อสิ่งแวดล้อม"/>
    <x v="7"/>
    <s v="พฤษภาคม 2567"/>
    <s v="เมษายน 2568"/>
    <s v="สำนักพัฒนาพลังงานทดแทน"/>
    <s v="กรมพัฒนาพลังงานทดแทนและอนุรักษ์พลังงาน"/>
    <x v="7"/>
    <s v="กระทรวงพลังงาน"/>
    <s v="โครงการปกติ 2567"/>
    <x v="0"/>
    <x v="0"/>
    <x v="0"/>
    <m/>
    <s v="https://emenscr.nesdc.go.th/viewer/view.html?id=6641cc669349501f911504b5"/>
    <s v="v3_070202V03F02"/>
  </r>
  <r>
    <s v="พน 0508-67-0039"/>
    <s v="ค่าจ้างปรับปรุงระบบป้องกันพร้อมอุปกรณ์ประกอบ โครงการโรงไฟฟ้าพลังงานทดแทน 7 โครงการ"/>
    <s v="ค่าจ้างปรับปรุงระบบป้องกันพร้อมอุปกรณ์ประกอบ โครงการโรงไฟฟ้าพลังงานทดแทน 7 โครงการ"/>
    <s v="ด้านการสร้างการเติบโตบนคุณภาพชีวิตที่เป็นมิตรต่อสิ่งแวดล้อม"/>
    <x v="7"/>
    <s v="พฤษภาคม 2567"/>
    <s v="มิถุนายน 2568"/>
    <s v="สำนักพัฒนาพลังงานทดแทน"/>
    <s v="กรมพัฒนาพลังงานทดแทนและอนุรักษ์พลังงาน"/>
    <x v="7"/>
    <s v="กระทรวงพลังงาน"/>
    <s v="โครงการปกติ 2567"/>
    <x v="0"/>
    <x v="0"/>
    <x v="0"/>
    <m/>
    <s v="https://emenscr.nesdc.go.th/viewer/view.html?id=663c89419349501f91150395"/>
    <s v="v3_070202V03F02"/>
  </r>
  <r>
    <s v="พน 0508-67-0038"/>
    <s v="ค่าซ่อมแซมปรับปรุงระบบป้องกันขยะและเก็บขยะ บริเวณหน้าประตู Intake Gate โครงการไฟฟ้าพลังน้ำลุ่มน้ำน่านตอนบน ตำบลส้านนาหนองใหม่ อำเภอเวียงสา จังหวัดน่าน"/>
    <s v="ค่าซ่อมแซมปรับปรุงระบบป้องกันขยะและเก็บขยะ บริเวณหน้าประตู Intake Gate โครงการไฟฟ้าพลังน้ำลุ่มน้ำน่านตอนบน ตำบลส้านนาหนองใหม่ อำเภอเวียงสา จังหวัดน่าน"/>
    <s v="ด้านการสร้างความสามารถในการแข่งขัน"/>
    <x v="7"/>
    <s v="มีนาคม 2567"/>
    <s v="กุมภาพันธ์ 2568"/>
    <s v="สำนักพัฒนาพลังงานทดแทน"/>
    <s v="กรมพัฒนาพลังงานทดแทนและอนุรักษ์พลังงาน"/>
    <x v="7"/>
    <s v="กระทรวงพลังงาน"/>
    <s v="โครงการปกติ 2567"/>
    <x v="0"/>
    <x v="0"/>
    <x v="0"/>
    <m/>
    <s v="https://emenscr.nesdc.go.th/viewer/view.html?id=663c81e555fb162ad959ec14"/>
    <s v="v3_070202V03F02"/>
  </r>
  <r>
    <s v="พน 0508-67-0037"/>
    <s v="ค่าควบคุมงานก่อสร้าง งานปรับปรุงประสิทธิภาพและเพิ่มกำลังผลิต โครงการไฟฟ้าพลังน้ำห้วยประทาว (เขื่อนล่าง) ตำบลท่าหินโงม อำเภอเมือง จังหวัดชัยภูมิ (ผูกพันปี 2567-2568)"/>
    <s v="ค่าควบคุมงานก่อสร้าง งานปรับปรุงประสิทธิภาพและเพิ่มกำลังผลิต โครงการไฟฟ้าพลังน้ำห้วยประทาว (เขื่อนล่าง) ตำบลท่าหินโงม อำเภอเมือง จังหวัดชัยภูมิ (ผูกพันปี 2567-2568)"/>
    <s v="ด้านการสร้างความสามารถในการแข่งขัน"/>
    <x v="7"/>
    <s v="มีนาคม 2567"/>
    <s v="กันยายน 2569"/>
    <s v="สำนักพัฒนาพลังงานทดแทน"/>
    <s v="กรมพัฒนาพลังงานทดแทนและอนุรักษ์พลังงาน"/>
    <x v="7"/>
    <s v="กระทรวงพลังงาน"/>
    <s v="โครงการปกติ 2567"/>
    <x v="0"/>
    <x v="0"/>
    <x v="0"/>
    <m/>
    <s v="https://emenscr.nesdc.go.th/viewer/view.html?id=663c7b42d5f7b32ada43015b"/>
    <s v="v3_070202V03F02"/>
  </r>
  <r>
    <s v="พน 0508-67-0036"/>
    <s v="ค่าควบคุมงานก่อสร้าง งานปรับปรุงประสิทธิภาพและเพิ่มกำลังผลิต โครงการไฟฟ้าพลังน้ำไอกาเปาะ ตำบลภูเขาทอง อำเภอสุคิริน จังหวัดนราธิวาส (ผูกพันปี 2567-2568)"/>
    <s v="ค่าควบคุมงานก่อสร้าง งานปรับปรุงประสิทธิภาพและเพิ่มกำลังผลิต โครงการไฟฟ้าพลังน้ำไอกาเปาะ ตำบลภูเขาทอง อำเภอสุคิริน จังหวัดนราธิวาส (ผูกพันปี 2567-2568)"/>
    <s v="ด้านการสร้างความสามารถในการแข่งขัน"/>
    <x v="7"/>
    <s v="มีนาคม 2567"/>
    <s v="กันยายน 2569"/>
    <s v="สำนักพัฒนาพลังงานทดแทน"/>
    <s v="กรมพัฒนาพลังงานทดแทนและอนุรักษ์พลังงาน"/>
    <x v="7"/>
    <s v="กระทรวงพลังงาน"/>
    <s v="โครงการปกติ 2567"/>
    <x v="0"/>
    <x v="0"/>
    <x v="0"/>
    <m/>
    <s v="https://emenscr.nesdc.go.th/viewer/view.html?id=663c74dba23f531f99a288bc"/>
    <s v="v3_070202V03F02"/>
  </r>
  <r>
    <s v="พน 0508-67-0035"/>
    <s v="ค่าจ้างปรับปรุงประสิทธิภาพและเพิ่มกำลังผลิต โครงการไฟฟ้าพลังน้ำห้วยประทาว (เขื่อนล่าง) ตำบลท่าหินโงม อำเภอเมือง จังหวัดชัยภูมิ (ผูกพันปี 2567-2568)"/>
    <s v="ค่าจ้างปรับปรุงประสิทธิภาพและเพิ่มกำลังผลิต โครงการไฟฟ้าพลังน้ำห้วยประทาว (เขื่อนล่าง) ตำบลท่าหินโงม อำเภอเมือง จังหวัดชัยภูมิ (ผูกพันปี 2567-2568)"/>
    <s v="ด้านการสร้างความสามารถในการแข่งขัน"/>
    <x v="7"/>
    <s v="มีนาคม 2567"/>
    <s v="กันยายน 2569"/>
    <s v="สำนักพัฒนาพลังงานทดแทน"/>
    <s v="กรมพัฒนาพลังงานทดแทนและอนุรักษ์พลังงาน"/>
    <x v="7"/>
    <s v="กระทรวงพลังงาน"/>
    <s v="โครงการปกติ 2567"/>
    <x v="0"/>
    <x v="0"/>
    <x v="0"/>
    <m/>
    <s v="https://emenscr.nesdc.go.th/viewer/view.html?id=663c5142362bdb1f93f82d72"/>
    <s v="v3_070202V03F02"/>
  </r>
  <r>
    <s v="พน 0508-67-0034"/>
    <s v="ค่าจ้างปรับปรุงประสิทธิภาพ และเพิ่มกำลังผลิต โครงการไฟฟ้าพลังน้ำไอกาเปาะ ตำบลภูเขาทอง อำเภอสุคิริน จังหวัดนราธิวาส (ผูกพันปี 2567-2568)"/>
    <s v="ค่าจ้างปรับปรุงประสิทธิภาพ และเพิ่มกำลังผลิต โครงการไฟฟ้าพลังน้ำไอกาเปาะ ตำบลภูเขาทอง อำเภอสุคิริน จังหวัดนราธิวาส (ผูกพันปี 2567-2568)"/>
    <s v="ด้านการสร้างความสามารถในการแข่งขัน"/>
    <x v="7"/>
    <s v="มีนาคม 2567"/>
    <s v="กันยายน 2569"/>
    <s v="สำนักพัฒนาพลังงานทดแทน"/>
    <s v="กรมพัฒนาพลังงานทดแทนและอนุรักษ์พลังงาน"/>
    <x v="7"/>
    <s v="กระทรวงพลังงาน"/>
    <s v="โครงการปกติ 2567"/>
    <x v="0"/>
    <x v="0"/>
    <x v="0"/>
    <m/>
    <s v="https://emenscr.nesdc.go.th/viewer/view.html?id=663c450055fb162ad959eab2"/>
    <s v="v3_070202V03F02"/>
  </r>
  <r>
    <s v="พน 0508-67-0033"/>
    <s v="ค่าก่อสร้างโครงการนำร่องระบบผลิตพลังงานทดแทนแบบผสมผสาน ตำบลเมืองจัง อำเภอภูเพียง จังหวัดน่าน 1 โครงการ"/>
    <s v="ค่าก่อสร้างโครงการนำร่องระบบผลิตพลังงานทดแทนแบบผสมผสาน ตำบลเมืองจัง อำเภอภูเพียง จังหวัดน่าน 1 โครงการ"/>
    <s v="ด้านการสร้างการเติบโตบนคุณภาพชีวิตที่เป็นมิตรต่อสิ่งแวดล้อม"/>
    <x v="7"/>
    <s v="เมษายน 2567"/>
    <s v="กันยายน 2568"/>
    <s v="สำนักพัฒนาพลังงานทดแทน"/>
    <s v="กรมพัฒนาพลังงานทดแทนและอนุรักษ์พลังงาน"/>
    <x v="7"/>
    <s v="กระทรวงพลังงาน"/>
    <s v="โครงการปกติ 2567"/>
    <x v="0"/>
    <x v="0"/>
    <x v="0"/>
    <m/>
    <s v="https://emenscr.nesdc.go.th/viewer/view.html?id=66399bd39349501f91150288"/>
    <s v="v3_070202V03F02"/>
  </r>
  <r>
    <s v="พน 0508-67-0032"/>
    <s v="ค่าก่อสร้างโครงการนำร่องระบบผลิตพลังงานทดแทนแบบผสมผสาน ตำบลคลองยาง อำเภอสวรรคโลก จังหวัดสุโขทัย 2 แห่ง"/>
    <s v="ค่าก่อสร้างโครงการนำร่องระบบผลิตพลังงานทดแทนแบบผสมผสาน ตำบลคลองยาง อำเภอสวรรคโลก จังหวัดสุโขทัย 2 แห่ง"/>
    <s v="ด้านการสร้างการเติบโตบนคุณภาพชีวิตที่เป็นมิตรต่อสิ่งแวดล้อม"/>
    <x v="7"/>
    <s v="เมษายน 2567"/>
    <s v="กันยายน 2568"/>
    <s v="สำนักพัฒนาพลังงานทดแทน"/>
    <s v="กรมพัฒนาพลังงานทดแทนและอนุรักษ์พลังงาน"/>
    <x v="7"/>
    <s v="กระทรวงพลังงาน"/>
    <s v="โครงการปกติ 2567"/>
    <x v="0"/>
    <x v="0"/>
    <x v="0"/>
    <m/>
    <s v="https://emenscr.nesdc.go.th/viewer/view.html?id=66399a769ca7362ad8e8fd41"/>
    <s v="v3_070202V03F02"/>
  </r>
  <r>
    <s v="พน 0508-67-0031"/>
    <s v="ค่าก่อสร้างโครงการนำร่องระบบผลิตพลังงานทดแทนแบบผสมผสาน ตำบลลี้ อำเภอลี้ จังหวัดลำพูน 2 แห่ง"/>
    <s v="ค่าก่อสร้างโครงการนำร่องระบบผลิตพลังงานทดแทนแบบผสมผสาน ตำบลลี้ อำเภอลี้ จังหวัดลำพูน 2 แห่ง"/>
    <s v="ด้านการสร้างการเติบโตบนคุณภาพชีวิตที่เป็นมิตรต่อสิ่งแวดล้อม"/>
    <x v="7"/>
    <s v="เมษายน 2567"/>
    <s v="กันยายน 2568"/>
    <s v="สำนักพัฒนาพลังงานทดแทน"/>
    <s v="กรมพัฒนาพลังงานทดแทนและอนุรักษ์พลังงาน"/>
    <x v="7"/>
    <s v="กระทรวงพลังงาน"/>
    <s v="โครงการปกติ 2567"/>
    <x v="0"/>
    <x v="0"/>
    <x v="0"/>
    <m/>
    <s v="https://emenscr.nesdc.go.th/viewer/view.html?id=6639983755fb162ad959e55d"/>
    <s v="v3_070202V03F02"/>
  </r>
  <r>
    <s v="พน 0508-67-0030"/>
    <s v="ค่าก่อสร้างระบบผลิตไฟฟ้าพลังงานแสงอาทิตย์บนหลังคา เพื่อลดค่าสาธารณูปโภค โครงการไฟฟ้าพลังน้ำแม่มาว ตำบลม่อนปิ่น อำเภอฝาง จังหวัดเชียงใหม่ 1 แห่ง"/>
    <s v="ค่าก่อสร้างระบบผลิตไฟฟ้าพลังงานแสงอาทิตย์บนหลังคา เพื่อลดค่าสาธารณูปโภค โครงการไฟฟ้าพลังน้ำแม่มาว ตำบลม่อนปิ่น อำเภอฝาง จังหวัดเชียงใหม่ 1 แห่ง"/>
    <s v="ด้านการสร้างความสามารถในการแข่งขัน"/>
    <x v="7"/>
    <s v="เมษายน 2567"/>
    <s v="กันยายน 2568"/>
    <s v="สำนักพัฒนาพลังงานทดแทน"/>
    <s v="กรมพัฒนาพลังงานทดแทนและอนุรักษ์พลังงาน"/>
    <x v="7"/>
    <s v="กระทรวงพลังงาน"/>
    <s v="โครงการปกติ 2567"/>
    <x v="3"/>
    <x v="9"/>
    <x v="0"/>
    <m/>
    <s v="https://emenscr.nesdc.go.th/viewer/view.html?id=6637bfdda23f531f99a287d6"/>
    <s v="v3_070202V04F02"/>
  </r>
  <r>
    <s v="พน 0508-67-0029"/>
    <s v="ค่าก่อสร้างระบบผลิตไฟฟ้าพลังงานแสงอาทิตย์บนหลังคา เพื่อลดค่าสาธารณูปโภค โครงการไฟฟ้าพลังน้ำลุ่มน้ำน่านตอนบน (ฝายธงน้อย) ตำบลกองควาย อำเภอเมืองน่าน จังหวัดน่าน 1 แห่ง"/>
    <s v="ค่าก่อสร้างระบบผลิตไฟฟ้าพลังงานแสงอาทิตย์บนหลังคา เพื่อลดค่าสาธารณูปโภค โครงการไฟฟ้าพลังน้ำลุ่มน้ำน่านตอนบน (ฝายธงน้อย) ตำบลกองควาย อำเภอเมืองน่าน จังหวัดน่าน 1 แห่ง"/>
    <s v="ด้านการสร้างความสามารถในการแข่งขัน"/>
    <x v="7"/>
    <s v="เมษายน 2567"/>
    <s v="กันยายน 2568"/>
    <s v="สำนักพัฒนาพลังงานทดแทน"/>
    <s v="กรมพัฒนาพลังงานทดแทนและอนุรักษ์พลังงาน"/>
    <x v="7"/>
    <s v="กระทรวงพลังงาน"/>
    <s v="โครงการปกติ 2567"/>
    <x v="0"/>
    <x v="0"/>
    <x v="0"/>
    <m/>
    <s v="https://emenscr.nesdc.go.th/viewer/view.html?id=6637be73362bdb1f93f82c98"/>
    <s v="v3_070202V03F02"/>
  </r>
  <r>
    <s v="พน 0508-67-0027"/>
    <s v="ค่าก่อสร้างระบบผลิตไฟฟ้าแบบผสมผสานพลังงานแสงอาทิตย์กับพลังน้ำ โครงการไฟฟ้าพลังน้ำแม่ฮ่องสอน ตำบลผาบ่อง อำเภอเมืองแม่ฮ่องสอน จังหวัดแม่ฮ่องสอน 1 แห่ง"/>
    <s v="ค่าก่อสร้างระบบผลิตไฟฟ้าแบบผสมผสานพลังงานแสงอาทิตย์กับพลังน้ำ โครงการไฟฟ้าพลังน้ำแม่ฮ่องสอน ตำบลผาบ่อง อำเภอเมืองแม่ฮ่องสอน จังหวัดแม่ฮ่องสอน 1 แห่ง"/>
    <s v="ด้านการสร้างการเติบโตบนคุณภาพชีวิตที่เป็นมิตรต่อสิ่งแวดล้อม"/>
    <x v="7"/>
    <s v="เมษายน 2567"/>
    <s v="กันยายน 2568"/>
    <s v="สำนักพัฒนาพลังงานทดแทน"/>
    <s v="กรมพัฒนาพลังงานทดแทนและอนุรักษ์พลังงาน"/>
    <x v="7"/>
    <s v="กระทรวงพลังงาน"/>
    <s v="โครงการปกติ 2567"/>
    <x v="3"/>
    <x v="9"/>
    <x v="0"/>
    <m/>
    <s v="https://emenscr.nesdc.go.th/viewer/view.html?id=6637ba2b9349501f91150281"/>
    <s v="v3_070202V04F02"/>
  </r>
  <r>
    <s v="พน 0508-67-0026"/>
    <s v="ค่าก่อสร้างระบบผลิตไฟฟ้าแบบผสมผสานพลังงานแสงอาทิตย์กับพลังน้ำ  โครงการไฟฟ้าพลังน้ำระดับหมู่บ้าน บ้านแม่โมงกลาง ตำบลวาวี อำเภอแม่สรวย จังหวัดเชียงราย 1 แห่ง"/>
    <s v="ค่าก่อสร้างระบบผลิตไฟฟ้าแบบผสมผสานพลังงานแสงอาทิตย์กับพลังน้ำ  โครงการไฟฟ้าพลังน้ำระดับหมู่บ้าน บ้านแม่โมงกลาง ตำบลวาวี อำเภอแม่สรวย จังหวัดเชียงราย 1 แห่ง"/>
    <s v="ด้านการสร้างการเติบโตบนคุณภาพชีวิตที่เป็นมิตรต่อสิ่งแวดล้อม"/>
    <x v="7"/>
    <s v="เมษายน 2567"/>
    <s v="กันยายน 2568"/>
    <s v="สำนักพัฒนาพลังงานทดแทน"/>
    <s v="กรมพัฒนาพลังงานทดแทนและอนุรักษ์พลังงาน"/>
    <x v="7"/>
    <s v="กระทรวงพลังงาน"/>
    <s v="โครงการปกติ 2567"/>
    <x v="3"/>
    <x v="9"/>
    <x v="0"/>
    <m/>
    <s v="https://emenscr.nesdc.go.th/viewer/view.html?id=6637b8579349501f9115027f"/>
    <s v="v3_070202V04F02"/>
  </r>
  <r>
    <s v="พน 0508-67-0025"/>
    <s v="ค่าก่อสร้างระบบผลิตไฟฟ้าแบบผสมผสานพลังงานแสงอาทิตย์กับพลังน้ำ  โครงการไฟฟ้าพลังน้ำระดับหมู่บ้าน บ้านแม่สูน  ตำบลแม่ปั๋ง อำเภอพร้าว จังหวัดเชียงใหม่ 1 แห่ง"/>
    <s v="ค่าก่อสร้างระบบผลิตไฟฟ้าแบบผสมผสานพลังงานแสงอาทิตย์กับพลังน้ำ  โครงการไฟฟ้าพลังน้ำระดับหมู่บ้าน บ้านแม่สูน  ตำบลแม่ปั๋ง อำเภอพร้าว จังหวัดเชียงใหม่ 1 แห่ง"/>
    <s v="ด้านการสร้างการเติบโตบนคุณภาพชีวิตที่เป็นมิตรต่อสิ่งแวดล้อม"/>
    <x v="7"/>
    <s v="เมษายน 2567"/>
    <s v="กันยายน 2568"/>
    <s v="สำนักพัฒนาพลังงานทดแทน"/>
    <s v="กรมพัฒนาพลังงานทดแทนและอนุรักษ์พลังงาน"/>
    <x v="7"/>
    <s v="กระทรวงพลังงาน"/>
    <s v="โครงการปกติ 2567"/>
    <x v="3"/>
    <x v="9"/>
    <x v="0"/>
    <m/>
    <s v="https://emenscr.nesdc.go.th/viewer/view.html?id=6637b64d55fb162ad959e4ce"/>
    <s v="v3_070202V04F02"/>
  </r>
  <r>
    <s v="พน 0508-67-0023"/>
    <s v="ค่าก่อสร้างระบบผลิตไฟฟ้าแบบผสมผสานพลังงานแสงอาทิตย์บนทุ่นลอยกับพลังน้ำ ในพื้นที่อ่างเก็บน้ำเขื่อนบ้านพลวง (ระยะที่ 1) 5 เมกะวัตต์ โครงการไฟฟ้าพลังน้ำคลองทุ่งเพล ตำบลพลวง อำเภอเขาคิชฌกูฏ จังหวัดจันทบุรี (ผูกพันปี2567-2569)"/>
    <s v="ค่าก่อสร้างระบบผลิตไฟฟ้าแบบผสมผสานพลังงานแสงอาทิตย์บนทุ่นลอยกับพลังน้ำ ในพื้นที่อ่างเก็บน้ำเขื่อนบ้านพลวง (ระยะที่ 1) 5 เมกะวัตต์ โครงการไฟฟ้าพลังน้ำคลองทุ่งเพล ตำบลพลวง อำเภอเขาคิชฌกูฏ จังหวัดจันทบุรี (ผูกพันปี2567-2569)"/>
    <s v="ด้านการสร้างความสามารถในการแข่งขัน"/>
    <x v="7"/>
    <s v="เมษายน 2567"/>
    <s v="กันยายน 2569"/>
    <s v="สำนักพัฒนาพลังงานทดแทน"/>
    <s v="กรมพัฒนาพลังงานทดแทนและอนุรักษ์พลังงาน"/>
    <x v="7"/>
    <s v="กระทรวงพลังงาน"/>
    <s v="โครงการปกติ 2567"/>
    <x v="0"/>
    <x v="0"/>
    <x v="0"/>
    <m/>
    <s v="https://emenscr.nesdc.go.th/viewer/view.html?id=6637b116362bdb1f93f82c96"/>
    <s v="v3_070202V03F02"/>
  </r>
  <r>
    <s v="พน 0508-67-0022"/>
    <s v="ค่าจ้างศึกษาออกแบบรายละเอียด โครงการพัฒนาพลังงานทดแทนแบบผสมผสาน ระยะที่ 1  กรมพัฒนาพลังงานทดแทนและอนุรักษ์พลังงาน แขวงรองเมือง เขตปทุมวัน กรุงเทพมหานคร 1 โครงการ"/>
    <s v="ค่าจ้างศึกษาออกแบบรายละเอียด โครงการพัฒนาพลังงานทดแทนแบบผสมผสาน ระยะที่ 1  กรมพัฒนาพลังงานทดแทนและอนุรักษ์พลังงาน แขวงรองเมือง เขตปทุมวัน กรุงเทพมหานคร 1 โครงการ"/>
    <s v="ด้านการสร้างการเติบโตบนคุณภาพชีวิตที่เป็นมิตรต่อสิ่งแวดล้อม"/>
    <x v="7"/>
    <s v="เมษายน 2567"/>
    <s v="กันยายน 2568"/>
    <s v="สำนักพัฒนาพลังงานทดแทน"/>
    <s v="กรมพัฒนาพลังงานทดแทนและอนุรักษ์พลังงาน"/>
    <x v="7"/>
    <s v="กระทรวงพลังงาน"/>
    <s v="โครงการปกติ 2567"/>
    <x v="0"/>
    <x v="0"/>
    <x v="0"/>
    <m/>
    <s v="https://emenscr.nesdc.go.th/viewer/view.html?id=6637ad96a23f531f99a287d3"/>
    <s v="v3_070202V03F02"/>
  </r>
  <r>
    <s v="พน 0508-67-0021"/>
    <s v="ค่าจ้างศึกษาจัดทำแผนหลักและออกแบบรายละเอียดโครงการนำร่อง โครงการพัฒนาพลังงานทดแทน แบบผสมผสานในพื้นที่ คทช. เขตภาคเหนือ ระยะที่ 1กรมพัฒนาพลังงานทดแทนและอนุรักษ์พลังงาน แขวงรองเมือง เขตปทุมวัน กรุงเทพมหานคร 1 โครงการ"/>
    <s v="ค่าจ้างศึกษาจัดทำแผนหลักและออกแบบรายละเอียดโครงการนำร่อง โครงการพัฒนาพลังงานทดแทน แบบผสมผสานในพื้นที่ คทช. เขตภาคเหนือ ระยะที่ 1กรมพัฒนาพลังงานทดแทนและอนุรักษ์พลังงาน แขวงรองเมือง เขตปทุมวัน กรุงเทพมหานคร 1 โครงการ"/>
    <s v="ด้านการสร้างการเติบโตบนคุณภาพชีวิตที่เป็นมิตรต่อสิ่งแวดล้อม"/>
    <x v="7"/>
    <s v="เมษายน 2567"/>
    <s v="กันยายน 2568"/>
    <s v="สำนักพัฒนาพลังงานทดแทน"/>
    <s v="กรมพัฒนาพลังงานทดแทนและอนุรักษ์พลังงาน"/>
    <x v="7"/>
    <s v="กระทรวงพลังงาน"/>
    <s v="โครงการปกติ 2567"/>
    <x v="0"/>
    <x v="0"/>
    <x v="0"/>
    <m/>
    <s v="https://emenscr.nesdc.go.th/viewer/view.html?id=6637a9be55fb162ad959e4c7"/>
    <s v="v3_070202V03F02"/>
  </r>
  <r>
    <s v="พน 0508-67-0016"/>
    <s v="ค่าก่อสร้างโครงการโรงไฟฟ้าพลังน้ำชุมชนห้วยปาย ตำบลท่าเดื่อ อำเภอดอยเต่า จังหวัดเชียงใหม่ 1 แห่ง"/>
    <s v="ค่าก่อสร้างโครงการโรงไฟฟ้าพลังน้ำชุมชนห้วยปาย ตำบลท่าเดื่อ อำเภอดอยเต่า จังหวัดเชียงใหม่ 1 แห่ง"/>
    <s v="ด้านการสร้างการเติบโตบนคุณภาพชีวิตที่เป็นมิตรต่อสิ่งแวดล้อม"/>
    <x v="7"/>
    <s v="เมษายน 2567"/>
    <s v="สิงหาคม 2568"/>
    <s v="สำนักพัฒนาพลังงานทดแทน"/>
    <s v="กรมพัฒนาพลังงานทดแทนและอนุรักษ์พลังงาน"/>
    <x v="7"/>
    <s v="กระทรวงพลังงาน"/>
    <s v="โครงการปกติ 2567"/>
    <x v="3"/>
    <x v="9"/>
    <x v="0"/>
    <m/>
    <s v="https://emenscr.nesdc.go.th/viewer/view.html?id=663655b8d5f7b32ada42fa45"/>
    <s v="v3_070202V04F02"/>
  </r>
  <r>
    <s v="พน 0508-67-0015"/>
    <s v="ศึกษาและสำรวจ-ออกแบบรายละเอียด การปรับปรุงเพิ่มประสิทธิภาพ โครงการไฟฟ้าพลังน้ำแม่สะเรียง ตำบลแม่สะเรียง อำเภอแม่สะเรียง จังหวัดแม่ฮ่องสอน"/>
    <s v="ศึกษาและสำรวจ-ออกแบบรายละเอียด การปรับปรุงเพิ่มประสิทธิภาพ โครงการไฟฟ้าพลังน้ำแม่สะเรียง ตำบลแม่สะเรียง อำเภอแม่สะเรียง จังหวัดแม่ฮ่องสอน"/>
    <s v="ด้านการสร้างความสามารถในการแข่งขัน"/>
    <x v="7"/>
    <s v="กรกฎาคม 2567"/>
    <s v="ตุลาคม 2568"/>
    <s v="สำนักพัฒนาพลังงานทดแทน"/>
    <s v="กรมพัฒนาพลังงานทดแทนและอนุรักษ์พลังงาน"/>
    <x v="7"/>
    <s v="กระทรวงพลังงาน"/>
    <s v="โครงการปกติ 2567"/>
    <x v="0"/>
    <x v="1"/>
    <x v="0"/>
    <m/>
    <s v="https://emenscr.nesdc.go.th/viewer/view.html?id=662a0e1f995a3a1f8f16650e"/>
    <s v="v3_070202V03F03"/>
  </r>
  <r>
    <s v="พน 0508-67-0014"/>
    <s v="ศึกษาความเหมาะสม โครงการไฟฟ้าพลังน้ำคลองโป่งน้ำร้อน (คิรีธาร 2) ตำบลโป่งน้ำร้อน อำเภอโป่งน้ำร้อน จังหวัดจันทบุรี และโครงการไฟฟ้าพลังน้ำคลองทุ่งเพลบน ตำบลพลวง อำเภอเขาคิชฌกูฏ จังหวัดจันทบุรี"/>
    <s v="ศึกษาความเหมาะสม โครงการไฟฟ้าพลังน้ำคลองโป่งน้ำร้อน (คิรีธาร 2) ตำบลโป่งน้ำร้อน อำเภอโป่งน้ำร้อน จังหวัดจันทบุรี และโครงการไฟฟ้าพลังน้ำคลองทุ่งเพลบน ตำบลพลวง อำเภอเขาคิชฌกูฏ จังหวัดจันทบุรี"/>
    <s v="ด้านการสร้างความสามารถในการแข่งขัน"/>
    <x v="7"/>
    <s v="กรกฎาคม 2567"/>
    <s v="ตุลาคม 2568"/>
    <s v="สำนักพัฒนาพลังงานทดแทน"/>
    <s v="กรมพัฒนาพลังงานทดแทนและอนุรักษ์พลังงาน"/>
    <x v="7"/>
    <s v="กระทรวงพลังงาน"/>
    <s v="โครงการปกติ 2567"/>
    <x v="0"/>
    <x v="1"/>
    <x v="0"/>
    <m/>
    <s v="https://emenscr.nesdc.go.th/viewer/view.html?id=662a05de9349501f91150018"/>
    <s v="v3_070202V03F03"/>
  </r>
  <r>
    <s v="พน 0508-67-0012"/>
    <s v="ค่าควบคุมงานก่อสร้าง งานปรับปรุงประสิทธิภาพและเพิ่มกำลังผลิต โครงการไฟฟ้าพลังน้ำลำพระเพลิง ตำบลตะขบ อำเภอปักธงชัย จังหวัดนครราชสีมา (พน 0508-64-0006 ต่อเนื่อง)"/>
    <s v="ค่าควบคุมงานก่อสร้าง งานปรับปรุงประสิทธิภาพและเพิ่มกำลังผลิต โครงการไฟฟ้าพลังน้ำลำพระเพลิง ตำบลตะขบ อำเภอปักธงชัย จังหวัดนครราชสีมา (พน 0508-64-0006 ต่อเนื่อง)"/>
    <s v="ด้านการสร้างความสามารถในการแข่งขัน"/>
    <x v="7"/>
    <s v="ตุลาคม 2566"/>
    <s v="กันยายน 2567"/>
    <s v="สำนักพัฒนาพลังงานทดแทน"/>
    <s v="กรมพัฒนาพลังงานทดแทนและอนุรักษ์พลังงาน"/>
    <x v="7"/>
    <s v="กระทรวงพลังงาน"/>
    <s v="โครงการปกติ 2567"/>
    <x v="0"/>
    <x v="11"/>
    <x v="0"/>
    <m/>
    <s v="https://emenscr.nesdc.go.th/viewer/view.html?id=65645841bcbd745c67dd030f"/>
    <s v="v3_070202V03F01"/>
  </r>
  <r>
    <s v="พน 0508-67-0011"/>
    <s v="ค่าปรับปรุงประสิทธิภาพและเพิ่มกำลังผลิต โครงการไฟฟ้าพลังน้ำลำพระเพลิง ตำบลตะขบ อำเภอปักธงชัย จังหวัดนครราชสีมา (พน 0508-64-0005 ต่อเนื่อง)"/>
    <s v="ค่าปรับปรุงประสิทธิภาพและเพิ่มกำลังผลิต โครงการไฟฟ้าพลังน้ำลำพระเพลิง ตำบลตะขบ อำเภอปักธงชัย จังหวัดนครราชสีมา (พน 0508-64-0005 ต่อเนื่อง)"/>
    <s v="ด้านการสร้างความสามารถในการแข่งขัน"/>
    <x v="7"/>
    <s v="ตุลาคม 2566"/>
    <s v="กันยายน 2567"/>
    <s v="สำนักพัฒนาพลังงานทดแทน"/>
    <s v="กรมพัฒนาพลังงานทดแทนและอนุรักษ์พลังงาน"/>
    <x v="7"/>
    <s v="กระทรวงพลังงาน"/>
    <s v="โครงการปกติ 2567"/>
    <x v="0"/>
    <x v="11"/>
    <x v="0"/>
    <m/>
    <s v="https://emenscr.nesdc.go.th/viewer/view.html?id=6564549d3b1d2f5c6661e2d4"/>
    <s v="v3_070202V03F01"/>
  </r>
  <r>
    <s v="พน 0508-67-0010"/>
    <s v="ค่าควบคุมงานก่อสร้างและติดตั้งเครื่องกังหันน้ำและเครื่องกำเนิดไฟฟ้า โครงการไฟฟ้าพลังน้ำห้วยป่าปู ตำบลพบพระ อำเภอพบพระ จังหวัดตาก (พน 0508-64-0003 ต่อเนื่อง)"/>
    <s v="ค่าควบคุมงานก่อสร้างและติดตั้งเครื่องกังหันน้ำและเครื่องกำเนิดไฟฟ้า โครงการไฟฟ้าพลังน้ำห้วยป่าปู ตำบลพบพระ อำเภอพบพระ จังหวัดตาก (พน 0508-64-0003 ต่อเนื่อง)"/>
    <s v="ด้านการสร้างความสามารถในการแข่งขัน"/>
    <x v="7"/>
    <s v="ตุลาคม 2566"/>
    <s v="กันยายน 2568"/>
    <s v="สำนักพัฒนาพลังงานทดแทน"/>
    <s v="กรมพัฒนาพลังงานทดแทนและอนุรักษ์พลังงาน"/>
    <x v="7"/>
    <s v="กระทรวงพลังงาน"/>
    <s v="โครงการปกติ 2567"/>
    <x v="0"/>
    <x v="11"/>
    <x v="0"/>
    <m/>
    <s v="https://emenscr.nesdc.go.th/viewer/view.html?id=65644ed362e90d5c6fffcdd4"/>
    <s v="v3_070202V03F01"/>
  </r>
  <r>
    <s v="พน 0508-67-0009"/>
    <s v="ค่าเครื่องกังหันน้ำและเครื่องกำเนิดไฟฟ้าพร้อมอุปกรณ์และติดตั้ง โครงการไฟฟ้าพลังน้ำห้วยป่าปู ตำบลพบพระ อำเภอพบพระ จังหวัดตาก (พน 0508-64-0002 ต่อเนื่อง) "/>
    <s v="ค่าเครื่องกังหันน้ำและเครื่องกำเนิดไฟฟ้าพร้อมอุปกรณ์และติดตั้ง โครงการไฟฟ้าพลังน้ำห้วยป่าปู ตำบลพบพระ อำเภอพบพระ จังหวัดตาก (พน 0508-64-0002 ต่อเนื่อง) "/>
    <s v="ด้านการสร้างความสามารถในการแข่งขัน"/>
    <x v="7"/>
    <s v="ตุลาคม 2566"/>
    <s v="กันยายน 2568"/>
    <s v="สำนักพัฒนาพลังงานทดแทน"/>
    <s v="กรมพัฒนาพลังงานทดแทนและอนุรักษ์พลังงาน"/>
    <x v="7"/>
    <s v="กระทรวงพลังงาน"/>
    <s v="โครงการปกติ 2567"/>
    <x v="0"/>
    <x v="11"/>
    <x v="0"/>
    <m/>
    <s v="https://emenscr.nesdc.go.th/viewer/view.html?id=656449c4a4da863b27b1fa0d"/>
    <s v="v3_070202V03F01"/>
  </r>
  <r>
    <s v="พน 0508-67-0008"/>
    <s v="ค่าก่อสร้างฝาย อาคารโรงไฟฟ้า ระบบส่งน้ำ พร้อมส่วนประกอบอื่นๆ โครงการไฟฟ้าพลังน้ำห้วยป่าปู ตำบลพบพระ อำเภอพบพระ จังหวัดตาก (พน 0508-64-0001 ต่อเนื่อง)"/>
    <s v="ค่าก่อสร้างฝาย อาคารโรงไฟฟ้า ระบบส่งน้ำ พร้อมส่วนประกอบอื่นๆ โครงการไฟฟ้าพลังน้ำห้วยป่าปู ตำบลพบพระ อำเภอพบพระ จังหวัดตาก (พน 0508-64-0001 ต่อเนื่อง)"/>
    <s v="ด้านการสร้างความสามารถในการแข่งขัน"/>
    <x v="7"/>
    <s v="ตุลาคม 2566"/>
    <s v="กันยายน 2567"/>
    <s v="สำนักพัฒนาพลังงานทดแทน"/>
    <s v="กรมพัฒนาพลังงานทดแทนและอนุรักษ์พลังงาน"/>
    <x v="7"/>
    <s v="กระทรวงพลังงาน"/>
    <s v="โครงการปกติ 2567"/>
    <x v="0"/>
    <x v="11"/>
    <x v="0"/>
    <m/>
    <s v="https://emenscr.nesdc.go.th/viewer/view.html?id=6564450362e90d5c6fffcdba"/>
    <s v="v3_070202V03F01"/>
  </r>
  <r>
    <s v="พน 0507-67-0005"/>
    <s v="ค่าใช้จ่ายในการพัฒนาบุคลากรเพื่อยกระดับด้านการควบคุมการทำงานและบำรุงรักษาระบบผลิตพลังงานแสงอาทิตย์สำหรับหน่วยงานภาครัฐและกลุ่มที่ได้หรือกลุ่มที่ต้องการสนับสนุนโครงการจากภาครัฐ"/>
    <s v="ค่าใช้จ่ายในการพัฒนาบุคลากรเพื่อยกระดับด้านการควบคุมการทำงานและบำรุงรักษาระบบผลิตพลังงานแสงอาทิตย์สำหรับหน่วยงานภาครัฐและกลุ่มที่ได้หรือกลุ่มที่ต้องการสนับสนุนโครงการจากภาครัฐ"/>
    <s v="ด้านการสร้างการเติบโตบนคุณภาพชีวิตที่เป็นมิตรต่อสิ่งแวดล้อม"/>
    <x v="7"/>
    <s v="เมษายน 2567"/>
    <s v="ธันวาคม 2567"/>
    <s v="สำนักพัฒนาทรัพยากรบุคคลด้านพลังงาน"/>
    <s v="กรมพัฒนาพลังงานทดแทนและอนุรักษ์พลังงาน"/>
    <x v="7"/>
    <s v="กระทรวงพลังงาน"/>
    <s v="โครงการปกติ 2567"/>
    <x v="0"/>
    <x v="0"/>
    <x v="0"/>
    <m/>
    <s v="https://emenscr.nesdc.go.th/viewer/view.html?id=663b3815362bdb1f93f82d2e"/>
    <s v="v3_070202V03F02"/>
  </r>
  <r>
    <s v="พน 0507-67-0004"/>
    <s v="ค่าใช้จ่ายในการพัฒนาบุคลากรเพื่อเพิ่มศักยภาพการผลิตและใช้พลังงานทดแทน"/>
    <s v="ค่าใช้จ่ายในการพัฒนาบุคลากรเพื่อเพิ่มศักยภาพการผลิตและใช้พลังงานทดแทน"/>
    <s v="ด้านการสร้างการเติบโตบนคุณภาพชีวิตที่เป็นมิตรต่อสิ่งแวดล้อม"/>
    <x v="7"/>
    <s v="เมษายน 2567"/>
    <s v="ธันวาคม 2567"/>
    <s v="สำนักพัฒนาทรัพยากรบุคคลด้านพลังงาน"/>
    <s v="กรมพัฒนาพลังงานทดแทนและอนุรักษ์พลังงาน"/>
    <x v="7"/>
    <s v="กระทรวงพลังงาน"/>
    <s v="โครงการปกติ 2567"/>
    <x v="0"/>
    <x v="1"/>
    <x v="0"/>
    <m/>
    <s v="https://emenscr.nesdc.go.th/viewer/view.html?id=663b3184d5f7b32ada42febb"/>
    <s v="v3_070202V03F03"/>
  </r>
  <r>
    <s v="พน 0505-67-0004"/>
    <s v="ค่าใช้จ่ายในการถ่ายทอด เผยแพร่ สาธิต และจัดแสดงนิทรรศการ องค์ความรู้ด้านพลังงานทดแทนและอนุรักษ์พลังงาน (ศูนย์บริการวิชาการที่ 1 – 10) "/>
    <s v="ค่าใช้จ่ายในการถ่ายทอด เผยแพร่ สาธิต และจัดแสดงนิทรรศการ องค์ความรู้ด้านพลังงานทดแทนและอนุรักษ์พลังงาน (ศูนย์บริการวิชาการที่ 1 – 10) "/>
    <s v="ด้านการสร้างการเติบโตบนคุณภาพชีวิตที่เป็นมิตรต่อสิ่งแวดล้อม"/>
    <x v="7"/>
    <s v="เมษายน 2567"/>
    <s v="กันยายน 2567"/>
    <s v="สำนักถ่ายทอดและเผยแพร่เทคโนโลยี"/>
    <s v="กรมพัฒนาพลังงานทดแทนและอนุรักษ์พลังงาน"/>
    <x v="7"/>
    <s v="กระทรวงพลังงาน"/>
    <s v="โครงการปกติ 2567"/>
    <x v="1"/>
    <x v="10"/>
    <x v="0"/>
    <m/>
    <s v="https://emenscr.nesdc.go.th/viewer/view.html?id=66384434d5f7b32ada42fa6f"/>
    <s v="v3_070202V05F01"/>
  </r>
  <r>
    <s v="พน 0505-67-0003"/>
    <s v="ค่าใช้จ่ายในการถ่ายทอด เผยแพร่ สาธิตการใช้เทคโนโลยีระบบความร้อนพลังงานแสงอาทิตย์ ในระดับครัวเรือนและชุมชน"/>
    <s v="ค่าใช้จ่ายในการถ่ายทอด เผยแพร่ สาธิตการใช้เทคโนโลยีระบบความร้อนพลังงานแสงอาทิตย์ ในระดับครัวเรือนและชุมชน"/>
    <s v="ด้านการสร้างการเติบโตบนคุณภาพชีวิตที่เป็นมิตรต่อสิ่งแวดล้อม"/>
    <x v="7"/>
    <s v="เมษายน 2567"/>
    <s v="กันยายน 2567"/>
    <s v="สำนักถ่ายทอดและเผยแพร่เทคโนโลยี"/>
    <s v="กรมพัฒนาพลังงานทดแทนและอนุรักษ์พลังงาน"/>
    <x v="7"/>
    <s v="กระทรวงพลังงาน"/>
    <s v="โครงการปกติ 2567"/>
    <x v="1"/>
    <x v="10"/>
    <x v="0"/>
    <m/>
    <s v="https://emenscr.nesdc.go.th/viewer/view.html?id=6634fa3855fb162ad959e4ab"/>
    <s v="v3_070202V05F01"/>
  </r>
  <r>
    <s v="พน 0505-67-0002"/>
    <s v="ค่าใช้จ่ายในการถ่ายทอด เผยแพร่ สาธิตการใช้เทคโนโลยีระบบไฟฟ้าพลังงานแสงอาทิตย์ ในระดับครัวเรือนและชุมชน"/>
    <s v="ค่าใช้จ่ายในการถ่ายทอด เผยแพร่ สาธิตการใช้เทคโนโลยีระบบไฟฟ้าพลังงานแสงอาทิตย์ ในระดับครัวเรือนและชุมชน"/>
    <s v="ด้านการสร้างการเติบโตบนคุณภาพชีวิตที่เป็นมิตรต่อสิ่งแวดล้อม"/>
    <x v="7"/>
    <s v="เมษายน 2567"/>
    <s v="กันยายน 2567"/>
    <s v="สำนักถ่ายทอดและเผยแพร่เทคโนโลยี"/>
    <s v="กรมพัฒนาพลังงานทดแทนและอนุรักษ์พลังงาน"/>
    <x v="7"/>
    <s v="กระทรวงพลังงาน"/>
    <s v="โครงการปกติ 2567"/>
    <x v="1"/>
    <x v="10"/>
    <x v="0"/>
    <m/>
    <s v="https://emenscr.nesdc.go.th/viewer/view.html?id=6634f71aa23f531f99a287cc"/>
    <s v="v3_070202V05F01"/>
  </r>
  <r>
    <s v="พน 0205-67-0002"/>
    <s v="โครงการเพิ่มสมรรถนะด้านการบริหารและจัดการพลังงานครบวงจรในชุมชนระดับตำบล และ เครือข่ายพลังงานชุมชน"/>
    <s v="โครงการเพิ่มสมรรถนะด้านการบริหารและจัดการพลังงานครบวงจรในชุมชนระดับตำบล และ เครือข่ายพลังงานชุมชน"/>
    <s v="ด้านการสร้างการเติบโตบนคุณภาพชีวิตที่เป็นมิตรต่อสิ่งแวดล้อม"/>
    <x v="7"/>
    <s v="ตุลาคม 2566"/>
    <s v="กันยายน 2567"/>
    <s v="สำนักส่งเสริมการมีส่วนร่วมของประชาชน"/>
    <s v="สำนักงานปลัดกระทรวงพลังงาน"/>
    <x v="14"/>
    <s v="กระทรวงพลังงาน"/>
    <s v="โครงการปกติ 2567"/>
    <x v="0"/>
    <x v="0"/>
    <x v="0"/>
    <m/>
    <s v="https://emenscr.nesdc.go.th/viewer/view.html?id=65a602f7ed5c5c459f194c5e"/>
    <s v="v3_070202V03F02"/>
  </r>
  <r>
    <s v="พน 0202-67-0007"/>
    <s v="โครงการการกำหนดยุทธศาสตร์และทิศทางของกระทรวงพลังงานเพื่อรองรับการเปลี่ยนผ่านด้านพลังงาน (Energy Transition) ไปสู่เป้าหมายความเป็นกลางทางคาร์บอน (Carbon Neutrality)"/>
    <s v="โครงการการกำหนดยุทธศาสตร์และทิศทางของกระทรวงพลังงานเพื่อรองรับการเปลี่ยนผ่านด้านพลังงาน (Energy Transition) ไปสู่เป้าหมายความเป็นกลางทางคาร์บอน (Carbon Neutrality)"/>
    <s v="ด้านการสร้างความสามารถในการแข่งขัน"/>
    <x v="7"/>
    <s v="พฤษภาคม 2567"/>
    <s v="กันยายน 2567"/>
    <s v="กองยุทธศาสตร์และแผนงาน"/>
    <s v="สำนักงานปลัดกระทรวงพลังงาน"/>
    <x v="14"/>
    <s v="กระทรวงพลังงาน"/>
    <s v="โครงการปกติ 2567"/>
    <x v="4"/>
    <x v="6"/>
    <x v="0"/>
    <m/>
    <s v="https://emenscr.nesdc.go.th/viewer/view.html?id=6657fdd418a7ad2adbc4fd0c"/>
    <s v="v3_070202V01F03"/>
  </r>
  <r>
    <s v="พน 0202-67-0006"/>
    <s v="โครงการขยายผลการพัฒนาพลังงานสู่เมืองอัจฉริยะ (Smart City) "/>
    <s v="โครงการขยายผลการพัฒนาพลังงานสู่เมืองอัจฉริยะ (Smart City) "/>
    <s v="ด้านการสร้างความสามารถในการแข่งขัน"/>
    <x v="7"/>
    <s v="ตุลาคม 2566"/>
    <s v="กันยายน 2567"/>
    <s v="กองยุทธศาสตร์และแผนงาน"/>
    <s v="สำนักงานปลัดกระทรวงพลังงาน"/>
    <x v="14"/>
    <s v="กระทรวงพลังงาน"/>
    <s v="โครงการปกติ 2567"/>
    <x v="4"/>
    <x v="7"/>
    <x v="0"/>
    <m/>
    <s v="https://emenscr.nesdc.go.th/viewer/view.html?id=6657f65218a7ad2adbc4fbc1"/>
    <s v="v3_070202V01F02"/>
  </r>
  <r>
    <s v="พน 0202-67-0004"/>
    <s v="โครงการเพิ่มประสิทธิภาพการขับเคลื่อนยุทธศาสตรพลังงานระดับจังหวัดเพื่อบรรลุเป้าหมายแผนพลังงานชาติ"/>
    <s v="โครงการเพิ่มประสิทธิภาพการขับเคลื่อนยุทธศาสตรพลังงานระดับจังหวัดเพื่อบรรลุเป้าหมายแผนพลังงานชาติ"/>
    <s v="ด้านการสร้างการเติบโตบนคุณภาพชีวิตที่เป็นมิตรต่อสิ่งแวดล้อม"/>
    <x v="7"/>
    <s v="พฤษภาคม 2567"/>
    <s v="กันยายน 2567"/>
    <s v="กองยุทธศาสตร์และแผนงาน"/>
    <s v="สำนักงานปลัดกระทรวงพลังงาน"/>
    <x v="14"/>
    <s v="กระทรวงพลังงาน"/>
    <s v="โครงการปกติ 2567"/>
    <x v="0"/>
    <x v="0"/>
    <x v="0"/>
    <m/>
    <s v="https://emenscr.nesdc.go.th/viewer/view.html?id=6656fa8d995a3a1f8f167381"/>
    <s v="v3_070202V03F02"/>
  </r>
  <r>
    <s v="พน 0202-67-0001"/>
    <s v="โครงการพัฒนาพื้นที่เขตเศรษฐกิจพิเศษเพิ่มความมั่นคงพลังงานและเพิ่มขีดความสามารถในการแข่งขันของประเทศ"/>
    <s v="โครงการพัฒนาพื้นที่เขตเศรษฐกิจพิเศษเพิ่มความมั่นคงพลังงานและเพิ่มขีดความสามารถในการแข่งขันของประเทศ"/>
    <s v="ด้านการสร้างความสามารถในการแข่งขัน"/>
    <x v="7"/>
    <s v="ตุลาคม 2566"/>
    <s v="กันยายน 2567"/>
    <s v="กองยุทธศาสตร์และแผนงาน"/>
    <s v="สำนักงานปลัดกระทรวงพลังงาน"/>
    <x v="14"/>
    <s v="กระทรวงพลังงาน"/>
    <s v="โครงการปกติ 2567"/>
    <x v="4"/>
    <x v="7"/>
    <x v="0"/>
    <m/>
    <s v="https://emenscr.nesdc.go.th/viewer/view.html?id=657966b566940b3b33337af4"/>
    <s v="v3_070202V01F02"/>
  </r>
  <r>
    <s v="ปน 0015-67-0001"/>
    <s v="โครงการส่งเสริมการใช้พลังงานทดแทนเพื่อการอนุรักษ์สิ่งแวดล้อมอย่างยั่งยืน"/>
    <s v="โครงการส่งเสริมการใช้พลังงานทดแทนเพื่อการอนุรักษ์สิ่งแวดล้อมอย่างยั่งยืน"/>
    <s v="ด้านการสร้างการเติบโตบนคุณภาพชีวิตที่เป็นมิตรต่อสิ่งแวดล้อม"/>
    <x v="7"/>
    <s v="พฤษภาคม 2567"/>
    <s v="กันยายน 2567"/>
    <s v="สำนักงานพลังงานจังหวัดปัตตานี"/>
    <s v="สำนักงานปลัดกระทรวงพลังงาน"/>
    <x v="14"/>
    <s v="กระทรวงพลังงาน"/>
    <s v="โครงการปกติ 2567"/>
    <x v="0"/>
    <x v="0"/>
    <x v="0"/>
    <m/>
    <s v="https://emenscr.nesdc.go.th/viewer/view.html?id=6645b0de9349501f911508f6"/>
    <s v="v3_070202V03F02"/>
  </r>
  <r>
    <s v="ชร 0015-67-0003"/>
    <s v="ส่งเสริมการใช้เทคโนโลยี (Smart Evolution) ในการป้องกันและแก้ไขปัญหาหมอกควันและไฟป่าในพื้นที่กลุ่มจังหวัดภาคเหนือตอนบน 2"/>
    <s v="ส่งเสริมการใช้เทคโนโลยี (Smart Evolution) ในการป้องกันและแก้ไขปัญหาหมอกควันและไฟป่าในพื้นที่กลุ่มจังหวัดภาคเหนือตอนบน 2"/>
    <s v="ด้านการสร้างการเติบโตบนคุณภาพชีวิตที่เป็นมิตรต่อสิ่งแวดล้อม"/>
    <x v="7"/>
    <s v="เมษายน 2567"/>
    <s v="กันยายน 2567"/>
    <s v="สำนักงานพลังงานจังหวัดเชียงราย"/>
    <s v="สำนักงานปลัดกระทรวงพลังงาน"/>
    <x v="14"/>
    <s v="กระทรวงพลังงาน"/>
    <s v="โครงการปกติ 2567"/>
    <x v="0"/>
    <x v="0"/>
    <x v="0"/>
    <m/>
    <s v="https://emenscr.nesdc.go.th/viewer/view.html?id=6645e10ed5f7b32ada432dfe"/>
    <s v="v3_070202V03F02"/>
  </r>
  <r>
    <s v="ชร 0015-67-0001"/>
    <s v="เชียงรายเมืองสีเขียวสร้างสรรค์"/>
    <s v="เชียงรายเมืองสีเขียวสร้างสรรค์"/>
    <s v="ด้านการสร้างการเติบโตบนคุณภาพชีวิตที่เป็นมิตรต่อสิ่งแวดล้อม"/>
    <x v="7"/>
    <s v="ตุลาคม 2566"/>
    <s v="พฤษภาคม 2567"/>
    <s v="สำนักงานพลังงานจังหวัดเชียงราย"/>
    <s v="สำนักงานปลัดกระทรวงพลังงาน"/>
    <x v="14"/>
    <s v="กระทรวงพลังงาน"/>
    <s v="โครงการปกติ 2567"/>
    <x v="0"/>
    <x v="0"/>
    <x v="0"/>
    <m/>
    <s v="https://emenscr.nesdc.go.th/viewer/view.html?id=654c85a13c7e5c1bbf2ca973"/>
    <s v="v3_070202V03F02"/>
  </r>
  <r>
    <s v="กพ 0015-67-0002"/>
    <s v="โครงการส่งเสริมและสนับสนุนการใช้เทคโนโลยีพลังงานทดแทนในกระบวนการผลิตและแปรรูปสินค้าเกษตร กิจกรรมหลัก ส่งเสริมการใช้เทคโนโลยีระบบอบแห้งพลังงานแสงอาทิตย์เพื่อแปรรูปพืชผลทางการเกษตร"/>
    <s v="โครงการส่งเสริมและสนับสนุนการใช้เทคโนโลยีพลังงานทดแทนในกระบวนการผลิตและแปรรูปสินค้าเกษตร กิจกรรมหลัก ส่งเสริมการใช้เทคโนโลยีระบบอบแห้งพลังงานแสงอาทิตย์เพื่อแปรรูปพืชผลทางการเกษตร"/>
    <s v="ด้านการสร้างการเติบโตบนคุณภาพชีวิตที่เป็นมิตรต่อสิ่งแวดล้อม"/>
    <x v="7"/>
    <s v="พฤษภาคม 2567"/>
    <s v="กันยายน 2567"/>
    <s v="สำนักงานพลังงานจังหวัดกำแพงเพชร"/>
    <s v="สำนักงานปลัดกระทรวงพลังงาน"/>
    <x v="14"/>
    <s v="กระทรวงพลังงาน"/>
    <s v="โครงการปกติ 2567"/>
    <x v="0"/>
    <x v="0"/>
    <x v="0"/>
    <m/>
    <s v="https://emenscr.nesdc.go.th/viewer/view.html?id=6644d77b18a7ad2adbc49d66"/>
    <s v="v3_070202V03F02"/>
  </r>
  <r>
    <s v="กพ 0015-67-0001"/>
    <s v="โครงการส่งเสริมและสนับสนุนการใช้เทคโนโลยีพลังงานทดแทนในกระบวนการผลิตและแปรรูปสินค้าเกษตร กิจกรรมหลัก ส่งเสริมการใช้เทคโนโลยีระบบสูบน้ำพลังงานแสงอาทิตย์ในการผลิตสินค้าเกษตร "/>
    <s v="โครงการส่งเสริมและสนับสนุนการใช้เทคโนโลยีพลังงานทดแทนในกระบวนการผลิตและแปรรูปสินค้าเกษตร กิจกรรมหลัก ส่งเสริมการใช้เทคโนโลยีระบบสูบน้ำพลังงานแสงอาทิตย์ในการผลิตสินค้าเกษตร "/>
    <s v="ด้านการสร้างการเติบโตบนคุณภาพชีวิตที่เป็นมิตรต่อสิ่งแวดล้อม"/>
    <x v="7"/>
    <s v="พฤษภาคม 2567"/>
    <s v="กันยายน 2567"/>
    <s v="สำนักงานพลังงานจังหวัดกำแพงเพชร"/>
    <s v="สำนักงานปลัดกระทรวงพลังงาน"/>
    <x v="14"/>
    <s v="กระทรวงพลังงาน"/>
    <s v="โครงการปกติ 2567"/>
    <x v="3"/>
    <x v="9"/>
    <x v="0"/>
    <m/>
    <s v="https://emenscr.nesdc.go.th/viewer/view.html?id=6644ce559ca7362ad8e926e6"/>
    <s v="v3_070202V04F02"/>
  </r>
  <r>
    <s v="พน 0510-67-0010"/>
    <s v="ค่าปรับปรุงและบำรุงรักษากังหันลมผลิตไฟฟ้า ขนาด 1,500 กิโลวัตต์ นิคมอุตสาหกรรมปัตตานี ตำบลบานา อำเภอเมืองปัตตานี จังหวัดปัตตานี 1 แห่ง"/>
    <s v="ค่าปรับปรุงและบำรุงรักษากังหันลมผลิตไฟฟ้า ขนาด 1,500 กิโลวัตต์ นิคมอุตสาหกรรมปัตตานี ตำบลบานา อำเภอเมืองปัตตานี จังหวัดปัตตานี 1 แห่ง"/>
    <s v="ด้านการสร้างความสามารถในการแข่งขัน"/>
    <x v="7"/>
    <s v="เมษายน 2567"/>
    <s v="มิถุนายน 2568"/>
    <s v="สำนักวิจัยค้นคว้าพลังงาน"/>
    <s v="กรมพัฒนาพลังงานทดแทนและอนุรักษ์พลังงาน"/>
    <x v="7"/>
    <s v="กระทรวงพลังงาน"/>
    <s v="โครงการปกติ 2567"/>
    <x v="0"/>
    <x v="0"/>
    <x v="0"/>
    <m/>
    <s v="https://emenscr.nesdc.go.th/viewer/view.html?id=6641dbd3a23f531f99a28a13"/>
    <s v="v3_070202V03F02"/>
  </r>
  <r>
    <s v="พน 0510-67-0009"/>
    <s v="ค่าปรับปรุงและบำรุงรักษากังหันลมผลิตไฟฟ้าขนาด 250 กิโลวัตต์ นิคมอุตสาหกรรมปัตตานี ตำบลบานา อำเภอเมืองปัตตานี จังหวัดปัตตานี 1 แห่ง"/>
    <s v="ค่าปรับปรุงและบำรุงรักษากังหันลมผลิตไฟฟ้าขนาด 250 กิโลวัตต์ นิคมอุตสาหกรรมปัตตานี ตำบลบานา อำเภอเมืองปัตตานี จังหวัดปัตตานี 1 แห่ง"/>
    <s v="ด้านการสร้างความสามารถในการแข่งขัน"/>
    <x v="7"/>
    <s v="เมษายน 2567"/>
    <s v="มิถุนายน 2568"/>
    <s v="สำนักวิจัยค้นคว้าพลังงาน"/>
    <s v="กรมพัฒนาพลังงานทดแทนและอนุรักษ์พลังงาน"/>
    <x v="7"/>
    <s v="กระทรวงพลังงาน"/>
    <s v="โครงการปกติ 2567"/>
    <x v="0"/>
    <x v="0"/>
    <x v="0"/>
    <m/>
    <s v="https://emenscr.nesdc.go.th/viewer/view.html?id=6641da3e9349501f911504e6"/>
    <s v="v3_070202V03F02"/>
  </r>
  <r>
    <s v="พน 0510-67-0008"/>
    <s v="ค่าบำรุงรักษากังหันลมผลิตไฟฟ้าในศูนย์ศึกษาการพัฒนาอันเนื่องมาจากพระราชดำริ 4 แห่ง"/>
    <s v="ค่าบำรุงรักษากังหันลมผลิตไฟฟ้าในศูนย์ศึกษาการพัฒนาอันเนื่องมาจากพระราชดำริ 4 แห่ง"/>
    <s v="ด้านการสร้างความสามารถในการแข่งขัน"/>
    <x v="7"/>
    <s v="เมษายน 2567"/>
    <s v="มีนาคม 2568"/>
    <s v="สำนักวิจัยค้นคว้าพลังงาน"/>
    <s v="กรมพัฒนาพลังงานทดแทนและอนุรักษ์พลังงาน"/>
    <x v="7"/>
    <s v="กระทรวงพลังงาน"/>
    <s v="โครงการปกติ 2567"/>
    <x v="0"/>
    <x v="0"/>
    <x v="0"/>
    <m/>
    <s v="https://emenscr.nesdc.go.th/viewer/view.html?id=6641d85d995a3a1f8f1669cf"/>
    <s v="v3_070202V03F02"/>
  </r>
  <r>
    <s v="พน 0510-67-0007"/>
    <s v="ค่าปรับปรุงสถานีวัดศักยภาพพลังงานลมในพื้นที่แหล่งลมดี 2 สถานี"/>
    <s v="ค่าปรับปรุงสถานีวัดศักยภาพพลังงานลมในพื้นที่แหล่งลมดี 2 สถานี"/>
    <s v="ด้านการสร้างความสามารถในการแข่งขัน"/>
    <x v="7"/>
    <s v="เมษายน 2567"/>
    <s v="มีนาคม 2568"/>
    <s v="สำนักวิจัยค้นคว้าพลังงาน"/>
    <s v="กรมพัฒนาพลังงานทดแทนและอนุรักษ์พลังงาน"/>
    <x v="7"/>
    <s v="กระทรวงพลังงาน"/>
    <s v="โครงการปกติ 2567"/>
    <x v="0"/>
    <x v="0"/>
    <x v="0"/>
    <m/>
    <s v="https://emenscr.nesdc.go.th/viewer/view.html?id=6641d363995a3a1f8f1669c8"/>
    <s v="v3_070202V03F02"/>
  </r>
  <r>
    <s v="พน 0510-67-0005"/>
    <s v="ค่าปรับปรุงและบำรุงรักษาสถานีวัดศักยภาพพลังงานลม 16 สถานี"/>
    <s v="ค่าปรับปรุงและบำรุงรักษาสถานีวัดศักยภาพพลังงานลม 16 สถานี"/>
    <s v="ด้านการสร้างความสามารถในการแข่งขัน"/>
    <x v="7"/>
    <s v="เมษายน 2567"/>
    <s v="เมษายน 2568"/>
    <s v="สำนักวิจัยค้นคว้าพลังงาน"/>
    <s v="กรมพัฒนาพลังงานทดแทนและอนุรักษ์พลังงาน"/>
    <x v="7"/>
    <s v="กระทรวงพลังงาน"/>
    <s v="โครงการปกติ 2567"/>
    <x v="0"/>
    <x v="0"/>
    <x v="0"/>
    <m/>
    <s v="https://emenscr.nesdc.go.th/viewer/view.html?id=663c98559349501f911503ad"/>
    <s v="v3_070202V03F02"/>
  </r>
  <r>
    <s v="พน 0510-67-0007"/>
    <s v="ค่าปรับปรุงสถานีวัดศักยภาพพลังงานลมในพื้นที่แหล่งลมดี 2 สถานี"/>
    <s v="ค่าปรับปรุงสถานีวัดศักยภาพพลังงานลมในพื้นที่แหล่งลมดี 2 สถานี"/>
    <s v="ด้านการสร้างความสามารถในการแข่งขัน"/>
    <x v="7"/>
    <s v="เมษายน 2567"/>
    <s v="มีนาคม 2568"/>
    <s v="สำนักวิจัยค้นคว้าพลังงาน"/>
    <s v="กรมพัฒนาพลังงานทดแทนและอนุรักษ์พลังงาน"/>
    <x v="7"/>
    <s v="กระทรวงพลังงาน"/>
    <s v="โครงการปกติ 2567"/>
    <x v="0"/>
    <x v="11"/>
    <x v="1"/>
    <s v="นับซ้ำ"/>
    <s v="https://emenscr.nesdc.go.th/viewer/view.html?id=6641d363995a3a1f8f1669c8"/>
    <s v="v3_070202V03F02"/>
  </r>
  <r>
    <s v="พน 0510-67-0005"/>
    <s v="ค่าปรับปรุงและบำรุงรักษาสถานีวัดศักยภาพพลังงานลม 16 สถานี"/>
    <s v="ค่าปรับปรุงและบำรุงรักษาสถานีวัดศักยภาพพลังงานลม 16 สถานี"/>
    <s v="ด้านการสร้างความสามารถในการแข่งขัน"/>
    <x v="7"/>
    <s v="เมษายน 2567"/>
    <s v="เมษายน 2568"/>
    <s v="สำนักวิจัยค้นคว้าพลังงาน"/>
    <s v="กรมพัฒนาพลังงานทดแทนและอนุรักษ์พลังงาน"/>
    <x v="7"/>
    <s v="กระทรวงพลังงาน"/>
    <s v="โครงการปกติ 2567"/>
    <x v="0"/>
    <x v="11"/>
    <x v="1"/>
    <s v="นับซ้ำ"/>
    <s v="https://emenscr.nesdc.go.th/viewer/view.html?id=663c98559349501f911503ad"/>
    <s v="v3_070202V03F02"/>
  </r>
  <r>
    <s v="พน 0510-67-0003"/>
    <s v="โครงการสนับสนุนการใช้พลังงานทดแทนในภาคความร้อน (ต่อเนื่อง) (พน 0510-65-0010)"/>
    <s v="โครงการสนับสนุนการใช้พลังงานทดแทนในภาคความร้อน (ต่อเนื่อง) (พน 0510-65-0010)"/>
    <s v="ด้านการสร้างการเติบโตบนคุณภาพชีวิตที่เป็นมิตรต่อสิ่งแวดล้อม"/>
    <x v="7"/>
    <s v="ตุลาคม 2566"/>
    <s v="มิถุนายน 2567"/>
    <s v="สำนักวิจัยค้นคว้าพลังงาน"/>
    <s v="กรมพัฒนาพลังงานทดแทนและอนุรักษ์พลังงาน"/>
    <x v="7"/>
    <s v="กระทรวงพลังงาน"/>
    <s v="โครงการปกติ 2567"/>
    <x v="0"/>
    <x v="0"/>
    <x v="0"/>
    <m/>
    <s v="https://emenscr.nesdc.go.th/viewer/view.html?id=65676f327482073b2da5897d"/>
    <s v="v3_070202V03F02"/>
  </r>
  <r>
    <s v="พน 0510-67-0002"/>
    <s v="โครงการต้นแบบระบบติดตามการบริหารจัดการโรงไฟฟ้าชุมชนเพื่อเศรษฐกิจฐานราก (ต่อเนื่อง (พน 0510-65-0007)) "/>
    <s v="โครงการต้นแบบระบบติดตามการบริหารจัดการโรงไฟฟ้าชุมชนเพื่อเศรษฐกิจฐานราก (ต่อเนื่อง (พน 0510-65-0007)) "/>
    <s v="ด้านการสร้างการเติบโตบนคุณภาพชีวิตที่เป็นมิตรต่อสิ่งแวดล้อม"/>
    <x v="7"/>
    <s v="ตุลาคม 2566"/>
    <s v="กันยายน 2567"/>
    <s v="สำนักวิจัยค้นคว้าพลังงาน"/>
    <s v="กรมพัฒนาพลังงานทดแทนและอนุรักษ์พลังงาน"/>
    <x v="7"/>
    <s v="กระทรวงพลังงาน"/>
    <s v="โครงการปกติ 2567"/>
    <x v="3"/>
    <x v="13"/>
    <x v="0"/>
    <m/>
    <s v="https://emenscr.nesdc.go.th/viewer/view.html?id=6566c2997ee34a5c6dbc64a7"/>
    <s v="v3_070202V04F03"/>
  </r>
  <r>
    <s v="พน 0504-67-0002"/>
    <s v="_x0009_โครงการพัฒนาระบบฐานข้อมูลอนุรักษ์พลังงานและแพลตฟอร์มออนไลน์ เพื่อรองรับการปฏิบัติตามกฎหมายของอาคารควบคุมและโรงงานควบคุม ด้วยระบบ e-services (ต่อเนื่อง) (พน 0504-65-0002)"/>
    <s v="_x0009_โครงการพัฒนาระบบฐานข้อมูลอนุรักษ์พลังงานและแพลตฟอร์มออนไลน์ เพื่อรองรับการปฏิบัติตามกฎหมายของอาคารควบคุมและโรงงานควบคุม ด้วยระบบ e-services (ต่อเนื่อง) (พน 0504-65-0002)"/>
    <s v="ด้านการสร้างการเติบโตบนคุณภาพชีวิตที่เป็นมิตรต่อสิ่งแวดล้อม"/>
    <x v="7"/>
    <s v="ตุลาคม 2566"/>
    <s v="กันยายน 2567"/>
    <s v="สำนักกำกับและอนุรักษ์พลังงาน"/>
    <s v="กรมพัฒนาพลังงานทดแทนและอนุรักษ์พลังงาน"/>
    <x v="7"/>
    <s v="กระทรวงพลังงาน"/>
    <s v="โครงการปกติ 2567"/>
    <x v="4"/>
    <x v="7"/>
    <x v="0"/>
    <m/>
    <s v="https://emenscr.nesdc.go.th/viewer/view.html?id=65656c8e7482073b2da588f3"/>
    <s v="v3_070202V01F02"/>
  </r>
  <r>
    <s v="ลบ 0015-68-0001"/>
    <s v="ส่งเสริมอนุรักษ์พลังงานและการใช้พลังงานทดแทน"/>
    <s v="ส่งเสริมอนุรักษ์พลังงานและการใช้พลังงานทดแทน"/>
    <s v="ด้านการสร้างการเติบโตบนคุณภาพชีวิตที่เป็นมิตรต่อสิ่งแวดล้อม"/>
    <x v="8"/>
    <s v="กุมภาพันธ์ 2568"/>
    <s v="สิงหาคม 2568"/>
    <s v="สำนักงานพลังงานจังหวัดลพบุรี"/>
    <s v="สำนักงานปลัดกระทรวงพลังงาน"/>
    <x v="14"/>
    <s v="กระทรวงพลังงาน"/>
    <s v="โครงการปกติ 2568"/>
    <x v="1"/>
    <x v="10"/>
    <x v="0"/>
    <m/>
    <s v="https://emenscr.nesdc.go.th/viewer/view.html?id=676e266ed231ee5117cb8f98"/>
    <s v="v3_070202V05F01"/>
  </r>
  <r>
    <s v="ยส 0015-68-0001"/>
    <s v="บริหารจัดการพลังงานเพื่อความยั่งยืน"/>
    <s v="บริหารจัดการพลังงานเพื่อความยั่งยืน"/>
    <s v="ด้านการสร้างการเติบโตบนคุณภาพชีวิตที่เป็นมิตรต่อสิ่งแวดล้อม"/>
    <x v="8"/>
    <s v="ตุลาคม 2567"/>
    <s v="กันยายน 2568"/>
    <s v="สำนักงานพลังงานจังหวัดยโสธร"/>
    <s v="สำนักงานปลัดกระทรวงพลังงาน"/>
    <x v="14"/>
    <s v="กระทรวงพลังงาน"/>
    <s v="โครงการปกติ 2568"/>
    <x v="1"/>
    <x v="10"/>
    <x v="0"/>
    <m/>
    <s v="https://emenscr.nesdc.go.th/viewer/view.html?id=676e1ef8d231ee5117cb8f31"/>
    <s v="v3_070202V05F01"/>
  </r>
  <r>
    <s v="มส 0015-68-0001"/>
    <s v="โครงการส่งเสริมการใช้พลังงานทดแทนและพลังงานทางเลือกให้กับหมู่บ้านที่ไม่มีไฟฟ้าใช้ในจังหวัดแม่ฮ่องสอน"/>
    <s v="โครงการส่งเสริมการใช้พลังงานทดแทนและพลังงานทางเลือกให้กับหมู่บ้านที่ไม่มีไฟฟ้าใช้ในจังหวัดแม่ฮ่องสอน"/>
    <s v="ด้านการสร้างการเติบโตบนคุณภาพชีวิตที่เป็นมิตรต่อสิ่งแวดล้อม"/>
    <x v="8"/>
    <s v="ตุลาคม 2567"/>
    <s v="กันยายน 2568"/>
    <s v="สำนักงานพลังงานจังหวัดแม่ฮ่องสอน"/>
    <s v="สำนักงานปลัดกระทรวงพลังงาน"/>
    <x v="14"/>
    <s v="กระทรวงพลังงาน"/>
    <s v="โครงการปกติ 2568"/>
    <x v="0"/>
    <x v="15"/>
    <x v="0"/>
    <m/>
    <s v="https://emenscr.nesdc.go.th/viewer/view.html?id=67765deb6fbae4367b6c09c1"/>
    <s v="v3_070202V03F05"/>
  </r>
  <r>
    <s v="พน 0606-68-0001"/>
    <s v="โครงการศึกษาความเป็นไปได้ในการใช้เชื้อเพลิงผสมไฮโดรเจนกับก๊าซธรรมชาติสำหรับอุปกรณ์และเครื่องจักรในโรงงานอุตสาหกรรม"/>
    <s v="โครงการศึกษาความเป็นไปได้ในการใช้เชื้อเพลิงผสมไฮโดรเจนกับก๊าซธรรมชาติสำหรับอุปกรณ์และเครื่องจักรในโรงงานอุตสาหกรรม"/>
    <s v="ด้านการสร้างความสามารถในการแข่งขัน"/>
    <x v="8"/>
    <s v="ตุลาคม 2567"/>
    <s v="ตุลาคม 2568"/>
    <s v="สำนักนโยบายอนุรักษ์พลังงานและพลังงานทดแทน"/>
    <s v="สำนักงานนโยบายและแผนพลังงาน"/>
    <x v="3"/>
    <s v="กระทรวงพลังงาน"/>
    <s v="โครงการปกติ 2568"/>
    <x v="0"/>
    <x v="0"/>
    <x v="0"/>
    <m/>
    <s v="https://emenscr.nesdc.go.th/viewer/view.html?id=67501d6252c7c851103cccdd"/>
    <s v="v3_070202V03F02"/>
  </r>
  <r>
    <s v="พน 0604-68-0001"/>
    <s v="โครงการศึกษาศักยภาพและความเหมาะสมของการนำไฮโดรเจน ผสมในระบบท่อส่งก๊าซธรรมชาติในปัจจุบัน"/>
    <s v="โครงการศึกษาศักยภาพและความเหมาะสมของการนำไฮโดรเจน ผสมในระบบท่อส่งก๊าซธรรมชาติในปัจจุบัน"/>
    <s v="ด้านการสร้างความสามารถในการแข่งขัน"/>
    <x v="8"/>
    <s v="ตุลาคม 2567"/>
    <s v="กันยายน 2568"/>
    <s v="สำนักนโยบายปิโตรเลียมและปิโตรเคมี"/>
    <s v="สำนักงานนโยบายและแผนพลังงาน"/>
    <x v="3"/>
    <s v="กระทรวงพลังงาน"/>
    <s v="โครงการปกติ 2568"/>
    <x v="0"/>
    <x v="0"/>
    <x v="0"/>
    <m/>
    <s v="https://emenscr.nesdc.go.th/viewer/view.html?id=675007dc3c750d5109f2d4d3"/>
    <s v="v3_070202V03F02"/>
  </r>
  <r>
    <s v="พน 0603-68-0001"/>
    <s v="โครงการพัฒนาระบบการวิเคราะห์ข้อมูลด้านพลังงานเพื่อสนับสนุนการวางแผนและการบริหารจัดการด้านพลังงานของประเทศ ระยะที่ 2"/>
    <s v="โครงการพัฒนาระบบการวิเคราะห์ข้อมูลด้านพลังงานเพื่อสนับสนุนการวางแผนและการบริหารจัดการด้านพลังงานของประเทศ ระยะที่ 2"/>
    <s v="ด้านการสร้างความสามารถในการแข่งขัน"/>
    <x v="8"/>
    <s v="ตุลาคม 2567"/>
    <s v="กันยายน 2568"/>
    <s v="ศูนย์พยากรณ์และสารสนเทศพลังงาน"/>
    <s v="สำนักงานนโยบายและแผนพลังงาน"/>
    <x v="3"/>
    <s v="กระทรวงพลังงาน"/>
    <s v="โครงการปกติ 2568"/>
    <x v="3"/>
    <x v="13"/>
    <x v="0"/>
    <m/>
    <s v="https://emenscr.nesdc.go.th/viewer/view.html?id=675051e83c750d5109f2d554"/>
    <s v="v3_070202V04F03"/>
  </r>
  <r>
    <s v="พน 0509-68-0024"/>
    <s v="ค่าใช้จ่ายในการสำรวจ ติดตาม และประเมินผลโครงการจัดตั้งระบบผลิตไฟฟ้าด้วยเซลล์แสงอาทิตย์ในพื้นที่ชนบทห่างไกลที่ไม่มีไฟฟ้าเข้าถึง"/>
    <s v="ค่าใช้จ่ายในการสำรวจ ติดตาม และประเมินผลโครงการจัดตั้งระบบผลิตไฟฟ้าด้วยเซลล์แสงอาทิตย์ในพื้นที่ชนบทห่างไกลที่ไม่มีไฟฟ้าเข้าถึง"/>
    <s v="ด้านการสร้างความสามารถในการแข่งขัน"/>
    <x v="8"/>
    <s v="ตุลาคม 2567"/>
    <s v="กันยายน 2568"/>
    <s v="สำนักพัฒนาพลังงานแสงอาทิตย์"/>
    <s v="กรมพัฒนาพลังงานทดแทนและอนุรักษ์พลังงาน"/>
    <x v="7"/>
    <s v="กระทรวงพลังงาน"/>
    <s v="โครงการปกติ 2568"/>
    <x v="0"/>
    <x v="0"/>
    <x v="0"/>
    <m/>
    <s v="https://emenscr.nesdc.go.th/viewer/view.html?id=675b0068d231ee5117cb68e9"/>
    <s v="v3_070202V03F02"/>
  </r>
  <r>
    <s v="พน 0509-68-0023"/>
    <s v="ค่าจ้างปรับปรุงอาคารทดสอบวัสดุพลังงาน ศูนย์ทดลองวิชาการพลังงานทดแทนและอนุรักษ์พลังงาน ตำบลคลองหนึ่ง อำเภอคลองหลวง จังหวัดปทุมธานี 1 หลัง"/>
    <s v="ค่าจ้างปรับปรุงอาคารทดสอบวัสดุพลังงาน ศูนย์ทดลองวิชาการพลังงานทดแทนและอนุรักษ์พลังงาน ตำบลคลองหนึ่ง อำเภอคลองหลวง จังหวัดปทุมธานี 1 หลัง"/>
    <s v="ด้านการสร้างความสามารถในการแข่งขัน"/>
    <x v="8"/>
    <s v="มกราคม 2568"/>
    <s v="มิถุนายน 2568"/>
    <s v="สำนักพัฒนาพลังงานแสงอาทิตย์"/>
    <s v="กรมพัฒนาพลังงานทดแทนและอนุรักษ์พลังงาน"/>
    <x v="7"/>
    <s v="กระทรวงพลังงาน"/>
    <s v="โครงการปกติ 2568"/>
    <x v="0"/>
    <x v="0"/>
    <x v="0"/>
    <m/>
    <s v="https://emenscr.nesdc.go.th/viewer/view.html?id=675af7726fbae4367b6c00dd"/>
    <s v="v3_070202V03F02"/>
  </r>
  <r>
    <s v="พน 0509-68-0022"/>
    <s v="ค่าใช้จ่ายในการจำหน่ายพัสดุระบบผลิตพลังงานไฟฟ้าด้วยเซลล์แสงอาทิตย์"/>
    <s v="ค่าใช้จ่ายในการจำหน่ายพัสดุระบบผลิตพลังงานไฟฟ้าด้วยเซลล์แสงอาทิตย์"/>
    <s v="ด้านการสร้างความสามารถในการแข่งขัน"/>
    <x v="8"/>
    <s v="เมษายน 2568"/>
    <s v="มิถุนายน 2568"/>
    <s v="สำนักพัฒนาพลังงานแสงอาทิตย์"/>
    <s v="กรมพัฒนาพลังงานทดแทนและอนุรักษ์พลังงาน"/>
    <x v="7"/>
    <s v="กระทรวงพลังงาน"/>
    <s v="โครงการปกติ 2568"/>
    <x v="0"/>
    <x v="0"/>
    <x v="0"/>
    <m/>
    <s v="https://emenscr.nesdc.go.th/viewer/view.html?id=675aece46fbae4367b6c00db"/>
    <s v="v3_070202V03F02"/>
  </r>
  <r>
    <s v="พน 0509-68-0021"/>
    <s v="ค่าใช้จ่ายในการส่งเสริมความรู้การติดตั้งและการติดตามประเมินผลการใช้ Solar Rooftop  ในบ้านอยู่อาศัย และหน่วยงานของรัฐ"/>
    <s v="ค่าใช้จ่ายในการส่งเสริมความรู้การติดตั้งและการติดตามประเมินผลการใช้ Solar Rooftop  ในบ้านอยู่อาศัย และหน่วยงานของรัฐ"/>
    <s v="ด้านการสร้างความสามารถในการแข่งขัน"/>
    <x v="8"/>
    <s v="ตุลาคม 2567"/>
    <s v="กันยายน 2568"/>
    <s v="สำนักพัฒนาพลังงานแสงอาทิตย์"/>
    <s v="กรมพัฒนาพลังงานทดแทนและอนุรักษ์พลังงาน"/>
    <x v="7"/>
    <s v="กระทรวงพลังงาน"/>
    <s v="โครงการปกติ 2568"/>
    <x v="0"/>
    <x v="1"/>
    <x v="0"/>
    <m/>
    <s v="https://emenscr.nesdc.go.th/viewer/view.html?id=675aaceff23e63510a0f73cd"/>
    <s v="v3_070202V03F03"/>
  </r>
  <r>
    <s v="พน 0509-68-0020"/>
    <s v="ค่าใช้จ่ายในการพัฒนาต่อยอดระบบอบแห้งพลังงานแสงอาทิตย์เพื่อประยุกต์ใช้กับผลิตภัณฑ์ประเภทต่างๆ"/>
    <s v="ค่าใช้จ่ายในการพัฒนาต่อยอดระบบอบแห้งพลังงานแสงอาทิตย์เพื่อประยุกต์ใช้กับผลิตภัณฑ์ประเภทต่างๆ"/>
    <s v="ด้านการสร้างความสามารถในการแข่งขัน"/>
    <x v="8"/>
    <s v="ตุลาคม 2567"/>
    <s v="กันยายน 2568"/>
    <s v="สำนักพัฒนาพลังงานแสงอาทิตย์"/>
    <s v="กรมพัฒนาพลังงานทดแทนและอนุรักษ์พลังงาน"/>
    <x v="7"/>
    <s v="กระทรวงพลังงาน"/>
    <s v="โครงการปกติ 2568"/>
    <x v="0"/>
    <x v="1"/>
    <x v="0"/>
    <m/>
    <s v="https://emenscr.nesdc.go.th/viewer/view.html?id=675a95d76f54fa3671470eab"/>
    <s v="v3_070202V03F03"/>
  </r>
  <r>
    <s v="พน 0509-68-0018"/>
    <s v="ค่าใช้จ่ายในการติดตามสถานภาพการผลิตไฟฟ้าจากพลังงานแสงอาทิตย์ของประเทศไทย"/>
    <s v="ค่าใช้จ่ายในการติดตามสถานภาพการผลิตไฟฟ้าจากพลังงานแสงอาทิตย์ของประเทศไทย"/>
    <s v="ด้านการสร้างความสามารถในการแข่งขัน"/>
    <x v="8"/>
    <s v="ตุลาคม 2567"/>
    <s v="กันยายน 2568"/>
    <s v="สำนักพัฒนาพลังงานแสงอาทิตย์"/>
    <s v="กรมพัฒนาพลังงานทดแทนและอนุรักษ์พลังงาน"/>
    <x v="7"/>
    <s v="กระทรวงพลังงาน"/>
    <s v="โครงการปกติ 2568"/>
    <x v="0"/>
    <x v="0"/>
    <x v="0"/>
    <m/>
    <s v="https://emenscr.nesdc.go.th/viewer/view.html?id=675a86653c750d5109f2dc75"/>
    <s v="v3_070202V03F02"/>
  </r>
  <r>
    <s v="พน 0509-68-0017"/>
    <s v="ค่าจ้างปรับปรุงระบบผลิตไฟฟ้าด้วยเซลล์แสงอาทิตย์ ขนาด 20 กิโลวัตต์ 4 แห่ง"/>
    <s v="ค่าจ้างปรับปรุงระบบผลิตไฟฟ้าด้วยเซลล์แสงอาทิตย์ ขนาด 20 กิโลวัตต์ 4 แห่ง"/>
    <s v="ด้านการสร้างความสามารถในการแข่งขัน"/>
    <x v="8"/>
    <s v="มกราคม 2568"/>
    <s v="มิถุนายน 2568"/>
    <s v="สำนักพัฒนาพลังงานแสงอาทิตย์"/>
    <s v="กรมพัฒนาพลังงานทดแทนและอนุรักษ์พลังงาน"/>
    <x v="7"/>
    <s v="กระทรวงพลังงาน"/>
    <s v="โครงการปกติ 2568"/>
    <x v="0"/>
    <x v="1"/>
    <x v="0"/>
    <m/>
    <s v="https://emenscr.nesdc.go.th/viewer/view.html?id=675a82476f54fa3671470e96"/>
    <s v="v3_070202V03F03"/>
  </r>
  <r>
    <s v="พน 0509-68-0015"/>
    <s v="ค่าใช้จ่ายในการบำรุงรักษาระบบผลิตพลังงานไฟฟ้าด้วยเซลล์แสงอาทิตย์"/>
    <s v="ค่าใช้จ่ายในการบำรุงรักษาระบบผลิตพลังงานไฟฟ้าด้วยเซลล์แสงอาทิตย์"/>
    <s v="ด้านการสร้างความสามารถในการแข่งขัน"/>
    <x v="8"/>
    <s v="ตุลาคม 2567"/>
    <s v="กันยายน 2568"/>
    <s v="สำนักพัฒนาพลังงานแสงอาทิตย์"/>
    <s v="กรมพัฒนาพลังงานทดแทนและอนุรักษ์พลังงาน"/>
    <x v="7"/>
    <s v="กระทรวงพลังงาน"/>
    <s v="โครงการปกติ 2568"/>
    <x v="0"/>
    <x v="1"/>
    <x v="0"/>
    <m/>
    <s v="https://emenscr.nesdc.go.th/viewer/view.html?id=675a54c751d1ed367e3bfc3d"/>
    <s v="v3_070202V03F03"/>
  </r>
  <r>
    <s v="พน 0509-68-0014"/>
    <s v="ค่าใช้จ่ายในการบำรุงรักษาหัววัดรังสีดวงอาทิตย์ชนิดรังสีรวมและเครื่องบันทึกข้อมูลรังสีดวงอาทิตย์"/>
    <s v="ค่าใช้จ่ายในการบำรุงรักษาหัววัดรังสีดวงอาทิตย์ชนิดรังสีรวมและเครื่องบันทึกข้อมูลรังสีดวงอาทิตย์"/>
    <s v="ด้านการสร้างความสามารถในการแข่งขัน"/>
    <x v="8"/>
    <s v="ตุลาคม 2567"/>
    <s v="กันยายน 2568"/>
    <s v="สำนักพัฒนาพลังงานแสงอาทิตย์"/>
    <s v="กรมพัฒนาพลังงานทดแทนและอนุรักษ์พลังงาน"/>
    <x v="7"/>
    <s v="กระทรวงพลังงาน"/>
    <s v="โครงการปกติ 2568"/>
    <x v="1"/>
    <x v="2"/>
    <x v="0"/>
    <m/>
    <s v="https://emenscr.nesdc.go.th/viewer/view.html?id=6758fd0dd231ee5117cb6538"/>
    <s v="v3_070202V05F03"/>
  </r>
  <r>
    <s v="พน 0508-68-0077"/>
    <s v="ค่าควบคุมงานก่อสร้าง งานปรับปรุงประสิทธิภาพและเพิ่มกำลังผลิต โครงการไฟฟ้าพลังน้ำห้วยลำสินธุ์ ตำบลกงหรา อำเภอกงหรา จังหวัดพัทลุง (พน 0508-66-0087) (ผูกพันปี 2566-2569)"/>
    <s v="ค่าควบคุมงานก่อสร้าง งานปรับปรุงประสิทธิภาพและเพิ่มกำลังผลิต โครงการไฟฟ้าพลังน้ำห้วยลำสินธุ์ ตำบลกงหรา อำเภอกงหรา จังหวัดพัทลุง (พน 0508-66-0087) (ผูกพันปี 2566-2569)"/>
    <s v="ด้านการสร้างความสามารถในการแข่งขัน"/>
    <x v="8"/>
    <s v="พฤษภาคม 2568"/>
    <s v="มิถุนายน 2570"/>
    <s v="สำนักพัฒนาพลังงานทดแทน"/>
    <s v="กรมพัฒนาพลังงานทดแทนและอนุรักษ์พลังงาน"/>
    <x v="7"/>
    <s v="กระทรวงพลังงาน"/>
    <s v="โครงการปกติ 2568"/>
    <x v="0"/>
    <x v="0"/>
    <x v="0"/>
    <m/>
    <s v="https://emenscr.nesdc.go.th/viewer/view.html?id=67bc1fc465aee3689aa4a2d4"/>
    <s v="v3_070202V03F02"/>
  </r>
  <r>
    <s v="พน 0508-68-0076"/>
    <s v="ค่าจ้างปรับปรุงประสิทธิภาพและเพิ่มกำลังผลิต โครงการไฟฟ้าพลังน้ำห้วยลำสินธุ์ ตำบลกงหรา อำเภอกงหรา จังหวัดพัทลุง (ต่อเนื่อง พน 0508-66-0086) (ผูกพันปี 2566-2569)"/>
    <s v="ค่าจ้างปรับปรุงประสิทธิภาพและเพิ่มกำลังผลิต โครงการไฟฟ้าพลังน้ำห้วยลำสินธุ์ ตำบลกงหรา อำเภอกงหรา จังหวัดพัทลุง (ต่อเนื่อง พน 0508-66-0086) (ผูกพันปี 2566-2569)"/>
    <s v="ด้านการสร้างความสามารถในการแข่งขัน"/>
    <x v="8"/>
    <s v="พฤษภาคม 2568"/>
    <s v="มิถุนายน 2570"/>
    <s v="สำนักพัฒนาพลังงานทดแทน"/>
    <s v="กรมพัฒนาพลังงานทดแทนและอนุรักษ์พลังงาน"/>
    <x v="7"/>
    <s v="กระทรวงพลังงาน"/>
    <s v="โครงการปกติ 2568"/>
    <x v="0"/>
    <x v="0"/>
    <x v="0"/>
    <m/>
    <s v="https://emenscr.nesdc.go.th/viewer/view.html?id=67bc1c0b0b91f26892779476"/>
    <s v="v3_070202V03F02"/>
  </r>
  <r>
    <s v="พน 0508-68-0075"/>
    <s v="ค่าควบคุมงานก่อสร้าง งานปรับปรุงประสิทธิภาพและเพิ่มกำลังผลิต โครงการไฟฟ้าพลังน้ำแม่หาด ตำบลเมืองแหง อำเภอเวียงแหง จังหวัดเชียงใหม่ (ต่อเนื่อง พน 0508-66-0085) (ผูกพันปี 2566-2569)"/>
    <s v="ค่าควบคุมงานก่อสร้าง งานปรับปรุงประสิทธิภาพและเพิ่มกำลังผลิต โครงการไฟฟ้าพลังน้ำแม่หาด ตำบลเมืองแหง อำเภอเวียงแหง จังหวัดเชียงใหม่ (ต่อเนื่อง พน 0508-66-0085) (ผูกพันปี 2566-2569)"/>
    <s v="ด้านการสร้างความสามารถในการแข่งขัน"/>
    <x v="8"/>
    <s v="พฤษภาคม 2568"/>
    <s v="มิถุนายน 2570"/>
    <s v="สำนักพัฒนาพลังงานทดแทน"/>
    <s v="กรมพัฒนาพลังงานทดแทนและอนุรักษ์พลังงาน"/>
    <x v="7"/>
    <s v="กระทรวงพลังงาน"/>
    <s v="โครงการปกติ 2568"/>
    <x v="0"/>
    <x v="0"/>
    <x v="0"/>
    <m/>
    <s v="https://emenscr.nesdc.go.th/viewer/view.html?id=67b55a8ae2bc6b4a70e3d139"/>
    <s v="v3_070202V03F02"/>
  </r>
  <r>
    <s v="พน 0508-68-0074"/>
    <s v="ค่าจ้างปรับปรุงประสิทธิภาพและเพิ่มกำลังผลิต โครงการไฟฟ้าพลังน้ำแม่หาด ตำบลเมืองแหง อำเภอเวียงแหง จังหวัดเชียงใหม่ (ต่อเนื่อง พน 0508-66-0084) (ผูกพันปี 2566-2569)"/>
    <s v="ค่าจ้างปรับปรุงประสิทธิภาพและเพิ่มกำลังผลิต โครงการไฟฟ้าพลังน้ำแม่หาด ตำบลเมืองแหง อำเภอเวียงแหง จังหวัดเชียงใหม่ (ต่อเนื่อง พน 0508-66-0084) (ผูกพันปี 2566-2569)"/>
    <s v="ด้านการสร้างความสามารถในการแข่งขัน"/>
    <x v="8"/>
    <s v="พฤษภาคม 2568"/>
    <s v="มิถุนายน 2570"/>
    <s v="สำนักพัฒนาพลังงานทดแทน"/>
    <s v="กรมพัฒนาพลังงานทดแทนและอนุรักษ์พลังงาน"/>
    <x v="7"/>
    <s v="กระทรวงพลังงาน"/>
    <s v="โครงการปกติ 2568"/>
    <x v="0"/>
    <x v="0"/>
    <x v="0"/>
    <m/>
    <s v="https://emenscr.nesdc.go.th/viewer/view.html?id=67b54c1a0b91f268927774dc"/>
    <s v="v3_070202V03F02"/>
  </r>
  <r>
    <s v="พน 0508-68-0073"/>
    <s v="ค่าบำรุงรักษาหม้อแปลงไฟฟ้า โครงการไฟฟ้าพลังน้ำ 18 โครงการ"/>
    <s v="ค่าบำรุงรักษาหม้อแปลงไฟฟ้า โครงการไฟฟ้าพลังน้ำ 18 โครงการ"/>
    <s v="ด้านการสร้างความสามารถในการแข่งขัน"/>
    <x v="8"/>
    <s v="ตุลาคม 2567"/>
    <s v="กันยายน 2568"/>
    <s v="สำนักพัฒนาพลังงานทดแทน"/>
    <s v="กรมพัฒนาพลังงานทดแทนและอนุรักษ์พลังงาน"/>
    <x v="7"/>
    <s v="กระทรวงพลังงาน"/>
    <s v="โครงการปกติ 2568"/>
    <x v="0"/>
    <x v="0"/>
    <x v="0"/>
    <m/>
    <s v="https://emenscr.nesdc.go.th/viewer/view.html?id=678749b19e3b08405827cbe0"/>
    <s v="v3_070202V03F02"/>
  </r>
  <r>
    <s v="พน 0508-68-0054"/>
    <s v="ค่าจ้างปรับปรุงเครื่องสูบน้ำและมอเตอร์พร้อมอุปกรณ์ประกอบ โครงการไฟฟ้าพลังน้ำคลองทุ่งเพล สถานีสูบน้ำฝั่งตะวันตก 2 (WP 2)ตำบลพลวง อำเภอเขาคิชฌกูฏ จังหวัดจันทบุรี 1 โครงการ"/>
    <s v="ค่าจ้างปรับปรุงเครื่องสูบน้ำและมอเตอร์พร้อมอุปกรณ์ประกอบ โครงการไฟฟ้าพลังน้ำคลองทุ่งเพล สถานีสูบน้ำฝั่งตะวันตก 2 (WP 2)ตำบลพลวง อำเภอเขาคิชฌกูฏ จังหวัดจันทบุรี 1 โครงการ"/>
    <s v="ด้านการสร้างความสามารถในการแข่งขัน"/>
    <x v="8"/>
    <s v="ตุลาคม 2567"/>
    <s v="กันยายน 2568"/>
    <s v="สำนักพัฒนาพลังงานทดแทน"/>
    <s v="กรมพัฒนาพลังงานทดแทนและอนุรักษ์พลังงาน"/>
    <x v="7"/>
    <s v="กระทรวงพลังงาน"/>
    <s v="โครงการปกติ 2568"/>
    <x v="0"/>
    <x v="0"/>
    <x v="0"/>
    <m/>
    <s v="https://emenscr.nesdc.go.th/viewer/view.html?id=675fe0cb3c750d5109f2e0aa"/>
    <s v="v3_070202V03F02"/>
  </r>
  <r>
    <s v="พน 0508-68-0053"/>
    <s v="ค่าจ้างปรับปรุงระบบป้องกันพร้อมอุปกรณ์ประกอบ โครงการไฟฟ้าพลังน้ำกิ่วลม ตำบลบุญนาคพัฒนา อำเภอเมืองลำปาง จังหวัดลำปาง 1 โครงการ"/>
    <s v="ค่าจ้างปรับปรุงระบบป้องกันพร้อมอุปกรณ์ประกอบ โครงการไฟฟ้าพลังน้ำกิ่วลม ตำบลบุญนาคพัฒนา อำเภอเมืองลำปาง จังหวัดลำปาง 1 โครงการ"/>
    <s v="ด้านการสร้างความสามารถในการแข่งขัน"/>
    <x v="8"/>
    <s v="ตุลาคม 2567"/>
    <s v="กันยายน 2568"/>
    <s v="สำนักพัฒนาพลังงานทดแทน"/>
    <s v="กรมพัฒนาพลังงานทดแทนและอนุรักษ์พลังงาน"/>
    <x v="7"/>
    <s v="กระทรวงพลังงาน"/>
    <s v="โครงการปกติ 2568"/>
    <x v="0"/>
    <x v="0"/>
    <x v="0"/>
    <m/>
    <s v="https://emenscr.nesdc.go.th/viewer/view.html?id=675fdc176f54fa3671470fd0"/>
    <s v="v3_070202V03F02"/>
  </r>
  <r>
    <s v="พน 0508-68-0052"/>
    <s v="ค่าจ้างปรับปรุงระบบป้องกันพร้อมอุปกรณ์ประกอบ โครงการไฟฟ้าพลังน้ำบ่อแก้ว ตำบลบ่อแก้ว อำเภอสะเมิง จังหวัดเชียงใหม่ 1 โครงการ"/>
    <s v="ค่าจ้างปรับปรุงระบบป้องกันพร้อมอุปกรณ์ประกอบ โครงการไฟฟ้าพลังน้ำบ่อแก้ว ตำบลบ่อแก้ว อำเภอสะเมิง จังหวัดเชียงใหม่ 1 โครงการ"/>
    <s v="ด้านการสร้างความสามารถในการแข่งขัน"/>
    <x v="8"/>
    <s v="ตุลาคม 2567"/>
    <s v="กันยายน 2568"/>
    <s v="สำนักพัฒนาพลังงานทดแทน"/>
    <s v="กรมพัฒนาพลังงานทดแทนและอนุรักษ์พลังงาน"/>
    <x v="7"/>
    <s v="กระทรวงพลังงาน"/>
    <s v="โครงการปกติ 2568"/>
    <x v="0"/>
    <x v="0"/>
    <x v="0"/>
    <m/>
    <s v="https://emenscr.nesdc.go.th/viewer/view.html?id=675fdb4fd231ee5117cb6c2d"/>
    <s v="v3_070202V03F02"/>
  </r>
  <r>
    <s v="พน 0508-68-0050"/>
    <s v="ค่าจ้างปรับปรุงระบบป้องกันพร้อมอุปกรณ์ประกอบ โครงการไฟฟ้าพลังน้ำแม่สะเรียง ตำบลแม่สะเรียง อำเภอแม่สะเรียง จังหวัดแม่ฮ่องสอน 1 โครงการ"/>
    <s v="ค่าจ้างปรับปรุงระบบป้องกันพร้อมอุปกรณ์ประกอบ โครงการไฟฟ้าพลังน้ำแม่สะเรียง ตำบลแม่สะเรียง อำเภอแม่สะเรียง จังหวัดแม่ฮ่องสอน 1 โครงการ"/>
    <s v="ด้านการสร้างความสามารถในการแข่งขัน"/>
    <x v="8"/>
    <s v="ตุลาคม 2567"/>
    <s v="กันยายน 2568"/>
    <s v="สำนักพัฒนาพลังงานทดแทน"/>
    <s v="กรมพัฒนาพลังงานทดแทนและอนุรักษ์พลังงาน"/>
    <x v="7"/>
    <s v="กระทรวงพลังงาน"/>
    <s v="โครงการปกติ 2568"/>
    <x v="0"/>
    <x v="0"/>
    <x v="0"/>
    <m/>
    <s v="https://emenscr.nesdc.go.th/viewer/view.html?id=675fd9cd6fbae4367b6c01e5"/>
    <s v="v3_070202V03F02"/>
  </r>
  <r>
    <s v="พน 0508-68-0049"/>
    <s v="ค่าจ้างปรับปรุงระบบป้องกันพร้อมอุปกรณ์ประกอบ โครงการไฟฟ้าพลังน้ำแม่ฮ่องสอน ตำบลผาบ่อง อำเภอเมืองแม่ฮ่องสอน จังหวัดแม่ฮ่องสอน 1 โครงการ"/>
    <s v="ค่าจ้างปรับปรุงระบบป้องกันพร้อมอุปกรณ์ประกอบ โครงการไฟฟ้าพลังน้ำแม่ฮ่องสอน ตำบลผาบ่อง อำเภอเมืองแม่ฮ่องสอน จังหวัดแม่ฮ่องสอน 1 โครงการ"/>
    <s v="ด้านการสร้างความสามารถในการแข่งขัน"/>
    <x v="8"/>
    <s v="ตุลาคม 2567"/>
    <s v="กันยายน 2568"/>
    <s v="สำนักพัฒนาพลังงานทดแทน"/>
    <s v="กรมพัฒนาพลังงานทดแทนและอนุรักษ์พลังงาน"/>
    <x v="7"/>
    <s v="กระทรวงพลังงาน"/>
    <s v="โครงการปกติ 2568"/>
    <x v="0"/>
    <x v="0"/>
    <x v="0"/>
    <m/>
    <s v="https://emenscr.nesdc.go.th/viewer/view.html?id=675fd4b03c750d5109f2e04e"/>
    <s v="v3_070202V03F02"/>
  </r>
  <r>
    <s v="พน 0508-68-0048"/>
    <s v="ค่าจ้างปรับปรุงระบบสื่อสารและระบบเชื่อมต่อโครงข่ายไฟฟ้า โครงการไฟฟ้าพลังน้ำคลองทุ่งเพล ตำบลพลวง อำเภอเขาคิชฌกูฏ จังหวัดจันทบุรี 1 โครงการ"/>
    <s v="ค่าจ้างปรับปรุงระบบสื่อสารและระบบเชื่อมต่อโครงข่ายไฟฟ้า โครงการไฟฟ้าพลังน้ำคลองทุ่งเพล ตำบลพลวง อำเภอเขาคิชฌกูฏ จังหวัดจันทบุรี 1 โครงการ"/>
    <s v="ด้านการสร้างความสามารถในการแข่งขัน"/>
    <x v="8"/>
    <s v="ตุลาคม 2567"/>
    <s v="กันยายน 2568"/>
    <s v="สำนักพัฒนาพลังงานทดแทน"/>
    <s v="กรมพัฒนาพลังงานทดแทนและอนุรักษ์พลังงาน"/>
    <x v="7"/>
    <s v="กระทรวงพลังงาน"/>
    <s v="โครงการปกติ 2568"/>
    <x v="0"/>
    <x v="0"/>
    <x v="0"/>
    <m/>
    <s v="https://emenscr.nesdc.go.th/viewer/view.html?id=675fd1396fbae4367b6c01da"/>
    <s v="v3_070202V03F02"/>
  </r>
  <r>
    <s v="พน 0508-68-0047"/>
    <s v="ค่าจ้างปรับปรุงระบบสื่อสารและระบบเชื่อมต่อโครงข่ายไฟฟ้า โครงการไฟฟ้าพลังน้ำคิรีธาร ตำบลปัถวี อำเภอมะขาม จังหวัดจันทบุรี 1 โครงการ"/>
    <s v="ค่าจ้างปรับปรุงระบบสื่อสารและระบบเชื่อมต่อโครงข่ายไฟฟ้า โครงการไฟฟ้าพลังน้ำคิรีธาร ตำบลปัถวี อำเภอมะขาม จังหวัดจันทบุรี 1 โครงการ"/>
    <s v="ด้านการสร้างความสามารถในการแข่งขัน"/>
    <x v="8"/>
    <s v="ตุลาคม 2567"/>
    <s v="กันยายน 2568"/>
    <s v="สำนักพัฒนาพลังงานทดแทน"/>
    <s v="กรมพัฒนาพลังงานทดแทนและอนุรักษ์พลังงาน"/>
    <x v="7"/>
    <s v="กระทรวงพลังงาน"/>
    <s v="โครงการปกติ 2568"/>
    <x v="0"/>
    <x v="0"/>
    <x v="0"/>
    <m/>
    <s v="https://emenscr.nesdc.go.th/viewer/view.html?id=675fcf52d231ee5117cb6beb"/>
    <s v="v3_070202V03F02"/>
  </r>
  <r>
    <s v="พน 0508-68-0046"/>
    <s v="ค่าปรับปรุงฝายและท่อส่งน้ำ โครงการไฟฟ้าพลังน้ำระดับหมู่บ้าน โครงการบ้านเลตองคุ ตำบลแม่จัน อำเภออุ้มผาง จังหวัดตาก 1 โครงการ"/>
    <s v="ค่าปรับปรุงฝายและท่อส่งน้ำ โครงการไฟฟ้าพลังน้ำระดับหมู่บ้าน โครงการบ้านเลตองคุ ตำบลแม่จัน อำเภออุ้มผาง จังหวัดตาก 1 โครงการ"/>
    <s v="ด้านการสร้างความสามารถในการแข่งขัน"/>
    <x v="8"/>
    <s v="ตุลาคม 2567"/>
    <s v="ตุลาคม 2568"/>
    <s v="สำนักพัฒนาพลังงานทดแทน"/>
    <s v="กรมพัฒนาพลังงานทดแทนและอนุรักษ์พลังงาน"/>
    <x v="7"/>
    <s v="กระทรวงพลังงาน"/>
    <s v="โครงการปกติ 2568"/>
    <x v="0"/>
    <x v="0"/>
    <x v="0"/>
    <m/>
    <s v="https://emenscr.nesdc.go.th/viewer/view.html?id=675f9f526f54fa3671470f83"/>
    <s v="v3_070202V03F02"/>
  </r>
  <r>
    <s v="พน 0508-68-0045"/>
    <s v="ค่าปรับปรุงท่อส่งน้ำ และอาคารประกอบ โครงการโรงไฟฟ้าพลังน้ำชุมชนโครงการคีรีวง ตำบลกำโลน อำเภอลานสกา จังหวัดนครศรีธรรมราช 1 โครงการ"/>
    <s v="ค่าปรับปรุงท่อส่งน้ำ และอาคารประกอบ โครงการโรงไฟฟ้าพลังน้ำชุมชนโครงการคีรีวง ตำบลกำโลน อำเภอลานสกา จังหวัดนครศรีธรรมราช 1 โครงการ"/>
    <s v="ด้านการสร้างความสามารถในการแข่งขัน"/>
    <x v="8"/>
    <s v="ตุลาคม 2567"/>
    <s v="กันยายน 2568"/>
    <s v="สำนักพัฒนาพลังงานทดแทน"/>
    <s v="กรมพัฒนาพลังงานทดแทนและอนุรักษ์พลังงาน"/>
    <x v="7"/>
    <s v="กระทรวงพลังงาน"/>
    <s v="โครงการปกติ 2568"/>
    <x v="0"/>
    <x v="0"/>
    <x v="0"/>
    <m/>
    <s v="https://emenscr.nesdc.go.th/viewer/view.html?id=675f9e1bd231ee5117cb6b2a"/>
    <s v="v3_070202V03F02"/>
  </r>
  <r>
    <s v="พน 0508-68-0044"/>
    <s v="ค่าปรับปรุงท่อส่งน้ำ โครงการไฟฟ้าพลังน้ำระดับหมู่บ้าน โครงการแม่น้ำดะ ตำบลแม่จัน อำเภออุ้มผาง จังหวัดตาก 1 โครงการ"/>
    <s v="ค่าปรับปรุงท่อส่งน้ำ โครงการไฟฟ้าพลังน้ำระดับหมู่บ้าน โครงการแม่น้ำดะ ตำบลแม่จัน อำเภออุ้มผาง จังหวัดตาก 1 โครงการ"/>
    <s v="ด้านการสร้างความสามารถในการแข่งขัน"/>
    <x v="8"/>
    <s v="ตุลาคม 2567"/>
    <s v="กันยายน 2568"/>
    <s v="สำนักพัฒนาพลังงานทดแทน"/>
    <s v="กรมพัฒนาพลังงานทดแทนและอนุรักษ์พลังงาน"/>
    <x v="7"/>
    <s v="กระทรวงพลังงาน"/>
    <s v="โครงการปกติ 2568"/>
    <x v="0"/>
    <x v="0"/>
    <x v="0"/>
    <m/>
    <s v="https://emenscr.nesdc.go.th/viewer/view.html?id=675f9c8a52c7c851103cd6ff"/>
    <s v="v3_070202V03F02"/>
  </r>
  <r>
    <s v="พน 0508-68-0043"/>
    <s v="ค่าปรับปรุงระบบส่งน้ำและอาคารประกอบ โครงการไฟฟ้าพลังน้ำระดับหมู่บ้าน โครงการบ้านซิแบร ตำบลแม่ตื่น อำเภออมก๋อย จังหวัดเชียงใหม่ 1 โครงการ"/>
    <s v="ค่าปรับปรุงระบบส่งน้ำและอาคารประกอบ โครงการไฟฟ้าพลังน้ำระดับหมู่บ้าน โครงการบ้านซิแบร ตำบลแม่ตื่น อำเภออมก๋อย จังหวัดเชียงใหม่ 1 โครงการ"/>
    <s v="ด้านการสร้างความสามารถในการแข่งขัน"/>
    <x v="8"/>
    <s v="ตุลาคม 2567"/>
    <s v="กันยายน 2568"/>
    <s v="สำนักพัฒนาพลังงานทดแทน"/>
    <s v="กรมพัฒนาพลังงานทดแทนและอนุรักษ์พลังงาน"/>
    <x v="7"/>
    <s v="กระทรวงพลังงาน"/>
    <s v="โครงการปกติ 2568"/>
    <x v="0"/>
    <x v="0"/>
    <x v="0"/>
    <m/>
    <s v="https://emenscr.nesdc.go.th/viewer/view.html?id=675f9a0f4f2efe366f9a9b16"/>
    <s v="v3_070202V03F02"/>
  </r>
  <r>
    <s v="พน 0508-68-0042"/>
    <s v="ค่าจ้างปรับปรุงเครื่องกังหันน้ำและเครื่องกำเนิดไฟฟ้าพร้อมอุปกรณ์ประกอบ โครงการไฟฟ้าพลังน้ำคิรีธาร ตำบลปัถวี อำเภอมะขาม จังหวัดจันทบุรี 1 โครงการ"/>
    <s v="ค่าจ้างปรับปรุงเครื่องกังหันน้ำและเครื่องกำเนิดไฟฟ้าพร้อมอุปกรณ์ประกอบ โครงการไฟฟ้าพลังน้ำคิรีธาร ตำบลปัถวี อำเภอมะขาม จังหวัดจันทบุรี 1 โครงการ"/>
    <s v="ด้านการสร้างความสามารถในการแข่งขัน"/>
    <x v="8"/>
    <s v="ตุลาคม 2567"/>
    <s v="พฤศจิกายน 2568"/>
    <s v="สำนักพัฒนาพลังงานทดแทน"/>
    <s v="กรมพัฒนาพลังงานทดแทนและอนุรักษ์พลังงาน"/>
    <x v="7"/>
    <s v="กระทรวงพลังงาน"/>
    <s v="โครงการปกติ 2568"/>
    <x v="0"/>
    <x v="0"/>
    <x v="0"/>
    <m/>
    <s v="https://emenscr.nesdc.go.th/viewer/view.html?id=675c709352c7c851103cd685"/>
    <s v="v3_070202V03F02"/>
  </r>
  <r>
    <s v="พน 0508-68-0041"/>
    <s v="ค่าจ้างปรับปรุงเครื่องกังหันน้ำและเครื่องกำเนิดไฟฟ้าพร้อมอุปกรณ์ประกอบ โครงการไฟฟ้าพลังน้ำระดับหมู่บ้าน โครงการบ้านแม่สาย ตำบลโหล่งขอด อำเภอพร้าว จังหวัดเชียงใหม่ 1 โครงการ"/>
    <s v="ค่าจ้างปรับปรุงเครื่องกังหันน้ำและเครื่องกำเนิดไฟฟ้าพร้อมอุปกรณ์ประกอบ โครงการไฟฟ้าพลังน้ำระดับหมู่บ้าน โครงการบ้านแม่สาย ตำบลโหล่งขอด อำเภอพร้าว จังหวัดเชียงใหม่ 1 โครงการ"/>
    <s v="ด้านการสร้างความสามารถในการแข่งขัน"/>
    <x v="8"/>
    <s v="ตุลาคม 2567"/>
    <s v="พฤศจิกายน 2568"/>
    <s v="สำนักพัฒนาพลังงานทดแทน"/>
    <s v="กรมพัฒนาพลังงานทดแทนและอนุรักษ์พลังงาน"/>
    <x v="7"/>
    <s v="กระทรวงพลังงาน"/>
    <s v="โครงการปกติ 2568"/>
    <x v="0"/>
    <x v="0"/>
    <x v="0"/>
    <m/>
    <s v="https://emenscr.nesdc.go.th/viewer/view.html?id=675c6e794f2efe366f9a9adf"/>
    <s v="v3_070202V03F02"/>
  </r>
  <r>
    <s v="พน 0508-68-0040"/>
    <s v="ค่าจ้างปรับปรุงเครื่องกังหันน้ำและเครื่องกำเนิดไฟฟ้าพร้อมอุปกรณ์ประกอบ โครงการไฟฟ้าพลังน้ำระดับหมู่บ้าน โครงการบ้านเปิ่งเคลิ่ง ตำบลแม่จัน อำเภออุ้มผาง จังหวัดตาก 1 โครงการ"/>
    <s v="ค่าจ้างปรับปรุงเครื่องกังหันน้ำและเครื่องกำเนิดไฟฟ้าพร้อมอุปกรณ์ประกอบ โครงการไฟฟ้าพลังน้ำระดับหมู่บ้าน โครงการบ้านเปิ่งเคลิ่ง ตำบลแม่จัน อำเภออุ้มผาง จังหวัดตาก 1 โครงการ"/>
    <s v="ด้านการสร้างความสามารถในการแข่งขัน"/>
    <x v="8"/>
    <s v="ตุลาคม 2567"/>
    <s v="พฤศจิกายน 2568"/>
    <s v="สำนักพัฒนาพลังงานทดแทน"/>
    <s v="กรมพัฒนาพลังงานทดแทนและอนุรักษ์พลังงาน"/>
    <x v="7"/>
    <s v="กระทรวงพลังงาน"/>
    <s v="โครงการปกติ 2568"/>
    <x v="0"/>
    <x v="0"/>
    <x v="0"/>
    <m/>
    <s v="https://emenscr.nesdc.go.th/viewer/view.html?id=675c6d3752c7c851103cd683"/>
    <s v="v3_070202V03F02"/>
  </r>
  <r>
    <s v="พน 0508-68-0039"/>
    <s v="ค่าจ้างปรับปรุงเครื่องกังหันน้ำและเครื่องกำเนิดไฟฟ้าพร้อมอุปกรณ์ประกอบ โครงการไฟฟ้าพลังน้ำระดับหมู่บ้าน โครงการแม่น้ำดะ ตำบลแม่จัน อำเภออุ้มผาง จังหวัดตาก 1 โครงการ"/>
    <s v="ค่าจ้างปรับปรุงเครื่องกังหันน้ำและเครื่องกำเนิดไฟฟ้าพร้อมอุปกรณ์ประกอบ โครงการไฟฟ้าพลังน้ำระดับหมู่บ้าน โครงการแม่น้ำดะ ตำบลแม่จัน อำเภออุ้มผาง จังหวัดตาก 1 โครงการ"/>
    <s v="ด้านการสร้างความสามารถในการแข่งขัน"/>
    <x v="8"/>
    <s v="ตุลาคม 2567"/>
    <s v="พฤศจิกายน 2568"/>
    <s v="สำนักพัฒนาพลังงานทดแทน"/>
    <s v="กรมพัฒนาพลังงานทดแทนและอนุรักษ์พลังงาน"/>
    <x v="7"/>
    <s v="กระทรวงพลังงาน"/>
    <s v="โครงการปกติ 2568"/>
    <x v="0"/>
    <x v="0"/>
    <x v="0"/>
    <m/>
    <s v="https://emenscr.nesdc.go.th/viewer/view.html?id=675c6b326fbae4367b6c0166"/>
    <s v="v3_070202V03F02"/>
  </r>
  <r>
    <s v="พน 0508-68-0038"/>
    <s v="ค่าจ้างปรับปรุงเครื่องกังหันน้ำและเครื่องกำเนิดไฟฟ้าพร้อมอุปกรณ์ประกอบ โครงการไฟฟ้าพลังน้ำห้วยแม่ผง ตำบลบ้านถ้ำ อำเภอดอกคำใต้ จังหวัดพะเยา 1 โครงการ"/>
    <s v="ค่าจ้างปรับปรุงเครื่องกังหันน้ำและเครื่องกำเนิดไฟฟ้าพร้อมอุปกรณ์ประกอบ โครงการไฟฟ้าพลังน้ำห้วยแม่ผง ตำบลบ้านถ้ำ อำเภอดอกคำใต้ จังหวัดพะเยา 1 โครงการ"/>
    <s v="ด้านการสร้างความสามารถในการแข่งขัน"/>
    <x v="8"/>
    <s v="ตุลาคม 2567"/>
    <s v="ตุลาคม 2568"/>
    <s v="สำนักพัฒนาพลังงานทดแทน"/>
    <s v="กรมพัฒนาพลังงานทดแทนและอนุรักษ์พลังงาน"/>
    <x v="7"/>
    <s v="กระทรวงพลังงาน"/>
    <s v="โครงการปกติ 2568"/>
    <x v="0"/>
    <x v="0"/>
    <x v="0"/>
    <m/>
    <s v="https://emenscr.nesdc.go.th/viewer/view.html?id=675c696ed231ee5117cb6a8b"/>
    <s v="v3_070202V03F02"/>
  </r>
  <r>
    <s v="พน 0508-68-0037"/>
    <s v="ค่าจ้างปรับปรุงเครื่องกังหันน้ำและเครื่องกำเนิดไฟฟ้าพร้อมอุปกรณ์ประกอบ โครงการไฟฟ้าพลังน้ำระดับหมู่บ้านอย่างยั่งยืน โครงการห้วยคั่ง ตำบลลวงเหนือ อำเภอดอยสะเก็ด จังหวัดเชียงใหม่ 1 "/>
    <s v="ค่าจ้างปรับปรุงเครื่องกังหันน้ำและเครื่องกำเนิดไฟฟ้าพร้อมอุปกรณ์ประกอบ โครงการไฟฟ้าพลังน้ำระดับหมู่บ้านอย่างยั่งยืน โครงการห้วยคั่ง ตำบลลวงเหนือ อำเภอดอยสะเก็ด จังหวัดเชียงใหม่ 1 "/>
    <s v="ด้านการสร้างความสามารถในการแข่งขัน"/>
    <x v="8"/>
    <s v="ตุลาคม 2567"/>
    <s v="พฤศจิกายน 2568"/>
    <s v="สำนักพัฒนาพลังงานทดแทน"/>
    <s v="กรมพัฒนาพลังงานทดแทนและอนุรักษ์พลังงาน"/>
    <x v="7"/>
    <s v="กระทรวงพลังงาน"/>
    <s v="โครงการปกติ 2568"/>
    <x v="0"/>
    <x v="0"/>
    <x v="0"/>
    <m/>
    <s v="https://emenscr.nesdc.go.th/viewer/view.html?id=675c67674f2efe366f9a9add"/>
    <s v="v3_070202V03F02"/>
  </r>
  <r>
    <s v="พน 0508-68-0036"/>
    <s v="ค่าจ้างปรับปรุงเครื่องกังหันน้ำและเครื่องกำเนิดไฟฟ้าพร้อมอุปกรณ์ประกอบ โครงการไฟฟ้าพลังน้ำคลองลำปลอก ตำบลโพรงจระเข้ อำเภอย่านตาขาว จังหวัดตรัง 1 โครงการ"/>
    <s v="ค่าจ้างปรับปรุงเครื่องกังหันน้ำและเครื่องกำเนิดไฟฟ้าพร้อมอุปกรณ์ประกอบ โครงการไฟฟ้าพลังน้ำคลองลำปลอก ตำบลโพรงจระเข้ อำเภอย่านตาขาว จังหวัดตรัง 1 โครงการ"/>
    <s v="ด้านการสร้างความสามารถในการแข่งขัน"/>
    <x v="8"/>
    <s v="ตุลาคม 2567"/>
    <s v="พฤศจิกายน 2568"/>
    <s v="สำนักพัฒนาพลังงานทดแทน"/>
    <s v="กรมพัฒนาพลังงานทดแทนและอนุรักษ์พลังงาน"/>
    <x v="7"/>
    <s v="กระทรวงพลังงาน"/>
    <s v="โครงการปกติ 2568"/>
    <x v="0"/>
    <x v="0"/>
    <x v="0"/>
    <m/>
    <s v="https://emenscr.nesdc.go.th/viewer/view.html?id=675c133ef23e63510a0f758e"/>
    <s v="v3_070202V03F02"/>
  </r>
  <r>
    <s v="พน 0508-68-0035"/>
    <s v="ค่าจ้างปรับปรุงเครื่องกังหันน้ำและเครื่องกำเนิดไฟฟ้าพร้อมอุปกรณ์ประกอบ โครงการไฟฟ้าพลังน้ำแม่กืมหลวง ตำบลแม่สาว อำเภอแม่อาย จังหวัดเชียงใหม่ 1 โครงการ"/>
    <s v="ค่าจ้างปรับปรุงเครื่องกังหันน้ำและเครื่องกำเนิดไฟฟ้าพร้อมอุปกรณ์ประกอบ โครงการไฟฟ้าพลังน้ำแม่กืมหลวง ตำบลแม่สาว อำเภอแม่อาย จังหวัดเชียงใหม่ 1 โครงการ"/>
    <s v="ด้านการสร้างความสามารถในการแข่งขัน"/>
    <x v="8"/>
    <s v="ตุลาคม 2567"/>
    <s v="พฤศจิกายน 2568"/>
    <s v="สำนักพัฒนาพลังงานทดแทน"/>
    <s v="กรมพัฒนาพลังงานทดแทนและอนุรักษ์พลังงาน"/>
    <x v="7"/>
    <s v="กระทรวงพลังงาน"/>
    <s v="โครงการปกติ 2568"/>
    <x v="0"/>
    <x v="0"/>
    <x v="0"/>
    <m/>
    <s v="https://emenscr.nesdc.go.th/viewer/view.html?id=675c0ec76fbae4367b6c015f"/>
    <s v="v3_070202V03F02"/>
  </r>
  <r>
    <s v="พน 0508-68-0034"/>
    <s v="ค่าปรับปรุงประสิทธิภาพและเพิ่มกำลังผลิต โครงการไฟฟ้าพลังน้ำลำพระเพลิง ตำบลตะขบ อำเภอปักธงชัย จังหวัดนครราชสีมา (พน 0508-64-0005 ต่อเนื่อง) (พน 0508-67-0011 ต่อเนื่อง)"/>
    <s v="ค่าปรับปรุงประสิทธิภาพและเพิ่มกำลังผลิต โครงการไฟฟ้าพลังน้ำลำพระเพลิง ตำบลตะขบ อำเภอปักธงชัย จังหวัดนครราชสีมา (พน 0508-64-0005 ต่อเนื่อง) (พน 0508-67-0011 ต่อเนื่อง)"/>
    <s v="ด้านการสร้างความสามารถในการแข่งขัน"/>
    <x v="8"/>
    <s v="ตุลาคม 2567"/>
    <s v="กันยายน 2568"/>
    <s v="สำนักพัฒนาพลังงานทดแทน"/>
    <s v="กรมพัฒนาพลังงานทดแทนและอนุรักษ์พลังงาน"/>
    <x v="7"/>
    <s v="กระทรวงพลังงาน"/>
    <s v="โครงการปกติ 2568"/>
    <x v="0"/>
    <x v="0"/>
    <x v="0"/>
    <m/>
    <s v="https://emenscr.nesdc.go.th/viewer/view.html?id=675bf70a3c750d5109f2de93"/>
    <s v="v3_070202V03F02"/>
  </r>
  <r>
    <s v="พน 0508-68-0033"/>
    <s v="ค่าก่อสร้างและติดตั้งสถานีทางโทรมาตร แบบระบบส่งข้อมูลทางไกล โครงการไฟฟ้าพลังน้ำลุ่มน้ำน่านตอนบน (อ่างเก็บน้ำน้ำว้า) ตำบลส้านนาหนองใหม่ อำเภอเวียงสา จังหวัดน่าน 1 โครงการ"/>
    <s v="ค่าก่อสร้างและติดตั้งสถานีทางโทรมาตร แบบระบบส่งข้อมูลทางไกล โครงการไฟฟ้าพลังน้ำลุ่มน้ำน่านตอนบน (อ่างเก็บน้ำน้ำว้า) ตำบลส้านนาหนองใหม่ อำเภอเวียงสา จังหวัดน่าน 1 โครงการ"/>
    <s v="ด้านการสร้างความสามารถในการแข่งขัน"/>
    <x v="8"/>
    <s v="กุมภาพันธ์ 2568"/>
    <s v="ตุลาคม 2568"/>
    <s v="สำนักพัฒนาพลังงานทดแทน"/>
    <s v="กรมพัฒนาพลังงานทดแทนและอนุรักษ์พลังงาน"/>
    <x v="7"/>
    <s v="กระทรวงพลังงาน"/>
    <s v="โครงการปกติ 2568"/>
    <x v="3"/>
    <x v="13"/>
    <x v="0"/>
    <m/>
    <s v="https://emenscr.nesdc.go.th/viewer/view.html?id=675bf562d231ee5117cb6a2f"/>
    <s v="v3_070202V04F03"/>
  </r>
  <r>
    <s v="พน 0508-68-0032"/>
    <s v="ค่าก่อสร้างและติดตั้งสถานีทางโทรมาตร แบบระบบส่งข้อมูลทางไกล โครงการไฟฟ้าพลังน้ำแม่มาว ตำบลม่อนปิ่น อำเภอฝาง จังหวัดเชียงใหม่ 1 โครงการ"/>
    <s v="ค่าก่อสร้างและติดตั้งสถานีทางโทรมาตร แบบระบบส่งข้อมูลทางไกล โครงการไฟฟ้าพลังน้ำแม่มาว ตำบลม่อนปิ่น อำเภอฝาง จังหวัดเชียงใหม่ 1 โครงการ"/>
    <s v="ด้านการสร้างความสามารถในการแข่งขัน"/>
    <x v="8"/>
    <s v="กุมภาพันธ์ 2568"/>
    <s v="ตุลาคม 2568"/>
    <s v="สำนักพัฒนาพลังงานทดแทน"/>
    <s v="กรมพัฒนาพลังงานทดแทนและอนุรักษ์พลังงาน"/>
    <x v="7"/>
    <s v="กระทรวงพลังงาน"/>
    <s v="โครงการปกติ 2568"/>
    <x v="3"/>
    <x v="9"/>
    <x v="0"/>
    <m/>
    <s v="https://emenscr.nesdc.go.th/viewer/view.html?id=675bf2716fbae4367b6c0146"/>
    <s v="v3_070202V04F02"/>
  </r>
  <r>
    <s v="พน 0508-68-0031"/>
    <s v="ค่าควบคุมงานก่อสร้าง งานปรับปรุงประสิทธิภาพและเพิ่มกำลังผลิต โครงการไฟฟ้าพลังน้ำคลองทุ่งเพล ตำบลพลวง อำเภอเขาคิชฌกูฏ จังหวัดจันทบุรี (พน 0508-66-0083 ต่อเนื่องผูกพันปี 2566-2569) )"/>
    <s v="ค่าควบคุมงานก่อสร้าง งานปรับปรุงประสิทธิภาพและเพิ่มกำลังผลิต โครงการไฟฟ้าพลังน้ำคลองทุ่งเพล ตำบลพลวง อำเภอเขาคิชฌกูฏ จังหวัดจันทบุรี (พน 0508-66-0083 ต่อเนื่องผูกพันปี 2566-2569) )"/>
    <s v="ด้านการสร้างความสามารถในการแข่งขัน"/>
    <x v="8"/>
    <s v="ตุลาคม 2567"/>
    <s v="กันยายน 2570"/>
    <s v="สำนักพัฒนาพลังงานทดแทน"/>
    <s v="กรมพัฒนาพลังงานทดแทนและอนุรักษ์พลังงาน"/>
    <x v="7"/>
    <s v="กระทรวงพลังงาน"/>
    <s v="โครงการปกติ 2568"/>
    <x v="0"/>
    <x v="0"/>
    <x v="0"/>
    <m/>
    <s v="https://emenscr.nesdc.go.th/viewer/view.html?id=675bf0a0f23e63510a0f751b"/>
    <s v="v3_070202V03F02"/>
  </r>
  <r>
    <s v="พน 0508-68-0030"/>
    <s v="ค่าก่อสร้างและติดตั้งสถานีทางโทรมาตร แบบระบบส่งข้อมูลทางไกล โครงการไฟฟ้าพลังน้ำแม่สะงา ตำบลหมอกจำแป่ อำเภอเมืองแม่ฮ่องสอน จังหวัดแม่ฮ่องสอน 1 โครงการ"/>
    <s v="ค่าก่อสร้างและติดตั้งสถานีทางโทรมาตร แบบระบบส่งข้อมูลทางไกล โครงการไฟฟ้าพลังน้ำแม่สะงา ตำบลหมอกจำแป่ อำเภอเมืองแม่ฮ่องสอน จังหวัดแม่ฮ่องสอน 1 โครงการ"/>
    <s v="ด้านการสร้างความสามารถในการแข่งขัน"/>
    <x v="8"/>
    <s v="กุมภาพันธ์ 2568"/>
    <s v="ตุลาคม 2568"/>
    <s v="สำนักพัฒนาพลังงานทดแทน"/>
    <s v="กรมพัฒนาพลังงานทดแทนและอนุรักษ์พลังงาน"/>
    <x v="7"/>
    <s v="กระทรวงพลังงาน"/>
    <s v="โครงการปกติ 2568"/>
    <x v="3"/>
    <x v="13"/>
    <x v="0"/>
    <m/>
    <s v="https://emenscr.nesdc.go.th/viewer/view.html?id=675be8a152c7c851103cd5d3"/>
    <s v="v3_070202V04F03"/>
  </r>
  <r>
    <s v="พน 0508-68-0028"/>
    <s v="ค่าก่อสร้างระบบผลิตไฟฟ้าพลังงานแสงอาทิตย์บนหลังคา เพื่อลดค่าสาธารณูปโภค โครงการไฟฟ้าพลังน้ำกิ่วลม ตำบลบุญนาคพัฒนา อำเภอเมืองลำปาง จังหวัดลำปาง 1 แห่ง"/>
    <s v="ค่าก่อสร้างระบบผลิตไฟฟ้าพลังงานแสงอาทิตย์บนหลังคา เพื่อลดค่าสาธารณูปโภค โครงการไฟฟ้าพลังน้ำกิ่วลม ตำบลบุญนาคพัฒนา อำเภอเมืองลำปาง จังหวัดลำปาง 1 แห่ง"/>
    <s v="ด้านการสร้างความสามารถในการแข่งขัน"/>
    <x v="8"/>
    <s v="ตุลาคม 2567"/>
    <s v="กันยายน 2568"/>
    <s v="สำนักพัฒนาพลังงานทดแทน"/>
    <s v="กรมพัฒนาพลังงานทดแทนและอนุรักษ์พลังงาน"/>
    <x v="7"/>
    <s v="กระทรวงพลังงาน"/>
    <s v="โครงการปกติ 2568"/>
    <x v="3"/>
    <x v="9"/>
    <x v="0"/>
    <m/>
    <s v="https://emenscr.nesdc.go.th/viewer/view.html?id=675bdac6f23e63510a0f74b5"/>
    <s v="v3_070202V04F02"/>
  </r>
  <r>
    <s v="พน 0508-68-0027"/>
    <s v="ค่าก่อสร้างและติดตั้งเครื่องมือวัดความมั่นคงปลอดภัยของเขื่อน แบบระบบส่งข้อมูลทางไกล โครงการไฟฟ้าพลังน้ำแม่มาว ตำบลม่อนปิ่น อำเภอฝาง จังหวัดเชียงใหม่ 1 โครงการ"/>
    <s v="ค่าก่อสร้างและติดตั้งเครื่องมือวัดความมั่นคงปลอดภัยของเขื่อน แบบระบบส่งข้อมูลทางไกล โครงการไฟฟ้าพลังน้ำแม่มาว ตำบลม่อนปิ่น อำเภอฝาง จังหวัดเชียงใหม่ 1 โครงการ"/>
    <s v="ด้านการสร้างความสามารถในการแข่งขัน"/>
    <x v="8"/>
    <s v="ตุลาคม 2567"/>
    <s v="กันยายน 2568"/>
    <s v="สำนักพัฒนาพลังงานทดแทน"/>
    <s v="กรมพัฒนาพลังงานทดแทนและอนุรักษ์พลังงาน"/>
    <x v="7"/>
    <s v="กระทรวงพลังงาน"/>
    <s v="โครงการปกติ 2568"/>
    <x v="1"/>
    <x v="8"/>
    <x v="0"/>
    <m/>
    <s v="https://emenscr.nesdc.go.th/viewer/view.html?id=675bda876f54fa3671470f1d"/>
    <s v="v3_070202V05F04"/>
  </r>
  <r>
    <s v="พน 0508-68-0026"/>
    <s v="ค่าก่อสร้างระบบผลิตไฟฟ้าพลังงานแสงอาทิตย์บนหลังคา เพื่อลดค่าสาธารณูปโภค โครงการไฟฟ้าพลังน้ำแม่สาบ ตำบลสะเมิงใต้ อำเภอสะเมิง จังหวัดเชียงใหม่ 1 แห่ง "/>
    <s v="ค่าก่อสร้างระบบผลิตไฟฟ้าพลังงานแสงอาทิตย์บนหลังคา เพื่อลดค่าสาธารณูปโภค โครงการไฟฟ้าพลังน้ำแม่สาบ ตำบลสะเมิงใต้ อำเภอสะเมิง จังหวัดเชียงใหม่ 1 แห่ง "/>
    <s v="ด้านการสร้างความสามารถในการแข่งขัน"/>
    <x v="8"/>
    <s v="ตุลาคม 2567"/>
    <s v="กันยายน 2568"/>
    <s v="สำนักพัฒนาพลังงานทดแทน"/>
    <s v="กรมพัฒนาพลังงานทดแทนและอนุรักษ์พลังงาน"/>
    <x v="7"/>
    <s v="กระทรวงพลังงาน"/>
    <s v="โครงการปกติ 2568"/>
    <x v="3"/>
    <x v="9"/>
    <x v="0"/>
    <m/>
    <s v="https://emenscr.nesdc.go.th/viewer/view.html?id=675bda076f54fa3671470f1b"/>
    <s v="v3_070202V04F02"/>
  </r>
  <r>
    <s v="พน 0508-68-0025"/>
    <s v="ค่าก่อสร้างระบบผลิตไฟฟ้าพลังงานแสงอาทิตย์บนหลังคา เพื่อลดค่าสาธารณูปโภค โครงการไฟฟ้าพลังน้ำบ่อแก้ว ตำบลบ่อแก้ว อำเภอสะเมิง จังหวัดเชียงใหม่ 1 แห่ง"/>
    <s v="ค่าก่อสร้างระบบผลิตไฟฟ้าพลังงานแสงอาทิตย์บนหลังคา เพื่อลดค่าสาธารณูปโภค โครงการไฟฟ้าพลังน้ำบ่อแก้ว ตำบลบ่อแก้ว อำเภอสะเมิง จังหวัดเชียงใหม่ 1 แห่ง"/>
    <s v="ด้านการสร้างความสามารถในการแข่งขัน"/>
    <x v="8"/>
    <s v="ตุลาคม 2567"/>
    <s v="กันยายน 2568"/>
    <s v="สำนักพัฒนาพลังงานทดแทน"/>
    <s v="กรมพัฒนาพลังงานทดแทนและอนุรักษ์พลังงาน"/>
    <x v="7"/>
    <s v="กระทรวงพลังงาน"/>
    <s v="โครงการปกติ 2568"/>
    <x v="3"/>
    <x v="9"/>
    <x v="0"/>
    <m/>
    <s v="https://emenscr.nesdc.go.th/viewer/view.html?id=675bd93051d1ed367e3bfcbc"/>
    <s v="v3_070202V04F02"/>
  </r>
  <r>
    <s v="พน 0508-68-0024"/>
    <s v="ค่าก่อสร้างระบบผลิตไฟฟ้าแบบผสมผสานพลังงานแสงอาทิตย์กับพลังน้ำ โครงการไฟฟ้าพลังน้ำระดับหมู่บ้าน บ้านดอยปู่หมื่น ตำบลแม่สาว อำเภอแม่อาย จังหวัดเชียงใหม่ 1 แห่ง"/>
    <s v="ค่าก่อสร้างระบบผลิตไฟฟ้าแบบผสมผสานพลังงานแสงอาทิตย์กับพลังน้ำ โครงการไฟฟ้าพลังน้ำระดับหมู่บ้าน บ้านดอยปู่หมื่น ตำบลแม่สาว อำเภอแม่อาย จังหวัดเชียงใหม่ 1 แห่ง"/>
    <s v="ด้านการสร้างความสามารถในการแข่งขัน"/>
    <x v="8"/>
    <s v="ตุลาคม 2567"/>
    <s v="กันยายน 2568"/>
    <s v="สำนักพัฒนาพลังงานทดแทน"/>
    <s v="กรมพัฒนาพลังงานทดแทนและอนุรักษ์พลังงาน"/>
    <x v="7"/>
    <s v="กระทรวงพลังงาน"/>
    <s v="โครงการปกติ 2568"/>
    <x v="3"/>
    <x v="9"/>
    <x v="0"/>
    <m/>
    <s v="https://emenscr.nesdc.go.th/viewer/view.html?id=675bd77951d1ed367e3bfcba"/>
    <s v="v3_070202V04F02"/>
  </r>
  <r>
    <s v="พน 0508-68-0023"/>
    <s v="ค่าก่อสร้างระบบผลิตไฟฟ้าแบบผสมผสานพลังงานแสงอาทิตย์กับพลังน้ำ โครงการไฟฟ้าพลังน้ำระดับหมู่บ้าน บ้านสบโขง ตำบลแม่สวด อำเภอสบเมย จังหวัดแม่ฮ่องสอน 1 แห่ง"/>
    <s v="ค่าก่อสร้างระบบผลิตไฟฟ้าแบบผสมผสานพลังงานแสงอาทิตย์กับพลังน้ำ โครงการไฟฟ้าพลังน้ำระดับหมู่บ้าน บ้านสบโขง ตำบลแม่สวด อำเภอสบเมย จังหวัดแม่ฮ่องสอน 1 แห่ง"/>
    <s v="ด้านการสร้างความสามารถในการแข่งขัน"/>
    <x v="8"/>
    <s v="ตุลาคม 2567"/>
    <s v="กันยายน 2568"/>
    <s v="สำนักพัฒนาพลังงานทดแทน"/>
    <s v="กรมพัฒนาพลังงานทดแทนและอนุรักษ์พลังงาน"/>
    <x v="7"/>
    <s v="กระทรวงพลังงาน"/>
    <s v="โครงการปกติ 2568"/>
    <x v="3"/>
    <x v="9"/>
    <x v="0"/>
    <m/>
    <s v="https://emenscr.nesdc.go.th/viewer/view.html?id=675bd6696fbae4367b6c0126"/>
    <s v="v3_070202V04F02"/>
  </r>
  <r>
    <s v="พน 0508-68-0022"/>
    <s v="ค่าก่อสร้างระบบผลิตไฟฟ้าแบบผสมผสานพลังงานแสงอาทิตย์กับพลังน้ำ โครงการไฟฟ้าพลังน้ำระดับหมู่บ้าน บ้านดอยเวียง ตำบลศรีดงเย็น อำเภอไชยปราการ จังหวัดเชียงใหม่ 1 แห่ง"/>
    <s v="ค่าก่อสร้างระบบผลิตไฟฟ้าแบบผสมผสานพลังงานแสงอาทิตย์กับพลังน้ำ โครงการไฟฟ้าพลังน้ำระดับหมู่บ้าน บ้านดอยเวียง ตำบลศรีดงเย็น อำเภอไชยปราการ จังหวัดเชียงใหม่ 1 แห่ง"/>
    <s v="ด้านการสร้างความสามารถในการแข่งขัน"/>
    <x v="8"/>
    <s v="ตุลาคม 2567"/>
    <s v="กันยายน 2568"/>
    <s v="สำนักพัฒนาพลังงานทดแทน"/>
    <s v="กรมพัฒนาพลังงานทดแทนและอนุรักษ์พลังงาน"/>
    <x v="7"/>
    <s v="กระทรวงพลังงาน"/>
    <s v="โครงการปกติ 2568"/>
    <x v="0"/>
    <x v="0"/>
    <x v="0"/>
    <m/>
    <s v="https://emenscr.nesdc.go.th/viewer/view.html?id=675bd5314f2efe366f9a9a9e"/>
    <s v="v3_070202V03F02"/>
  </r>
  <r>
    <s v="พน 0508-68-0021"/>
    <s v="จ้างปรับปรุงเครื่องกังหันน้ำและเครื่องกำเนิดไฟฟ้าพร้อมอุปกรณ์ประกอบ โครงการไฟฟ้าพลังน้ำห้วยแม่สอด ตำบลพระธาตุผาแดง อำเภอแม่สอด จังหวัดตาก 1 โครงการ(ชดเชยเงินพับ)"/>
    <s v="จ้างปรับปรุงเครื่องกังหันน้ำและเครื่องกำเนิดไฟฟ้าพร้อมอุปกรณ์ประกอบ โครงการไฟฟ้าพลังน้ำห้วยแม่สอด ตำบลพระธาตุผาแดง อำเภอแม่สอด จังหวัดตาก 1 โครงการ(ชดเชยเงินพับ)"/>
    <s v="ด้านการสร้างความสามารถในการแข่งขัน"/>
    <x v="8"/>
    <s v="ตุลาคม 2567"/>
    <s v="กันยายน 2568"/>
    <s v="สำนักพัฒนาพลังงานทดแทน"/>
    <s v="กรมพัฒนาพลังงานทดแทนและอนุรักษ์พลังงาน"/>
    <x v="7"/>
    <s v="กระทรวงพลังงาน"/>
    <s v="โครงการปกติ 2568"/>
    <x v="0"/>
    <x v="0"/>
    <x v="0"/>
    <m/>
    <s v="https://emenscr.nesdc.go.th/viewer/view.html?id=675bd33651d1ed367e3bfcb7"/>
    <s v="v3_070202V03F02"/>
  </r>
  <r>
    <s v="พน 0508-68-0019"/>
    <s v="ค่าปรับปรุงประสิทธิภาพ และเพิ่มกำลังการผลิต โครงการระบบผลิตไฟฟ้าแบบผสมผสาน บ้านดอยคำ ตำบลหางดง อำเภอฮอด จังหวัดเชียงใหม่ 1 แห่ง"/>
    <s v="ค่าปรับปรุงประสิทธิภาพ และเพิ่มกำลังการผลิต โครงการระบบผลิตไฟฟ้าแบบผสมผสาน บ้านดอยคำ ตำบลหางดง อำเภอฮอด จังหวัดเชียงใหม่ 1 แห่ง"/>
    <s v="ด้านการสร้างความสามารถในการแข่งขัน"/>
    <x v="8"/>
    <s v="ตุลาคม 2567"/>
    <s v="กันยายน 2568"/>
    <s v="สำนักพัฒนาพลังงานทดแทน"/>
    <s v="กรมพัฒนาพลังงานทดแทนและอนุรักษ์พลังงาน"/>
    <x v="7"/>
    <s v="กระทรวงพลังงาน"/>
    <s v="โครงการปกติ 2568"/>
    <x v="0"/>
    <x v="0"/>
    <x v="0"/>
    <m/>
    <s v="https://emenscr.nesdc.go.th/viewer/view.html?id=675bcd076f54fa3671470f17"/>
    <s v="v3_070202V03F02"/>
  </r>
  <r>
    <s v="พน 0508-68-0018"/>
    <s v="ค่าปลูกป่าทดแทน โครงการไฟฟ้าแบบผสมผสานห้วยปาย ตำบลท่าเดื่อ อำเภอดอยเต่า จังหวัดเชียงใหม่ 1 แห่ง"/>
    <s v="ค่าปลูกป่าทดแทน โครงการไฟฟ้าแบบผสมผสานห้วยปาย ตำบลท่าเดื่อ อำเภอดอยเต่า จังหวัดเชียงใหม่ 1 แห่ง"/>
    <s v="ด้านการสร้างความสามารถในการแข่งขัน"/>
    <x v="8"/>
    <s v="ตุลาคม 2567"/>
    <s v="กันยายน 2568"/>
    <s v="สำนักพัฒนาพลังงานทดแทน"/>
    <s v="กรมพัฒนาพลังงานทดแทนและอนุรักษ์พลังงาน"/>
    <x v="7"/>
    <s v="กระทรวงพลังงาน"/>
    <s v="โครงการปกติ 2568"/>
    <x v="1"/>
    <x v="2"/>
    <x v="0"/>
    <m/>
    <s v="https://emenscr.nesdc.go.th/viewer/view.html?id=675bca4c52c7c851103cd57e"/>
    <s v="v3_070202V05F03"/>
  </r>
  <r>
    <s v="พน 0507-68-0014"/>
    <s v="ค่าใช้จ่ายในการพัฒนาบุคลากรด้านพลังงานทดแทนสำหรับหน่วยงานภาครัฐที่ติดตั้งและใช้งานพลังงานแสงอาทิตย์แบบติดตั้งบนหลังคา"/>
    <s v="ค่าใช้จ่ายในการพัฒนาบุคลากรด้านพลังงานทดแทนสำหรับหน่วยงานภาครัฐที่ติดตั้งและใช้งานพลังงานแสงอาทิตย์แบบติดตั้งบนหลังคา"/>
    <s v="ด้านการสร้างความสามารถในการแข่งขัน"/>
    <x v="8"/>
    <s v="มกราคม 2568"/>
    <s v="กันยายน 2568"/>
    <s v="สำนักพัฒนาทรัพยากรบุคคลด้านพลังงาน"/>
    <s v="กรมพัฒนาพลังงานทดแทนและอนุรักษ์พลังงาน"/>
    <x v="7"/>
    <s v="กระทรวงพลังงาน"/>
    <s v="โครงการปกติ 2568"/>
    <x v="0"/>
    <x v="0"/>
    <x v="0"/>
    <m/>
    <s v="https://emenscr.nesdc.go.th/viewer/view.html?id=67566cfe3c750d5109f2d85e"/>
    <s v="v3_070202V03F02"/>
  </r>
  <r>
    <s v="พน 0507-68-0013"/>
    <s v="ค่าใช้จ่ายในการพัฒนาบุคลากรภาคปฏิบัติด้านการประยุกต์ใช้เทคโนโลยพลังงานทดแทน"/>
    <s v="ค่าใช้จ่ายในการพัฒนาบุคลากรภาคปฏิบัติด้านการประยุกต์ใช้เทคโนโลยพลังงานทดแทน"/>
    <s v="ด้านการสร้างความสามารถในการแข่งขัน"/>
    <x v="8"/>
    <s v="มกราคม 2568"/>
    <s v="กันยายน 2568"/>
    <s v="สำนักพัฒนาทรัพยากรบุคคลด้านพลังงาน"/>
    <s v="กรมพัฒนาพลังงานทดแทนและอนุรักษ์พลังงาน"/>
    <x v="7"/>
    <s v="กระทรวงพลังงาน"/>
    <s v="โครงการปกติ 2568"/>
    <x v="0"/>
    <x v="1"/>
    <x v="0"/>
    <m/>
    <s v="https://emenscr.nesdc.go.th/viewer/view.html?id=675668a46f54fa3671470dc7"/>
    <s v="v3_070202V03F03"/>
  </r>
  <r>
    <s v="พน 0505-68-0015"/>
    <s v="ค่าใช้จ่ายในการถ่ายทอด เผยแพร่ สาธิตการใช้เทคโนโลยีระบบความร้อนพลังงานแสงอาทิตย์ ในระดับครัวเรือนและชุมชน"/>
    <s v="ค่าใช้จ่ายในการถ่ายทอด เผยแพร่ สาธิตการใช้เทคโนโลยีระบบความร้อนพลังงานแสงอาทิตย์ ในระดับครัวเรือนและชุมชน"/>
    <s v="ด้านการสร้างความสามารถในการแข่งขัน"/>
    <x v="8"/>
    <s v="ตุลาคม 2567"/>
    <s v="กันยายน 2568"/>
    <s v="สำนักถ่ายทอดและเผยแพร่เทคโนโลยี"/>
    <s v="กรมพัฒนาพลังงานทดแทนและอนุรักษ์พลังงาน"/>
    <x v="7"/>
    <s v="กระทรวงพลังงาน"/>
    <s v="โครงการปกติ 2568"/>
    <x v="0"/>
    <x v="0"/>
    <x v="0"/>
    <m/>
    <s v="https://emenscr.nesdc.go.th/viewer/view.html?id=6756b8b84f2efe366f9a9984"/>
    <s v="v3_070202V03F02"/>
  </r>
  <r>
    <s v="พน 0505-68-0012"/>
    <s v="ค่าใช้จ่ายในการถ่ายทอด เผยแพร่ สาธิตการใช้เทคโนโลยีระบบไฟฟ้าพลังงานแสงอาทิตย์ในระดับครัวเรือนและชุมชน"/>
    <s v="ค่าใช้จ่ายในการถ่ายทอด เผยแพร่ สาธิตการใช้เทคโนโลยีระบบไฟฟ้าพลังงานแสงอาทิตย์ในระดับครัวเรือนและชุมชน"/>
    <s v="ด้านการสร้างความสามารถในการแข่งขัน"/>
    <x v="8"/>
    <s v="ตุลาคม 2567"/>
    <s v="กันยายน 2568"/>
    <s v="สำนักถ่ายทอดและเผยแพร่เทคโนโลยี"/>
    <s v="กรมพัฒนาพลังงานทดแทนและอนุรักษ์พลังงาน"/>
    <x v="7"/>
    <s v="กระทรวงพลังงาน"/>
    <s v="โครงการปกติ 2568"/>
    <x v="0"/>
    <x v="0"/>
    <x v="0"/>
    <m/>
    <s v="https://emenscr.nesdc.go.th/viewer/view.html?id=6756a64452c7c851103cd083"/>
    <s v="v3_070202V03F02"/>
  </r>
  <r>
    <s v="พน 0505-68-0011"/>
    <s v="ค่าใช้จ่ายในการถ่ายทอด เผยแพร่ สาธิต และจัดแสดงนิทรรศการ องค์ความรู้ด้านพลังงานทดแทนและอนุรักษ์พลังงาน (ศูนย์บริการวิชาการที่ 1 – 10)"/>
    <s v="ค่าใช้จ่ายในการถ่ายทอด เผยแพร่ สาธิต และจัดแสดงนิทรรศการ องค์ความรู้ด้านพลังงานทดแทนและอนุรักษ์พลังงาน (ศูนย์บริการวิชาการที่ 1 – 10)"/>
    <s v="ด้านการสร้างความสามารถในการแข่งขัน"/>
    <x v="8"/>
    <s v="ตุลาคม 2567"/>
    <s v="กันยายน 2568"/>
    <s v="สำนักถ่ายทอดและเผยแพร่เทคโนโลยี"/>
    <s v="กรมพัฒนาพลังงานทดแทนและอนุรักษ์พลังงาน"/>
    <x v="7"/>
    <s v="กระทรวงพลังงาน"/>
    <s v="โครงการปกติ 2568"/>
    <x v="1"/>
    <x v="10"/>
    <x v="0"/>
    <m/>
    <s v="https://emenscr.nesdc.go.th/viewer/view.html?id=67569bd64f2efe366f9a996a"/>
    <s v="v3_070202V05F01"/>
  </r>
  <r>
    <s v="พน 0405-68-0002"/>
    <s v="โครงการศึกษามาตรฐานความปลอดภัยในการประกอบกิจการที่เกี่ยวกับเชื้อเพลิงไฮโดรเจน ระยะที่ 1"/>
    <s v="โครงการศึกษามาตรฐานความปลอดภัยในการประกอบกิจการที่เกี่ยวกับเชื้อเพลิงไฮโดรเจน ระยะที่ 1"/>
    <s v="ด้านการสร้างความสามารถในการแข่งขัน"/>
    <x v="8"/>
    <s v="ตุลาคม 2567"/>
    <s v="กันยายน 2568"/>
    <s v="กองความปลอดภัยธุรกิจก๊าซธรรมชาติ"/>
    <s v="กรมธุรกิจพลังงาน"/>
    <x v="9"/>
    <s v="กระทรวงพลังงาน"/>
    <s v="โครงการปกติ 2568"/>
    <x v="2"/>
    <x v="3"/>
    <x v="0"/>
    <m/>
    <s v="https://emenscr.nesdc.go.th/viewer/view.html?id=676105dd6fbae4367b6c0268"/>
    <s v="v3_070202V02F01"/>
  </r>
  <r>
    <s v="พน 0207-68-0003"/>
    <s v="โครงการตรวจราชการเพื่อขับเคลื่อนการดำเนินงานตามยุทธศาสตร์ชาติ"/>
    <s v="โครงการตรวจราชการเพื่อขับเคลื่อนการดำเนินงานตามยุทธศาสตร์ชาติ"/>
    <s v="ด้านการสร้างการเติบโตบนคุณภาพชีวิตที่เป็นมิตรต่อสิ่งแวดล้อม"/>
    <x v="8"/>
    <s v="ตุลาคม 2567"/>
    <s v="กันยายน 2568"/>
    <s v="กองตรวจราชการ"/>
    <s v="สำนักงานปลัดกระทรวงพลังงาน"/>
    <x v="14"/>
    <s v="กระทรวงพลังงาน"/>
    <s v="โครงการปกติ 2568"/>
    <x v="0"/>
    <x v="0"/>
    <x v="0"/>
    <m/>
    <s v="https://emenscr.nesdc.go.th/viewer/view.html?id=67876e5a9e3b08405827cc33"/>
    <s v="v3_070202V03F02"/>
  </r>
  <r>
    <s v="พน 0205-68-0002"/>
    <s v="โครงการเพิ่มสมรรถนะด้านการบริหารและจัดการพลังงานครบวงจรในชุมชนระดับตำบลและ เครือข่ายพลังงานชุมชน "/>
    <s v="โครงการเพิ่มสมรรถนะด้านการบริหารและจัดการพลังงานครบวงจรในชุมชนระดับตำบลและ เครือข่ายพลังงานชุมชน "/>
    <s v="ด้านการสร้างการเติบโตบนคุณภาพชีวิตที่เป็นมิตรต่อสิ่งแวดล้อม"/>
    <x v="8"/>
    <s v="ตุลาคม 2567"/>
    <s v="กันยายน 2568"/>
    <s v="กองศึกษาและพัฒนาโรงไฟฟ้าฐาน"/>
    <s v="สำนักงานปลัดกระทรวงพลังงาน"/>
    <x v="14"/>
    <s v="กระทรวงพลังงาน"/>
    <s v="โครงการปกติ 2568"/>
    <x v="0"/>
    <x v="0"/>
    <x v="0"/>
    <m/>
    <s v="https://emenscr.nesdc.go.th/viewer/view.html?id=67875fa60b91f268927697bc"/>
    <s v="v3_070202V03F02"/>
  </r>
  <r>
    <s v="พน 0205-68-0001"/>
    <s v="เพิ่มศักยภาพในการสร้างความตระหนักรู้ ด้านพลังงาน ผ่านเครือข่ายความร่วมมือด้านพลังงานในส่วนภูมิภาค"/>
    <s v="เพิ่มศักยภาพในการสร้างความตระหนักรู้ ด้านพลังงาน ผ่านเครือข่ายความร่วมมือด้านพลังงานในส่วนภูมิภาค"/>
    <s v="ด้านการสร้างการเติบโตบนคุณภาพชีวิตที่เป็นมิตรต่อสิ่งแวดล้อม"/>
    <x v="8"/>
    <s v="ตุลาคม 2567"/>
    <s v="กันยายน 2568"/>
    <s v="กองศึกษาและพัฒนาโรงไฟฟ้าฐาน"/>
    <s v="สำนักงานปลัดกระทรวงพลังงาน"/>
    <x v="14"/>
    <s v="กระทรวงพลังงาน"/>
    <s v="โครงการปกติ 2568"/>
    <x v="1"/>
    <x v="10"/>
    <x v="0"/>
    <m/>
    <s v="https://emenscr.nesdc.go.th/viewer/view.html?id=67873f0025353b4052ffc7de"/>
    <s v="v3_070202V05F01"/>
  </r>
  <r>
    <s v="พน 0202-68-0003"/>
    <s v="โครงการพัฒนาการเปลี่ยนผ่านด้านพลังงานในพื้นที่พิเศษเพื่อเพิ่มขีดความสามารถในการแข่งขันของประเทศ"/>
    <s v="โครงการพัฒนาการเปลี่ยนผ่านด้านพลังงานในพื้นที่พิเศษเพื่อเพิ่มขีดความสามารถในการแข่งขันของประเทศ"/>
    <s v="ด้านการสร้างความสามารถในการแข่งขัน"/>
    <x v="8"/>
    <s v="ตุลาคม 2567"/>
    <s v="กันยายน 2568"/>
    <s v="กองยุทธศาสตร์และแผนงาน"/>
    <s v="สำนักงานปลัดกระทรวงพลังงาน"/>
    <x v="14"/>
    <s v="กระทรวงพลังงาน"/>
    <s v="โครงการปกติ 2568"/>
    <x v="4"/>
    <x v="7"/>
    <x v="0"/>
    <m/>
    <s v="https://emenscr.nesdc.go.th/viewer/view.html?id=677f3ff04f2efe366f9aa7b7"/>
    <s v="v3_070202V01F02"/>
  </r>
  <r>
    <s v="ปน 0015-68-0001"/>
    <s v="โครงการส่งเสริมการใช้พลังงานทดแทนเพื่อการอนุรักษ์สิ่งแวดล้อมอย่างยั่งยืน"/>
    <s v="โครงการส่งเสริมการใช้พลังงานทดแทนเพื่อการอนุรักษ์สิ่งแวดล้อมอย่างยั่งยืน"/>
    <s v="ด้านการสร้างการเติบโตบนคุณภาพชีวิตที่เป็นมิตรต่อสิ่งแวดล้อม"/>
    <x v="8"/>
    <s v="ตุลาคม 2567"/>
    <s v="กันยายน 2568"/>
    <s v="สำนักงานพลังงานจังหวัดปัตตานี"/>
    <s v="สำนักงานปลัดกระทรวงพลังงาน"/>
    <x v="14"/>
    <s v="กระทรวงพลังงาน"/>
    <s v="โครงการปกติ 2568"/>
    <x v="3"/>
    <x v="9"/>
    <x v="0"/>
    <m/>
    <s v="https://emenscr.nesdc.go.th/viewer/view.html?id=676d26c1d231ee5117cb8d95"/>
    <s v="v3_070202V04F02"/>
  </r>
  <r>
    <s v="นว 0015-68-0002"/>
    <s v="โครงการจัดตั้งศูนย์การเรียนรู้เทคโนโลยียานยนต์ไฟฟ้า/กิจกรรม การพัฒนาบุคลากรด้านเทคโนโลยียานยนต์ไฟฟ้า"/>
    <s v="โครงการจัดตั้งศูนย์การเรียนรู้เทคโนโลยียานยนต์ไฟฟ้า/กิจกรรม การพัฒนาบุคลากรด้านเทคโนโลยียานยนต์ไฟฟ้า"/>
    <s v="ด้านการสร้างความสามารถในการแข่งขัน"/>
    <x v="8"/>
    <s v="ตุลาคม 2567"/>
    <s v="กันยายน 2568"/>
    <s v="สำนักงานพลังงานจังหวัดนครสวรรค์"/>
    <s v="สำนักงานปลัดกระทรวงพลังงาน"/>
    <x v="14"/>
    <s v="กระทรวงพลังงาน"/>
    <s v="โครงการปกติ 2568"/>
    <x v="0"/>
    <x v="1"/>
    <x v="0"/>
    <m/>
    <s v="https://emenscr.nesdc.go.th/viewer/view.html?id=676a222151d1ed367e3c00df"/>
    <s v="v3_070202V03F03"/>
  </r>
  <r>
    <s v="ตง 0015-68-0002"/>
    <s v="โครงการส่งเสริมการใช้เทคโนโลยีพลังงานทางเลือกที่เป็นมิตรกับสิ่งแวดล้อม"/>
    <s v="โครงการส่งเสริมการใช้เทคโนโลยีพลังงานทางเลือกที่เป็นมิตรกับสิ่งแวดล้อม"/>
    <s v="ด้านการสร้างการเติบโตบนคุณภาพชีวิตที่เป็นมิตรต่อสิ่งแวดล้อม"/>
    <x v="8"/>
    <s v="ตุลาคม 2567"/>
    <s v="กันยายน 2568"/>
    <s v="สำนักงานพลังงานจังหวัดตรัง"/>
    <s v="สำนักงานปลัดกระทรวงพลังงาน"/>
    <x v="14"/>
    <s v="กระทรวงพลังงาน"/>
    <s v="โครงการปกติ 2568"/>
    <x v="0"/>
    <x v="0"/>
    <x v="0"/>
    <m/>
    <s v="https://emenscr.nesdc.go.th/viewer/view.html?id=6777922a6fbae4367b6c0a50"/>
    <s v="v3_070202V03F02"/>
  </r>
  <r>
    <s v="ตง 0015-68-0001"/>
    <s v="โครงการส่งเสริมการใช้เทคโนโลยีพลังงานทดแทนเพื่อเศรษฐกิจฐานราก"/>
    <s v="โครงการส่งเสริมการใช้เทคโนโลยีพลังงานทดแทนเพื่อเศรษฐกิจฐานราก"/>
    <s v="ด้านการสร้างการเติบโตบนคุณภาพชีวิตที่เป็นมิตรต่อสิ่งแวดล้อม"/>
    <x v="8"/>
    <s v="ตุลาคม 2567"/>
    <s v="กันยายน 2568"/>
    <s v="สำนักงานพลังงานจังหวัดตรัง"/>
    <s v="สำนักงานปลัดกระทรวงพลังงาน"/>
    <x v="14"/>
    <s v="กระทรวงพลังงาน"/>
    <s v="โครงการปกติ 2568"/>
    <x v="0"/>
    <x v="0"/>
    <x v="0"/>
    <m/>
    <s v="https://emenscr.nesdc.go.th/viewer/view.html?id=676a3abb52c7c851103ced9f"/>
    <s v="v3_070202V03F02"/>
  </r>
  <r>
    <s v="ชพ 0015-68-0001"/>
    <s v="โครงการเพิ่มประสิทธิภาพการใช้พลังงานทดแทน ด้วยระบบสูบน้ำพลังงานแสงอาทิตย์เพื่อการเกษตร"/>
    <s v="โครงการเพิ่มประสิทธิภาพการใช้พลังงานทดแทน ด้วยระบบสูบน้ำพลังงานแสงอาทิตย์เพื่อการเกษตร"/>
    <s v="ด้านการสร้างการเติบโตบนคุณภาพชีวิตที่เป็นมิตรต่อสิ่งแวดล้อม"/>
    <x v="8"/>
    <s v="ตุลาคม 2567"/>
    <s v="มิถุนายน 2568"/>
    <s v="สำนักงานพลังงานจังหวัดชุมพร"/>
    <s v="สำนักงานปลัดกระทรวงพลังงาน"/>
    <x v="14"/>
    <s v="กระทรวงพลังงาน"/>
    <s v="โครงการปกติ 2568"/>
    <x v="0"/>
    <x v="0"/>
    <x v="0"/>
    <m/>
    <s v="https://emenscr.nesdc.go.th/viewer/view.html?id=676bf1e34f2efe366f9aa034"/>
    <s v="v3_070202V03F02"/>
  </r>
  <r>
    <s v="กพ 0015-68-0001"/>
    <s v="โครงการส่งเสริมและสนับสนุนการใช้เทคโนโลยีพลังงานทดแทนในกระบวนการผลิตและแปรรูปสินค้าเกษตร กิจกรรมหลัก ส่งเสริมการใช้เทคโนโลยีระบบสูบน้ำพลังงานแสงอาทิตย์ในการผลิตสินค้าเกษตร"/>
    <s v="โครงการส่งเสริมและสนับสนุนการใช้เทคโนโลยีพลังงานทดแทนในกระบวนการผลิตและแปรรูปสินค้าเกษตร กิจกรรมหลัก ส่งเสริมการใช้เทคโนโลยีระบบสูบน้ำพลังงานแสงอาทิตย์ในการผลิตสินค้าเกษตร"/>
    <s v="ด้านการสร้างการเติบโตบนคุณภาพชีวิตที่เป็นมิตรต่อสิ่งแวดล้อม"/>
    <x v="8"/>
    <s v="ตุลาคม 2567"/>
    <s v="กันยายน 2568"/>
    <s v="สำนักงานพลังงานจังหวัดกำแพงเพชร"/>
    <s v="สำนักงานปลัดกระทรวงพลังงาน"/>
    <x v="14"/>
    <s v="กระทรวงพลังงาน"/>
    <s v="โครงการปกติ 2568"/>
    <x v="0"/>
    <x v="0"/>
    <x v="0"/>
    <m/>
    <s v="https://emenscr.nesdc.go.th/viewer/view.html?id=676a76656f54fa36714713b8"/>
    <s v="v3_070202V03F02"/>
  </r>
  <r>
    <s v="กจ 0015-68-0001"/>
    <s v="โครงการสนับสนุนและผลักดันการพัฒนาระบบไฟฟ้าจากพลังงานทดแทน ในพื้นที่พัฒนาโครงการพัฒนาชุมชนในเขตรักษาพันธุ์สัตว์ป่าและอุทยานแห่งชาติ จังหวัดกาญจนบุรี  ภายใต้มูลนิธิภูบดินทร์ ในพระบรมราชูปถัมภ์"/>
    <s v="โครงการสนับสนุนและผลักดันการพัฒนาระบบไฟฟ้าจากพลังงานทดแทน ในพื้นที่พัฒนาโครงการพัฒนาชุมชนในเขตรักษาพันธุ์สัตว์ป่าและอุทยานแห่งชาติ จังหวัดกาญจนบุรี  ภายใต้มูลนิธิภูบดินทร์ ในพระบรมราชูปถัมภ์"/>
    <s v="ด้านการสร้างการเติบโตบนคุณภาพชีวิตที่เป็นมิตรต่อสิ่งแวดล้อม"/>
    <x v="8"/>
    <s v="ตุลาคม 2567"/>
    <s v="กันยายน 2568"/>
    <s v="สำนักงานพลังงานจังหวัดกาญจนบุรี"/>
    <s v="สำนักงานปลัดกระทรวงพลังงาน"/>
    <x v="14"/>
    <s v="กระทรวงพลังงาน"/>
    <s v="โครงการปกติ 2568"/>
    <x v="0"/>
    <x v="0"/>
    <x v="0"/>
    <m/>
    <s v="https://emenscr.nesdc.go.th/viewer/view.html?id=6786141665aee3689aa39e81"/>
    <s v="v3_070202V03F02"/>
  </r>
  <r>
    <s v="พน 0602-68-0009"/>
    <s v="โครงการศึกษาแนวทางการบริหารจัดการข้อมูลด้านไฟฟ้าของประเทศไทยเพื่อใช้ในการจัดทำค่าพยากรณ์ความต้องการไฟฟ้าระยะยาว"/>
    <s v="โครงการศึกษาแนวทางการบริหารจัดการข้อมูลด้านไฟฟ้าของประเทศไทยเพื่อใช้ในการจัดทำค่าพยากรณ์ความต้องการไฟฟ้าระยะยาว"/>
    <s v="ด้านการสร้างความสามารถในการแข่งขัน"/>
    <x v="8"/>
    <s v="ตุลาคม 2567"/>
    <s v="กันยายน 2568"/>
    <s v="กองนโยบายและแผนพลังงาน"/>
    <s v="สำนักงานนโยบายและแผนพลังงาน"/>
    <x v="3"/>
    <s v="กระทรวงพลังงาน"/>
    <s v="ปรับปรุงข้อเสนอโครงการ 2568"/>
    <x v="1"/>
    <x v="14"/>
    <x v="0"/>
    <m/>
    <s v="https://emenscr.nesdc.go.th/viewer/view.html?id=674ee3216fbae4367b6bff3c"/>
    <s v="v3_070202V05F02"/>
  </r>
  <r>
    <s v="พน 0602-68-0009"/>
    <s v="โครงการศึกษาแนวทางการบริหารจัดการข้อมูลด้านไฟฟ้าของประเทศไทยเพื่อใช้ในการจัดทำค่าพยากรณ์ความต้องการไฟฟ้าระยะยาว"/>
    <s v="โครงการศึกษาแนวทางการบริหารจัดการข้อมูลด้านไฟฟ้าของประเทศไทยเพื่อใช้ในการจัดทำค่าพยากรณ์ความต้องการไฟฟ้าระยะยาว"/>
    <s v="ด้านการสร้างความสามารถในการแข่งขัน"/>
    <x v="8"/>
    <s v="ตุลาคม 2567"/>
    <s v="กันยายน 2568"/>
    <s v="กองนโยบายและแผนพลังงาน"/>
    <s v="สำนักงานนโยบายและแผนพลังงาน"/>
    <x v="3"/>
    <s v="กระทรวงพลังงาน"/>
    <s v="ปรับปรุงข้อเสนอโครงการ 2568"/>
    <x v="4"/>
    <x v="7"/>
    <x v="1"/>
    <s v="นับซ้ำ"/>
    <s v="https://emenscr.nesdc.go.th/viewer/view.html?id=674ee3216fbae4367b6bff3c"/>
    <s v="v3_070202V05F02"/>
  </r>
  <r>
    <s v="พน 0510-68-0012"/>
    <s v="โครงการต้นแบบระบบติดตามการบริหารจัดการโรงไฟฟ้าชุมชนเพื่อเศรษฐกิจฐานราก (ต่อเนื่อง (พน 0510-65-0007)) (พน 0510-67-0002)"/>
    <s v="โครงการต้นแบบระบบติดตามการบริหารจัดการโรงไฟฟ้าชุมชนเพื่อเศรษฐกิจฐานราก (ต่อเนื่อง (พน 0510-65-0007)) (พน 0510-67-0002)"/>
    <s v="ด้านการสร้างความสามารถในการแข่งขัน"/>
    <x v="8"/>
    <s v="ตุลาคม 2567"/>
    <s v="กันยายน 2568"/>
    <s v="สำนักวิจัยค้นคว้าพลังงาน"/>
    <s v="กรมพัฒนาพลังงานทดแทนและอนุรักษ์พลังงาน"/>
    <x v="7"/>
    <s v="กระทรวงพลังงาน"/>
    <s v="โครงการปกติ 2568"/>
    <x v="0"/>
    <x v="0"/>
    <x v="0"/>
    <m/>
    <s v="https://emenscr.nesdc.go.th/viewer/view.html?id=67809bac6fbae4367b6c0f90"/>
    <s v="v3_070202V03F02"/>
  </r>
  <r>
    <s v="พน 0510-68-0011"/>
    <s v="ค่าใช้จ่ายในการศึกษาแนวทางการบริหารจัดการเศษวัสดุเหลือใช้ทางการเกษตรในการนำมาผลิตเป็นเชื้อเพลิงชีวมวลเพื่อลดปัญหามลพิษทางอากาศจากการเผาในที่โล่ง"/>
    <s v="ค่าใช้จ่ายในการศึกษาแนวทางการบริหารจัดการเศษวัสดุเหลือใช้ทางการเกษตรในการนำมาผลิตเป็นเชื้อเพลิงชีวมวลเพื่อลดปัญหามลพิษทางอากาศจากการเผาในที่โล่ง"/>
    <s v="ด้านการสร้างความสามารถในการแข่งขัน"/>
    <x v="8"/>
    <s v="มกราคม 2568"/>
    <s v="กันยายน 2568"/>
    <s v="สำนักวิจัยค้นคว้าพลังงาน"/>
    <s v="กรมพัฒนาพลังงานทดแทนและอนุรักษ์พลังงาน"/>
    <x v="7"/>
    <s v="กระทรวงพลังงาน"/>
    <s v="โครงการปกติ 2568"/>
    <x v="0"/>
    <x v="11"/>
    <x v="0"/>
    <m/>
    <s v="https://emenscr.nesdc.go.th/viewer/view.html?id=675ff7fd6f54fa3671470ffb"/>
    <s v="v3_070202V03F01"/>
  </r>
  <r>
    <s v="พน 0510-68-0010"/>
    <s v="ค่าใช้จ่ายในการศึกษารูปแบบการซื้อขาย RDF จากขยะชุมชน  เพื่อใช้ในโรงงานอุตสาหกรรมภาคความร้อน"/>
    <s v="ค่าใช้จ่ายในการศึกษารูปแบบการซื้อขาย RDF จากขยะชุมชน  เพื่อใช้ในโรงงานอุตสาหกรรมภาคความร้อน"/>
    <s v="ด้านการสร้างความสามารถในการแข่งขัน"/>
    <x v="8"/>
    <s v="ตุลาคม 2567"/>
    <s v="กันยายน 2568"/>
    <s v="สำนักวิจัยค้นคว้าพลังงาน"/>
    <s v="กรมพัฒนาพลังงานทดแทนและอนุรักษ์พลังงาน"/>
    <x v="7"/>
    <s v="กระทรวงพลังงาน"/>
    <s v="โครงการปกติ 2568"/>
    <x v="0"/>
    <x v="0"/>
    <x v="0"/>
    <m/>
    <s v="https://emenscr.nesdc.go.th/viewer/view.html?id=675c08e36f54fa3671470f4a"/>
    <s v="v3_070202V03F02"/>
  </r>
  <r>
    <s v="พน 0510-68-0008"/>
    <s v="ค่าปรับปรุงและบำรุงรักษาสถานีวัดศักยภาพพลังงานลม 26 สถานี"/>
    <s v="ค่าปรับปรุงและบำรุงรักษาสถานีวัดศักยภาพพลังงานลม 26 สถานี"/>
    <s v="ด้านการสร้างความสามารถในการแข่งขัน"/>
    <x v="8"/>
    <s v="ตุลาคม 2567"/>
    <s v="กันยายน 2568"/>
    <s v="สำนักวิจัยค้นคว้าพลังงาน"/>
    <s v="กรมพัฒนาพลังงานทดแทนและอนุรักษ์พลังงาน"/>
    <x v="7"/>
    <s v="กระทรวงพลังงาน"/>
    <s v="โครงการปกติ 2568"/>
    <x v="0"/>
    <x v="0"/>
    <x v="0"/>
    <m/>
    <s v="https://emenscr.nesdc.go.th/viewer/view.html?id=675a9dc352c7c851103cd471"/>
    <s v="v3_070202V03F02"/>
  </r>
  <r>
    <s v="พน 0508-68-0029"/>
    <s v="ค่าจ้างปรับปรุงประสิทธิภาพและเพิ่มกำลังผลิต โครงการไฟฟ้าพลังน้ำคลองทุ่งเพล ตำบลพลวง อำเภอเขาคิชฌกูฏ จังหวัดจันทบุรี (พน 0508-66-0082 ต่อเนื่อง ผูกพันปี 2566-2569)"/>
    <s v="ค่าจ้างปรับปรุงประสิทธิภาพและเพิ่มกำลังผลิต โครงการไฟฟ้าพลังน้ำคลองทุ่งเพล ตำบลพลวง อำเภอเขาคิชฌกูฏ จังหวัดจันทบุรี (พน 0508-66-0082 ต่อเนื่อง ผูกพันปี 2566-2569)"/>
    <s v="ด้านการสร้างความสามารถในการแข่งขัน"/>
    <x v="8"/>
    <s v="ตุลาคม 2567"/>
    <s v="กันยายน 2570"/>
    <s v="สำนักพัฒนาพลังงานทดแทน"/>
    <s v="กรมพัฒนาพลังงานทดแทนและอนุรักษ์พลังงาน"/>
    <x v="7"/>
    <s v="กระทรวงพลังงาน"/>
    <s v="โครงการปกติ 2568"/>
    <x v="0"/>
    <x v="0"/>
    <x v="0"/>
    <m/>
    <s v="https://emenscr.nesdc.go.th/viewer/view.html?id=675be70e6f54fa3671470f29"/>
    <s v="v3_070202V03F02"/>
  </r>
  <r>
    <s v="พน 0207-68-0002"/>
    <s v="โครงการตรวจสอบและประเมินผลภาคราชการของคณะกรรมการตรวจสอบและประเมินผล ประจำกระทรวงพลังงาน (ค.ต.ป.พน.)"/>
    <s v="โครงการตรวจสอบและประเมินผลภาคราชการของคณะกรรมการตรวจสอบและประเมินผล ประจำกระทรวงพลังงาน (ค.ต.ป.พน.)"/>
    <s v="ด้านการสร้างการเติบโตบนคุณภาพชีวิตที่เป็นมิตรต่อสิ่งแวดล้อม"/>
    <x v="8"/>
    <s v="ตุลาคม 2567"/>
    <s v="กันยายน 2568"/>
    <s v="กองตรวจราชการ"/>
    <s v="สำนักงานปลัดกระทรวงพลังงาน"/>
    <x v="14"/>
    <s v="กระทรวงพลังงาน"/>
    <s v="โครงการปกติ 2568"/>
    <x v="0"/>
    <x v="0"/>
    <x v="0"/>
    <m/>
    <s v="https://emenscr.nesdc.go.th/viewer/view.html?id=677e32046f54fa3671471bfa"/>
    <s v="v3_070202V03F02"/>
  </r>
  <r>
    <s v="พน 0509-68-0016"/>
    <s v="โครงการสนับสนุนการอนุรักษ์พลังงานและพลังงานทดแทนเพื่อตอบสนองโครงการอันเนื่องมาจากพระราชดำริ (ต่อเนื่อง พน 0509-65-0001) (พน 0509-67-0002)"/>
    <s v="โครงการสนับสนุนการอนุรักษ์พลังงานและพลังงานทดแทนเพื่อตอบสนองโครงการอันเนื่องมาจากพระราชดำริ (ต่อเนื่อง พน 0509-65-0001) (พน 0509-67-0002)"/>
    <s v="ด้านการสร้างความสามารถในการแข่งขัน"/>
    <x v="8"/>
    <s v="ตุลาคม 2567"/>
    <s v="กันยายน 2568"/>
    <s v="สำนักพัฒนาพลังงานแสงอาทิตย์"/>
    <s v="กรมพัฒนาพลังงานทดแทนและอนุรักษ์พลังงาน"/>
    <x v="7"/>
    <s v="กระทรวงพลังงาน"/>
    <s v="โครงการปกติ 2568"/>
    <x v="0"/>
    <x v="0"/>
    <x v="1"/>
    <m/>
    <s v="https://emenscr.nesdc.go.th/viewer/view.html?id=675a634f52c7c851103cd3d6"/>
    <s v="v3_070203V04F0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">
  <r>
    <s v="ด้านการสร้างการเติบโตบนคุณภาพชีวิตที่เป็นมิตรต่อสิ่งแวดล้อม"/>
    <n v="2566"/>
    <s v="ตุลาคม 2565"/>
    <s v="มีนาคม 2567"/>
    <s v="กองนโยบายและแผนพลังงาน"/>
    <s v="สำนักงานนโยบายและแผนพลังงาน"/>
    <x v="0"/>
    <s v="กระทรวงพลังงาน"/>
    <s v="ข้อเสนอโครงการสำคัญ 2566 ที่ผ่านเข้ารอบ"/>
    <s v="070202V01"/>
    <s v="070202V01F04"/>
    <s v="v3_070202V01"/>
    <x v="0"/>
  </r>
  <r>
    <s v="ด้านการสร้างความสามารถในการแข่งขัน"/>
    <n v="2566"/>
    <s v="มกราคม 2566"/>
    <s v="ธันวาคม 2566"/>
    <s v="สำนักพัฒนาพลังงานทดแทน"/>
    <s v="กรมพัฒนาพลังงานทดแทนและอนุรักษ์พลังงาน"/>
    <x v="1"/>
    <s v="กระทรวงพลังงาน"/>
    <s v="ข้อเสนอโครงการสำคัญ 2566 ที่ผ่านเข้ารอบ"/>
    <s v="070202V03"/>
    <s v="070202V03F02"/>
    <s v="v3_070202V03"/>
    <x v="1"/>
  </r>
  <r>
    <s v="ด้านการสร้างความสามารถในการแข่งขัน"/>
    <n v="2566"/>
    <s v="มกราคม 2566"/>
    <s v="ธันวาคม 2566"/>
    <s v="สำนักพัฒนาพลังงานทดแทน"/>
    <s v="กรมพัฒนาพลังงานทดแทนและอนุรักษ์พลังงาน"/>
    <x v="1"/>
    <s v="กระทรวงพลังงาน"/>
    <s v="ข้อเสนอโครงการสำคัญ 2566 ที่ผ่านเข้ารอบ"/>
    <s v="070202V03"/>
    <s v="070202V03F02"/>
    <s v="v3_070202V03"/>
    <x v="1"/>
  </r>
  <r>
    <s v="ด้านการสร้างความสามารถในการแข่งขัน"/>
    <n v="2566"/>
    <s v="มกราคม 2566"/>
    <s v="มีนาคม 2567"/>
    <s v="สำนักพัฒนาพลังงานทดแทน"/>
    <s v="กรมพัฒนาพลังงานทดแทนและอนุรักษ์พลังงาน"/>
    <x v="1"/>
    <s v="กระทรวงพลังงาน"/>
    <s v="ข้อเสนอโครงการสำคัญ 2566 ที่ผ่านเข้ารอบ"/>
    <s v="070202V03"/>
    <s v="070202V03F02"/>
    <s v="v3_070202V03"/>
    <x v="1"/>
  </r>
  <r>
    <s v="ด้านการสร้างความสามารถในการแข่งขัน"/>
    <n v="2566"/>
    <s v="มกราคม 2566"/>
    <s v="ธันวาคม 2566"/>
    <s v="สำนักพัฒนาพลังงานทดแทน"/>
    <s v="กรมพัฒนาพลังงานทดแทนและอนุรักษ์พลังงาน"/>
    <x v="1"/>
    <s v="กระทรวงพลังงาน"/>
    <s v="ข้อเสนอโครงการสำคัญ 2566 ที่ผ่านเข้ารอบ"/>
    <s v="070202V03"/>
    <s v="070202V03F02"/>
    <s v="v3_070202V03"/>
    <x v="1"/>
  </r>
  <r>
    <s v="ด้านการสร้างความสามารถในการแข่งขัน"/>
    <n v="2566"/>
    <s v="มกราคม 2566"/>
    <s v="ธันวาคม 2566"/>
    <s v="สำนักพัฒนาพลังงานทดแทน"/>
    <s v="กรมพัฒนาพลังงานทดแทนและอนุรักษ์พลังงาน"/>
    <x v="1"/>
    <s v="กระทรวงพลังงาน"/>
    <s v="ข้อเสนอโครงการสำคัญ 2566 ที่ผ่านเข้ารอบ"/>
    <s v="070202V03"/>
    <s v="070202V03F02"/>
    <s v="v3_070202V03"/>
    <x v="1"/>
  </r>
  <r>
    <s v="ด้านการสร้างความสามารถในการแข่งขัน"/>
    <n v="2566"/>
    <s v="มกราคม 2566"/>
    <s v="มีนาคม 2567"/>
    <s v="สำนักพัฒนาพลังงานทดแทน"/>
    <s v="กรมพัฒนาพลังงานทดแทนและอนุรักษ์พลังงาน"/>
    <x v="1"/>
    <s v="กระทรวงพลังงาน"/>
    <s v="ข้อเสนอโครงการสำคัญ 2566 ที่ผ่านเข้ารอบ"/>
    <s v="070202V03"/>
    <s v="070202V03F02"/>
    <s v="v3_070202V03"/>
    <x v="1"/>
  </r>
  <r>
    <s v="ด้านการสร้างความสามารถในการแข่งขัน"/>
    <n v="2567"/>
    <s v="ตุลาคม 2566"/>
    <s v="กันยายน 2568"/>
    <s v="สำนักพัฒนาพลังงานทดแทน"/>
    <s v="กรมพัฒนาพลังงานทดแทนและอนุรักษ์พลังงาน"/>
    <x v="1"/>
    <s v="กระทรวงพลังงาน"/>
    <s v="ข้อเสนอโครงการสำคัญ 2567 ที่ผ่านเข้ารอบ"/>
    <s v="070202V03"/>
    <s v="070202V03F02"/>
    <s v="v3_070202V03"/>
    <x v="1"/>
  </r>
  <r>
    <s v="ด้านการสร้างความสามารถในการแข่งขัน"/>
    <n v="2567"/>
    <s v="ตุลาคม 2566"/>
    <s v="กันยายน 2568"/>
    <s v="กองนโยบายและแผนพลังงาน"/>
    <s v="สำนักงานนโยบายและแผนพลังงาน"/>
    <x v="0"/>
    <s v="กระทรวงพลังงาน"/>
    <s v="ข้อเสนอโครงการสำคัญ 2567 ที่ผ่านเข้ารอบ"/>
    <s v="070202V05"/>
    <s v="070202V05F02"/>
    <s v="v3_070202V05"/>
    <x v="2"/>
  </r>
  <r>
    <s v="ด้านการสร้างความสามารถในการแข่งขัน"/>
    <n v="2567"/>
    <s v="ตุลาคม 2566"/>
    <s v="กันยายน 2567"/>
    <s v="สำนักพัฒนาพลังงานทดแทน"/>
    <s v="กรมพัฒนาพลังงานทดแทนและอนุรักษ์พลังงาน"/>
    <x v="1"/>
    <s v="กระทรวงพลังงาน"/>
    <s v="ข้อเสนอโครงการสำคัญ 2567 ที่ผ่านเข้ารอบ"/>
    <s v="070202V03"/>
    <s v="070202V03F02"/>
    <s v="v3_070202V03"/>
    <x v="1"/>
  </r>
  <r>
    <s v="ด้านการสร้างความสามารถในการแข่งขัน"/>
    <n v="2567"/>
    <s v="ตุลาคม 2566"/>
    <s v="กันยายน 2568"/>
    <s v="สำนักพัฒนาพลังงานทดแทน"/>
    <s v="กรมพัฒนาพลังงานทดแทนและอนุรักษ์พลังงาน"/>
    <x v="1"/>
    <s v="กระทรวงพลังงาน"/>
    <s v="ข้อเสนอโครงการสำคัญ 2567 ที่ผ่านเข้ารอบ"/>
    <s v="070202V03"/>
    <s v="070202V03F02"/>
    <s v="v3_070202V03"/>
    <x v="1"/>
  </r>
  <r>
    <s v="ด้านการสร้างความสามารถในการแข่งขัน"/>
    <n v="2567"/>
    <s v="ตุลาคม 2566"/>
    <s v="กันยายน 2567"/>
    <s v="สำนักวิจัยค้นคว้าพลังงาน"/>
    <s v="กรมพัฒนาพลังงานทดแทนและอนุรักษ์พลังงาน"/>
    <x v="1"/>
    <s v="กระทรวงพลังงาน"/>
    <s v="ข้อเสนอโครงการสำคัญ 2567 ที่ผ่านเข้ารอบ"/>
    <s v="070202V03"/>
    <s v="070202V03F01"/>
    <s v="v3_070202V03"/>
    <x v="3"/>
  </r>
  <r>
    <m/>
    <s v="2568"/>
    <m/>
    <m/>
    <m/>
    <s v="สำนักงานนโยบายและแผนพลังงาน"/>
    <x v="0"/>
    <s v="กระทรวงพลังงาน"/>
    <s v="ข้อเสนอโครงการสำคัญ 2568 ที่ผ่านเข้ารอบ"/>
    <s v="070202V05"/>
    <s v="070202V05F02"/>
    <s v="v3_070202V05"/>
    <x v="4"/>
  </r>
  <r>
    <s v="ด้านการสร้างการเติบโตบนคุณภาพชีวิตที่เป็นมิตรต่อสิ่งแวดล้อม"/>
    <n v="2569"/>
    <s v="ตุลาคม 2568"/>
    <s v="กันยายน 2569"/>
    <s v="กองนโยบายและแผน"/>
    <s v="มหาวิทยาลัยราชภัฏบุรีรัมย์"/>
    <x v="2"/>
    <s v="กระทรวงการอุดมศึกษา วิทยาศาสตร์ วิจัยและนวัตกรรม"/>
    <s v="ข้อเสนอโครงการสำคัญ 2569 ที่ผ่านเข้ารอบ"/>
    <m/>
    <m/>
    <s v="v3_070202V05"/>
    <x v="5"/>
  </r>
  <r>
    <s v="ด้านการสร้างการเติบโตบนคุณภาพชีวิตที่เป็นมิตรต่อสิ่งแวดล้อม"/>
    <n v="2569"/>
    <s v="ตุลาคม 2568"/>
    <s v="กันยายน 2569"/>
    <s v="สำนักส่งเสริมการมีส่วนร่วมของประชาชน"/>
    <s v="สำนักงานปลัดกระทรวงพลังงาน"/>
    <x v="3"/>
    <s v="กระทรวงพลังงาน"/>
    <s v="ข้อเสนอโครงการสำคัญ 2569 ที่ผ่านเข้ารอบ"/>
    <m/>
    <m/>
    <s v="v3_070202V03"/>
    <x v="1"/>
  </r>
  <r>
    <s v="ด้านการสร้างการเติบโตบนคุณภาพชีวิตที่เป็นมิตรต่อสิ่งแวดล้อม"/>
    <n v="2569"/>
    <s v="ตุลาคม 2568"/>
    <s v="กันยายน 2569"/>
    <s v="ศูนย์สารสนเทศข้อมูลพลังงานทดแทนและอนุรักษ์พลังงาน"/>
    <s v="กรมพัฒนาพลังงานทดแทนและอนุรักษ์พลังงาน"/>
    <x v="1"/>
    <s v="กระทรวงพลังงาน"/>
    <s v="ข้อเสนอโครงการสำคัญ 2569 ที่ผ่านเข้ารอบ"/>
    <m/>
    <m/>
    <s v="v3_070202V05"/>
    <x v="6"/>
  </r>
  <r>
    <s v="ด้านการสร้างความสามารถในการแข่งขัน"/>
    <n v="2569"/>
    <s v="ตุลาคม 2568"/>
    <s v="กันยายน 2569"/>
    <s v="กองนโยบายและแผนพลังงาน"/>
    <s v="สำนักงานนโยบายและแผนพลังงาน"/>
    <x v="0"/>
    <s v="กระทรวงพลังงาน"/>
    <s v="ข้อเสนอโครงการสำคัญ 2569 ที่ผ่านเข้ารอบ"/>
    <m/>
    <m/>
    <s v="v3_070202V02"/>
    <x v="7"/>
  </r>
  <r>
    <s v="ด้านการสร้างความสามารถในการแข่งขัน"/>
    <n v="2569"/>
    <s v="ตุลาคม 2568"/>
    <s v="กันยายน 2569"/>
    <s v="กองนโยบายและแผนพลังงาน"/>
    <s v="สำนักงานนโยบายและแผนพลังงาน"/>
    <x v="0"/>
    <s v="กระทรวงพลังงาน"/>
    <s v="ข้อเสนอโครงการสำคัญ 2569 ที่ผ่านเข้ารอบ"/>
    <m/>
    <m/>
    <s v="v3_070202V02"/>
    <x v="7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74">
  <r>
    <s v="กระทรวงเกษตรและสหกรณ์"/>
    <s v="กรมประมง"/>
    <x v="0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2"/>
    <s v="โครงสร้างพื้นฐานด้านการขนส่ง เครือข่ายโลจิสติกส์ตามเส้นทางยุทธศาสตร์ และการอำนวยความสะดวก"/>
    <x v="0"/>
    <s v="การแลกเปลี่ยนข้อมูลภาครัฐด้วยระบบอิเล็กทรอนิกส์ (NSW)"/>
    <x v="0"/>
    <m/>
  </r>
  <r>
    <s v="กระทรวงเกษตรและสหกรณ์"/>
    <s v="กรมประมง"/>
    <x v="0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2"/>
    <s v="โครงสร้างพื้นฐานด้านการขนส่ง เครือข่ายโลจิสติกส์ตามเส้นทางยุทธศาสตร์ และการอำนวยความสะดวก"/>
    <x v="1"/>
    <s v="กรอบข้อตกลงความร่วมมือระหว่างประเทศ"/>
    <x v="0"/>
    <m/>
  </r>
  <r>
    <s v="กระทรวงเกษตรและสหกรณ์"/>
    <s v="กรมประมง"/>
    <x v="0"/>
    <s v="07"/>
    <s v="070102"/>
    <s v="ประสิทธิภาพด้านโลจิสติกส์ระหว่างประเทศของประเทศไทยดีขึ้น"/>
    <s v="สนับสนุน"/>
    <s v="070102V01"/>
    <s v="โครงสร้างพื้นฐานและสิ่งอำนวยความสะดวก"/>
    <x v="2"/>
    <s v="ความสมบูรณ์ของระบบ NSW"/>
    <x v="0"/>
    <m/>
  </r>
  <r>
    <s v="กระทรวงเกษตรและสหกรณ์"/>
    <s v="กรมปศุสัตว์"/>
    <x v="1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2"/>
    <s v="โครงสร้างพื้นฐานด้านการขนส่ง เครือข่ายโลจิสติกส์ตามเส้นทางยุทธศาสตร์ และการอำนวยความสะดวก"/>
    <x v="0"/>
    <s v="การแลกเปลี่ยนข้อมูลภาครัฐด้วยระบบอิเล็กทรอนิกส์ (NSW)"/>
    <x v="0"/>
    <s v="ปรับแก้หลัง WS"/>
  </r>
  <r>
    <s v="กระทรวงเกษตรและสหกรณ์"/>
    <s v="กรมปศุสัตว์"/>
    <x v="1"/>
    <s v="07"/>
    <s v="070203"/>
    <s v="ประสิทธิภาพการใช้พลังงานของประเทศเพิ่มขึ้น"/>
    <s v="สนับสนุน"/>
    <s v="070203V03"/>
    <s v="มาตรการส่งเสริมและสนับสนุน"/>
    <x v="3"/>
    <s v="การอนุรักษ์พลังงานในภาคเกษตรกรรม เพื่อนำไปสู่การเป็นเกษตรอัจฉริยะ"/>
    <x v="0"/>
    <s v="ปรับแก้หลัง WS"/>
  </r>
  <r>
    <s v="กระทรวงการคลัง"/>
    <s v="กรมศุลกากร"/>
    <x v="2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2"/>
    <s v="โครงสร้างพื้นฐานด้านการขนส่ง เครือข่ายโลจิสติกส์ตามเส้นทางยุทธศาสตร์ และการอำนวยความสะดวก"/>
    <x v="0"/>
    <s v="การแลกเปลี่ยนข้อมูลภาครัฐด้วยระบบอิเล็กทรอนิกส์ (NSW)"/>
    <x v="0"/>
    <m/>
  </r>
  <r>
    <s v="กระทรวงการคลัง"/>
    <s v="กรมศุลกากร"/>
    <x v="2"/>
    <s v="07"/>
    <s v="070102"/>
    <s v="ประสิทธิภาพด้านโลจิสติกส์ระหว่างประเทศของประเทศไทยดีขึ้น"/>
    <s v="สนับสนุน"/>
    <s v="070102V01"/>
    <s v="โครงสร้างพื้นฐานและสิ่งอำนวยความสะดวก"/>
    <x v="2"/>
    <s v="ความสมบูรณ์ของระบบ NSW"/>
    <x v="0"/>
    <m/>
  </r>
  <r>
    <s v="กระทรวงการคลัง"/>
    <s v="กรมศุลกากร"/>
    <x v="2"/>
    <s v="07"/>
    <s v="070102"/>
    <s v="ประสิทธิภาพด้านโลจิสติกส์ระหว่างประเทศของประเทศไทยดีขึ้น"/>
    <s v="สนับสนุน"/>
    <s v="070102V01"/>
    <s v="โครงสร้างพื้นฐานและสิ่งอำนวยความสะดวก"/>
    <x v="4"/>
    <s v="กระบวนการโลจิสติกส์ในรูปแบบอิเล็กทรอนิกส์"/>
    <x v="0"/>
    <m/>
  </r>
  <r>
    <s v="กระทรวงการคลัง"/>
    <s v="สำนักงานคณะกรรมการนโยบายรัฐวิสาหกิจ"/>
    <x v="3"/>
    <s v="07"/>
    <s v="070102"/>
    <s v="ประสิทธิภาพด้านโลจิสติกส์ระหว่างประเทศของประเทศไทยดีขึ้น"/>
    <s v="สนับสนุน"/>
    <s v="070102V02"/>
    <s v="การบริการด้านโลจิสติกส์"/>
    <x v="5"/>
    <s v="การมีส่วนร่วมของภาคเอกชนในการลงทุนพัฒนาและ_x0009_ให้บริการศูนย์โลจิสติกส์ต่างๆ"/>
    <x v="0"/>
    <m/>
  </r>
  <r>
    <s v="กระทรวงการคลัง"/>
    <s v="สำนักงานคณะกรรมการนโยบายรัฐวิสาหกิจ"/>
    <x v="3"/>
    <s v="07"/>
    <s v="070103"/>
    <s v="การขนส่งสินค้าทางรางเพิ่มขึ้น"/>
    <s v="สนับสนุน"/>
    <s v="070103V03"/>
    <s v="การกระตุ้นอุปสงค์"/>
    <x v="6"/>
    <s v="ภาคีส่วนร่วมระหว่างภาครัฐและเอกชน"/>
    <x v="0"/>
    <m/>
  </r>
  <r>
    <s v="กระทรวงการคลัง"/>
    <s v="สำนักงานบริหารหนี้สาธารณะ"/>
    <x v="4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2"/>
    <s v="โครงสร้างพื้นฐานด้านการขนส่ง เครือข่ายโลจิสติกส์ตามเส้นทางยุทธศาสตร์ และการอำนวยความสะดวก"/>
    <x v="7"/>
    <s v="ความครอบคลุมและประสิทธิภาพของโครงสร้างพื้นฐาน"/>
    <x v="0"/>
    <m/>
  </r>
  <r>
    <s v="กระทรวงการคลัง"/>
    <s v="สำนักงานบริหารหนี้สาธารณะ"/>
    <x v="4"/>
    <s v="07"/>
    <s v="070102"/>
    <s v="ประสิทธิภาพด้านโลจิสติกส์ระหว่างประเทศของประเทศไทยดีขึ้น"/>
    <s v="สนับสนุน"/>
    <s v="070102V01"/>
    <s v="โครงสร้างพื้นฐานและสิ่งอำนวยความสะดวก"/>
    <x v="8"/>
    <s v="โครงสร้างพื้นฐานด้านการขนส่งและโลจิสติกส์ตามเส้นทางยุทธศาสตร์"/>
    <x v="0"/>
    <m/>
  </r>
  <r>
    <s v="กระทรวงการคลัง"/>
    <s v="สำนักงานบริหารหนี้สาธารณะ"/>
    <x v="4"/>
    <s v="07"/>
    <s v="070103"/>
    <s v="การขนส่งสินค้าทางรางเพิ่มขึ้น"/>
    <s v="สนับสนุน"/>
    <s v="070103V01"/>
    <s v="โครงสร้างพื้นฐานทางราง / สนับสนุนทางราง"/>
    <x v="9"/>
    <s v="ความเพียงพอของจำนวนหัวรถจักรและล้อเลื่อนกับความต้องการ"/>
    <x v="0"/>
    <m/>
  </r>
  <r>
    <s v="กระทรวงการคลัง"/>
    <s v="สำนักงานบริหารหนี้สาธารณะ"/>
    <x v="4"/>
    <s v="07"/>
    <s v="070103"/>
    <s v="การขนส่งสินค้าทางรางเพิ่มขึ้น"/>
    <s v="สนับสนุน"/>
    <s v="070103V01"/>
    <s v="โครงสร้างพื้นฐานทางราง / สนับสนุนทางราง"/>
    <x v="10"/>
    <s v="ความครอบคลุมของโครงข่ายระบบการขนส่งทางราง และสิ่งอำนวยความสะดวก "/>
    <x v="0"/>
    <m/>
  </r>
  <r>
    <s v="กระทรวงการคลัง"/>
    <s v="สำนักงานบริหารหนี้สาธารณะ"/>
    <x v="4"/>
    <s v="07"/>
    <s v="070104"/>
    <s v="การเดินทางด้วยระบบขนส่งสาธารณะในเขตเมืองเพิ่มขึ้น"/>
    <s v="สนับสนุน"/>
    <s v="070104V01"/>
    <s v="โครงสร้างพื้นฐานขนส่งมวลชน"/>
    <x v="11"/>
    <s v="ความครอบคลุมของโครงข่าย"/>
    <x v="0"/>
    <m/>
  </r>
  <r>
    <s v="กระทรวงการอุดมศึกษา วิทยาศาสตร์ วิจัยและนวัตกรรม"/>
    <s v="มหาวิทยาลัยเชียงใหม่"/>
    <x v="5"/>
    <s v="07"/>
    <s v="070103"/>
    <s v="การขนส่งสินค้าทางรางเพิ่มขึ้น"/>
    <s v="สนับสนุน"/>
    <s v="070103V01"/>
    <s v="โครงสร้างพื้นฐานทางราง / สนับสนุนทางราง"/>
    <x v="12"/>
    <s v="ขีดความสามารถของราง/ โครงข่ายทางคู่"/>
    <x v="0"/>
    <m/>
  </r>
  <r>
    <s v="กระทรวงการอุดมศึกษา วิทยาศาสตร์ วิจัยและนวัตกรรม"/>
    <s v="มหาวิทยาลัยเชียงใหม่"/>
    <x v="5"/>
    <s v="07"/>
    <s v="070103"/>
    <s v="การขนส่งสินค้าทางรางเพิ่มขึ้น"/>
    <s v="สนับสนุน"/>
    <s v="070103V03"/>
    <s v="การกระตุ้นอุปสงค์"/>
    <x v="6"/>
    <s v="ภาคีส่วนร่วมระหว่างภาครัฐและเอกชน"/>
    <x v="0"/>
    <m/>
  </r>
  <r>
    <s v="กระทรวงการอุดมศึกษา วิทยาศาสตร์ วิจัยและนวัตกรรม"/>
    <s v="มหาวิทยาลัยเชียงใหม่"/>
    <x v="5"/>
    <s v="07"/>
    <s v="070202"/>
    <s v="การใช้พลังงานทดแทนที่ผลิตภายในประเทศเพิ่มมากขึ้น"/>
    <s v="สนับสนุน"/>
    <s v="070202V01"/>
    <s v="นโยบายและแผนงาน"/>
    <x v="13"/>
    <s v="การจัดหาและบริการจัดการเชื้อเพลิงพลังงานทดแทนที่สอดคล้องกับศักยภาพและความต้องการใช้พลังงานแต่ละพื้นที่"/>
    <x v="0"/>
    <m/>
  </r>
  <r>
    <s v="กระทรวงการอุดมศึกษา วิทยาศาสตร์ วิจัยและนวัตกรรม"/>
    <s v="มหาวิทยาลัยเชียงใหม่"/>
    <x v="5"/>
    <s v="07"/>
    <s v="070202"/>
    <s v="การใช้พลังงานทดแทนที่ผลิตภายในประเทศเพิ่มมากขึ้น"/>
    <s v="สนับสนุน"/>
    <s v="070202V04"/>
    <s v="การพัฒนาเพื่อเพิ่มประสิทธิภาพและลดต้นทุนการผลิต"/>
    <x v="14"/>
    <s v="การวิจัย เทคโนโลยี นวัตกรรม"/>
    <x v="0"/>
    <m/>
  </r>
  <r>
    <s v="กระทรวงการอุดมศึกษา วิทยาศาสตร์ วิจัยและนวัตกรรม"/>
    <s v="มหาวิทยาลัยเชียงใหม่"/>
    <x v="5"/>
    <s v="07"/>
    <s v="070202"/>
    <s v="การใช้พลังงานทดแทนที่ผลิตภายในประเทศเพิ่มมากขึ้น"/>
    <s v="สนับสนุน"/>
    <s v="070202V05"/>
    <s v="สภาพแวดล้อมที่สนับสนุนการพัฒนาการใช้พลังงานทดแทนที่ผลิตภายในประเทศ"/>
    <x v="15"/>
    <s v="การบูรณาการการทำงานและการเชื่อมโยงข้อมูลกับทุกหน่วยงานที่เกี่ยวข้อง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รัตนโกสินทร์"/>
    <x v="6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1"/>
    <s v="การบริหารจัดการโลจิสติกส์และห่วงโซ่อุปทาน"/>
    <x v="16"/>
    <s v="ประสิทธิภาพของกระบวนการผลิตการขนส่ง และการกระจายสินค้าของภาคเกษตร และภาคอุตสาหกรรม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รัตนโกสินทร์"/>
    <x v="6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3"/>
    <s v="ศักยภาพการให้บริการโลจิสติกส์"/>
    <x v="17"/>
    <s v="มาตรฐาน และสมรรถนะของบุคลากรด้านโลจิสติกส์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รัตนโกสินทร์"/>
    <x v="6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3"/>
    <s v="ศักยภาพการให้บริการโลจิสติกส์"/>
    <x v="18"/>
    <s v="เทคโนโลยีด้านระบบโลจิสติกส์ และพาณิชย์อิเล็กทรอนิกส์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รัตนโกสินทร์"/>
    <x v="6"/>
    <s v="07"/>
    <s v="070202"/>
    <s v="การใช้พลังงานทดแทนที่ผลิตภายในประเทศเพิ่มมากขึ้น"/>
    <s v="สนับสนุน"/>
    <s v="070202V03"/>
    <s v="การส่งเสริมและพัฒนาด้านพลังงานทดแทนในรูปแบบไฟฟ้า ความร้อน และเชื้อเพลิงชีวภาพ"/>
    <x v="19"/>
    <s v="การส่งเสริมการใช้เทคโนโลยีด้านพลังงานทดแทนที่เหมาะสม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รัตนโกสินทร์"/>
    <x v="6"/>
    <s v="07"/>
    <s v="070202"/>
    <s v="การใช้พลังงานทดแทนที่ผลิตภายในประเทศเพิ่มมากขึ้น"/>
    <s v="สนับสนุน"/>
    <s v="070202V05"/>
    <s v="สภาพแวดล้อมที่สนับสนุนการพัฒนาการใช้พลังงานทดแทนที่ผลิตภายในประเทศ"/>
    <x v="20"/>
    <s v="ความตระหนักรู้และการยอมรับการใช้พลังงานทดแทน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รัตนโกสินทร์"/>
    <x v="6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1"/>
    <s v="การบริหารจัดการโลจิสติกส์และห่วงโซ่อุปทาน"/>
    <x v="16"/>
    <s v="ประสิทธิภาพของกระบวนการผลิตการขนส่ง และการกระจายสินค้าของภาคเกษตร และภาคอุตสาหกรรม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รัตนโกสินทร์"/>
    <x v="6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3"/>
    <s v="ศักยภาพการให้บริการโลจิสติกส์"/>
    <x v="17"/>
    <s v="มาตรฐาน และสมรรถนะของบุคลากรด้านโลจิสติกส์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รัตนโกสินทร์"/>
    <x v="6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3"/>
    <s v="ศักยภาพการให้บริการโลจิสติกส์"/>
    <x v="18"/>
    <s v="เทคโนโลยีด้านระบบโลจิสติกส์ และพาณิชย์อิเล็กทรอนิกส์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รัตนโกสินทร์"/>
    <x v="6"/>
    <s v="07"/>
    <s v="070202"/>
    <s v="การใช้พลังงานทดแทนที่ผลิตภายในประเทศเพิ่มมากขึ้น"/>
    <s v="สนับสนุน"/>
    <s v="070202V03"/>
    <s v="การส่งเสริมและพัฒนาด้านพลังงานทดแทนในรูปแบบไฟฟ้า ความร้อน และเชื้อเพลิงชีวภาพ"/>
    <x v="19"/>
    <s v="การส่งเสริมการใช้เทคโนโลยีด้านพลังงานทดแทนที่เหมาะสม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รัตนโกสินทร์"/>
    <x v="6"/>
    <s v="07"/>
    <s v="070202"/>
    <s v="การใช้พลังงานทดแทนที่ผลิตภายในประเทศเพิ่มมากขึ้น"/>
    <s v="สนับสนุน"/>
    <s v="070202V05"/>
    <s v="สภาพแวดล้อมที่สนับสนุนการพัฒนาการใช้พลังงานทดแทนที่ผลิตภายในประเทศ"/>
    <x v="20"/>
    <s v="ความตระหนักรู้และการยอมรับการใช้พลังงานทดแทน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1"/>
    <s v="การบริหารจัดการโลจิสติกส์และห่วงโซ่อุปทาน"/>
    <x v="16"/>
    <s v="ประสิทธิภาพของกระบวนการผลิตการขนส่ง และการกระจายสินค้าของภาคเกษตร และภาคอุตสาหกรรม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1"/>
    <s v="การบริหารจัดการโลจิสติกส์และห่วงโซ่อุปทาน"/>
    <x v="21"/>
    <s v="เครือข่ายเชื่อมโยงแหล่งวัตถุดิบ เทคโนโลยี e-logistic การบริหารองค์กรแบบมืออาชีพของภาคอุตสาหกรรม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1"/>
    <s v="การบริหารจัดการโลจิสติกส์และห่วงโซ่อุปทาน"/>
    <x v="22"/>
    <s v="การบริหารจัดการสินค้าคงคลัง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1"/>
    <s v="การบริหารจัดการโลจิสติกส์และห่วงโซ่อุปทาน"/>
    <x v="23"/>
    <s v="มาตรฐานและความปลอดภัยของเครือข่ายด้านโลจิสติกส์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2"/>
    <s v="โครงสร้างพื้นฐานด้านการขนส่ง เครือข่ายโลจิสติกส์ตามเส้นทางยุทธศาสตร์ และการอำนวยความสะดวก"/>
    <x v="24"/>
    <s v="รูปแบบการขนส่งและการขนส่งต่อเนื่องหลายรูปแบบ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2"/>
    <s v="โครงสร้างพื้นฐานด้านการขนส่ง เครือข่ายโลจิสติกส์ตามเส้นทางยุทธศาสตร์ และการอำนวยความสะดวก"/>
    <x v="25"/>
    <s v="สิ่งอำนวยความสะดวกและศูนย์บริการโลจิสติกส์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2"/>
    <s v="โครงสร้างพื้นฐานด้านการขนส่ง เครือข่ายโลจิสติกส์ตามเส้นทางยุทธศาสตร์ และการอำนวยความสะดวก"/>
    <x v="26"/>
    <s v="เครือข่ายโลจิสติกส์ตามเส้นทางยุทธศาสตร์และการเชื่อมโยงสู่ประเทศเพื่อนบ้าน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2"/>
    <s v="โครงสร้างพื้นฐานด้านการขนส่ง เครือข่ายโลจิสติกส์ตามเส้นทางยุทธศาสตร์ และการอำนวยความสะดวก"/>
    <x v="0"/>
    <s v="การแลกเปลี่ยนข้อมูลภาครัฐด้วยระบบอิเล็กทรอนิกส์ (NSW)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2"/>
    <s v="โครงสร้างพื้นฐานด้านการขนส่ง เครือข่ายโลจิสติกส์ตามเส้นทางยุทธศาสตร์ และการอำนวยความสะดวก"/>
    <x v="1"/>
    <s v="กรอบข้อตกลงความร่วมมือระหว่างประเทศ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2"/>
    <s v="โครงสร้างพื้นฐานด้านการขนส่ง เครือข่ายโลจิสติกส์ตามเส้นทางยุทธศาสตร์ และการอำนวยความสะดวก"/>
    <x v="7"/>
    <s v="ความครอบคลุมและประสิทธิภาพของโครงสร้างพื้นฐาน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3"/>
    <s v="ศักยภาพการให้บริการโลจิสติกส์"/>
    <x v="17"/>
    <s v="มาตรฐาน และสมรรถนะของบุคลากรด้านโลจิสติกส์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3"/>
    <s v="ศักยภาพการให้บริการโลจิสติกส์"/>
    <x v="18"/>
    <s v="เทคโนโลยีด้านระบบโลจิสติกส์ และพาณิชย์อิเล็กทรอนิกส์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4"/>
    <s v="สภาพแวดล้อมที่สนับสนุนระบบโลจิสติกส์ในภาพรวม"/>
    <x v="27"/>
    <s v="ฐานข้อมูล การติดตาม การพัฒนาระบบขนส่งสินค้า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4"/>
    <s v="สภาพแวดล้อมที่สนับสนุนระบบโลจิสติกส์ในภาพรวม"/>
    <x v="28"/>
    <s v="องค์ความรู้ด้านระบบการขนส่งสินค้า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4"/>
    <s v="สภาพแวดล้อมที่สนับสนุนระบบโลจิสติกส์ในภาพรวม"/>
    <x v="29"/>
    <s v="กฎหมาย มาตรการ นโยบายที่เกี่ยวข้อง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2"/>
    <s v="ประสิทธิภาพด้านโลจิสติกส์ระหว่างประเทศของประเทศไทยดีขึ้น"/>
    <s v="สนับสนุน"/>
    <s v="070102V01"/>
    <s v="โครงสร้างพื้นฐานและสิ่งอำนวยความสะดวก"/>
    <x v="8"/>
    <s v="โครงสร้างพื้นฐานด้านการขนส่งและโลจิสติกส์ตามเส้นทางยุทธศาสตร์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2"/>
    <s v="ประสิทธิภาพด้านโลจิสติกส์ระหว่างประเทศของประเทศไทยดีขึ้น"/>
    <s v="สนับสนุน"/>
    <s v="070102V01"/>
    <s v="โครงสร้างพื้นฐานและสิ่งอำนวยความสะดวก"/>
    <x v="30"/>
    <s v="การขนส่งต่อเนื่องหลายรูปแบบ และการขนส่งที่ประหยัดพลังงานและเป็นมิตรต่อสิ่งแวดล้อม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2"/>
    <s v="ประสิทธิภาพด้านโลจิสติกส์ระหว่างประเทศของประเทศไทยดีขึ้น"/>
    <s v="สนับสนุน"/>
    <s v="070102V01"/>
    <s v="โครงสร้างพื้นฐานและสิ่งอำนวยความสะดวก"/>
    <x v="2"/>
    <s v="ความสมบูรณ์ของระบบ NSW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2"/>
    <s v="ประสิทธิภาพด้านโลจิสติกส์ระหว่างประเทศของประเทศไทยดีขึ้น"/>
    <s v="สนับสนุน"/>
    <s v="070102V01"/>
    <s v="โครงสร้างพื้นฐานและสิ่งอำนวยความสะดวก"/>
    <x v="4"/>
    <s v="กระบวนการโลจิสติกส์ในรูปแบบอิเล็กทรอนิกส์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2"/>
    <s v="ประสิทธิภาพด้านโลจิสติกส์ระหว่างประเทศของประเทศไทยดีขึ้น"/>
    <s v="สนับสนุน"/>
    <s v="070102V01"/>
    <s v="โครงสร้างพื้นฐานและสิ่งอำนวยความสะดวก"/>
    <x v="31"/>
    <s v="เทคโนโลยีด้านระบบโลจิสติกส์ และพาณิชย์อิเล็กทรอนิกส์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2"/>
    <s v="ประสิทธิภาพด้านโลจิสติกส์ระหว่างประเทศของประเทศไทยดีขึ้น"/>
    <s v="สนับสนุน"/>
    <s v="070102V01"/>
    <s v="โครงสร้างพื้นฐานและสิ่งอำนวยความสะดวก"/>
    <x v="32"/>
    <s v="เครือข่ายผู้ให้บริการโลจิสติกส์ของไทยกับต่างประเทศ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2"/>
    <s v="ประสิทธิภาพด้านโลจิสติกส์ระหว่างประเทศของประเทศไทยดีขึ้น"/>
    <s v="สนับสนุน"/>
    <s v="070102V02"/>
    <s v="การบริการด้านโลจิสติกส์"/>
    <x v="33"/>
    <s v="มาตรฐานและสมรรถนะของผู้ให้บริการและบุคลากรด้านโลจิสติกส์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2"/>
    <s v="ประสิทธิภาพด้านโลจิสติกส์ระหว่างประเทศของประเทศไทยดีขึ้น"/>
    <s v="สนับสนุน"/>
    <s v="070102V02"/>
    <s v="การบริการด้านโลจิสติกส์"/>
    <x v="5"/>
    <s v="การมีส่วนร่วมของภาคเอกชนในการลงทุนพัฒนาและ_x0009_ให้บริการศูนย์โลจิสติกส์ต่างๆ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2"/>
    <s v="ประสิทธิภาพด้านโลจิสติกส์ระหว่างประเทศของประเทศไทยดีขึ้น"/>
    <s v="สนับสนุน"/>
    <s v="070102V03"/>
    <s v="ปัจจัยสนับสนุนด้านโลจิสติกส์"/>
    <x v="34"/>
    <s v="การลดอุปสรรคการค้าระหว่างประเทศ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2"/>
    <s v="ประสิทธิภาพด้านโลจิสติกส์ระหว่างประเทศของประเทศไทยดีขึ้น"/>
    <s v="สนับสนุน"/>
    <s v="070102V03"/>
    <s v="ปัจจัยสนับสนุนด้านโลจิสติกส์"/>
    <x v="35"/>
    <s v="การดำเนินการตามข้อตกลงความร่วมมือระหว่างประเทศ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2"/>
    <s v="ประสิทธิภาพด้านโลจิสติกส์ระหว่างประเทศของประเทศไทยดีขึ้น"/>
    <s v="สนับสนุน"/>
    <s v="070102V03"/>
    <s v="ปัจจัยสนับสนุนด้านโลจิสติกส์"/>
    <x v="36"/>
    <s v="ฐานข้อมูลระบบโลจิสติกส์ของประเทศ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2"/>
    <s v="ประสิทธิภาพด้านโลจิสติกส์ระหว่างประเทศของประเทศไทยดีขึ้น"/>
    <s v="สนับสนุน"/>
    <s v="070102V04"/>
    <s v="สภาพแวดล้อมที่สนับสนุนการพัฒนาประสิทธิภาพด้านโลจิสติกส์ในภาพรวม"/>
    <x v="37"/>
    <s v="ความชัดเจนของการพัฒนาด้านระบบโลจิสติกส์ของประเทศ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2"/>
    <s v="ประสิทธิภาพด้านโลจิสติกส์ระหว่างประเทศของประเทศไทยดีขึ้น"/>
    <s v="สนับสนุน"/>
    <s v="070102V04"/>
    <s v="สภาพแวดล้อมที่สนับสนุนการพัฒนาประสิทธิภาพด้านโลจิสติกส์ในภาพรวม"/>
    <x v="38"/>
    <s v="การประเมินผลการดำเนินการ และบริหารจัดการฐานข้อมูล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2"/>
    <s v="ประสิทธิภาพด้านโลจิสติกส์ระหว่างประเทศของประเทศไทยดีขึ้น"/>
    <s v="สนับสนุน"/>
    <s v="070102V04"/>
    <s v="สภาพแวดล้อมที่สนับสนุนการพัฒนาประสิทธิภาพด้านโลจิสติกส์ในภาพรวม"/>
    <x v="39"/>
    <s v="สมรรถนะและศักยภาพผู้ประกอบการโลจิสติกส์ระหว่างประเทศ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2"/>
    <s v="ประสิทธิภาพด้านโลจิสติกส์ระหว่างประเทศของประเทศไทยดีขึ้น"/>
    <s v="สนับสนุน"/>
    <s v="070102V04"/>
    <s v="สภาพแวดล้อมที่สนับสนุนการพัฒนาประสิทธิภาพด้านโลจิสติกส์ในภาพรวม"/>
    <x v="40"/>
    <s v="กฎหมาย นโยบายที่ส่งเสริมการดำเนินงานด้านโลจิสติกส์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2"/>
    <s v="ประสิทธิภาพด้านโลจิสติกส์ระหว่างประเทศของประเทศไทยดีขึ้น"/>
    <s v="สนับสนุน"/>
    <s v="070102V04"/>
    <s v="สภาพแวดล้อมที่สนับสนุนการพัฒนาประสิทธิภาพด้านโลจิสติกส์ในภาพรวม"/>
    <x v="41"/>
    <s v="การรองรับการขนส่งสินค้าในสถานการณ์ฉุกเฉิน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3"/>
    <s v="การขนส่งสินค้าทางรางเพิ่มขึ้น"/>
    <s v="สนับสนุน"/>
    <s v="070103V01"/>
    <s v="โครงสร้างพื้นฐานทางราง / สนับสนุนทางราง"/>
    <x v="12"/>
    <s v="ขีดความสามารถของราง/ โครงข่ายทางคู่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3"/>
    <s v="การขนส่งสินค้าทางรางเพิ่มขึ้น"/>
    <s v="สนับสนุน"/>
    <s v="070103V01"/>
    <s v="โครงสร้างพื้นฐานทางราง / สนับสนุนทางราง"/>
    <x v="9"/>
    <s v="ความเพียงพอของจำนวนหัวรถจักรและล้อเลื่อนกับความต้องการ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3"/>
    <s v="การขนส่งสินค้าทางรางเพิ่มขึ้น"/>
    <s v="สนับสนุน"/>
    <s v="070103V01"/>
    <s v="โครงสร้างพื้นฐานทางราง / สนับสนุนทางราง"/>
    <x v="10"/>
    <s v="ความครอบคลุมของโครงข่ายระบบการขนส่งทางราง และสิ่งอำนวยความสะดวก 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3"/>
    <s v="การขนส่งสินค้าทางรางเพิ่มขึ้น"/>
    <s v="สนับสนุน"/>
    <s v="070103V01"/>
    <s v="โครงสร้างพื้นฐานทางราง / สนับสนุนทางราง"/>
    <x v="42"/>
    <s v="การแก้ไขจุดตัดทางรถไฟกับถนน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3"/>
    <s v="การขนส่งสินค้าทางรางเพิ่มขึ้น"/>
    <s v="สนับสนุน"/>
    <s v="070103V02"/>
    <s v="การบริหารจัดการ"/>
    <x v="43"/>
    <s v="ความน่าเชื่อถือ ความตรงเวลาในการให้บริการการขนส่งทางราง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3"/>
    <s v="การขนส่งสินค้าทางรางเพิ่มขึ้น"/>
    <s v="สนับสนุน"/>
    <s v="070103V02"/>
    <s v="การบริหารจัดการ"/>
    <x v="44"/>
    <s v="การบริหารต้นทุน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3"/>
    <s v="การขนส่งสินค้าทางรางเพิ่มขึ้น"/>
    <s v="สนับสนุน"/>
    <s v="070103V02"/>
    <s v="การบริหารจัดการ"/>
    <x v="45"/>
    <s v="ความสามารถในการรองรับสินค้า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3"/>
    <s v="การขนส่งสินค้าทางรางเพิ่มขึ้น"/>
    <s v="สนับสนุน"/>
    <s v="070103V02"/>
    <s v="การบริหารจัดการ"/>
    <x v="46"/>
    <s v="การกำกับดูแล และการติดตามประเมินผล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3"/>
    <s v="การขนส่งสินค้าทางรางเพิ่มขึ้น"/>
    <s v="สนับสนุน"/>
    <s v="070103V02"/>
    <s v="การบริหารจัดการ"/>
    <x v="47"/>
    <s v="การเข้าถึงบริการขนส่งทางรางของผู้ประกอบการ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3"/>
    <s v="การขนส่งสินค้าทางรางเพิ่มขึ้น"/>
    <s v="สนับสนุน"/>
    <s v="070103V02"/>
    <s v="การบริหารจัดการ"/>
    <x v="48"/>
    <s v="ความเพียงพอของบุคลากรในการปฏิบัติการเดินรถ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3"/>
    <s v="การขนส่งสินค้าทางรางเพิ่มขึ้น"/>
    <s v="สนับสนุน"/>
    <s v="070103V03"/>
    <s v="การกระตุ้นอุปสงค์"/>
    <x v="49"/>
    <s v="การเข้าถึงการใช้งานระบบราง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3"/>
    <s v="การขนส่งสินค้าทางรางเพิ่มขึ้น"/>
    <s v="สนับสนุน"/>
    <s v="070103V03"/>
    <s v="การกระตุ้นอุปสงค์"/>
    <x v="6"/>
    <s v="ภาคีส่วนร่วมระหว่างภาครัฐและเอกชน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3"/>
    <s v="การขนส่งสินค้าทางรางเพิ่มขึ้น"/>
    <s v="สนับสนุน"/>
    <s v="070103V03"/>
    <s v="การกระตุ้นอุปสงค์"/>
    <x v="50"/>
    <s v="การดึงดูดการลงทุน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3"/>
    <s v="การขนส่งสินค้าทางรางเพิ่มขึ้น"/>
    <s v="สนับสนุน"/>
    <s v="070103V03"/>
    <s v="การกระตุ้นอุปสงค์"/>
    <x v="51"/>
    <s v="การส่งเสริมการลงทุนของภาคอุตสาหกรรมเพื่อการขนส่งทางราง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3"/>
    <s v="การขนส่งสินค้าทางรางเพิ่มขึ้น"/>
    <s v="สนับสนุน"/>
    <s v="070103V04"/>
    <s v="สภาพแวดล้อมที่สนับสนุนการขนส่งสินค้าทางรางในภาพรวม"/>
    <x v="52"/>
    <s v="กฎหมาย มาตรการ นโยบายที่เกี่ยวข้อง 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3"/>
    <s v="การขนส่งสินค้าทางรางเพิ่มขึ้น"/>
    <s v="สนับสนุน"/>
    <s v="070103V04"/>
    <s v="สภาพแวดล้อมที่สนับสนุนการขนส่งสินค้าทางรางในภาพรวม"/>
    <x v="53"/>
    <s v="มาตรฐานการเดินรถและการขนส่งสินค้า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4"/>
    <s v="การเดินทางด้วยระบบขนส่งสาธารณะในเขตเมืองเพิ่มขึ้น"/>
    <s v="สนับสนุน"/>
    <s v="070104V01"/>
    <s v="โครงสร้างพื้นฐานขนส่งมวลชน"/>
    <x v="54"/>
    <s v="การออกแบบเพื่อคนทุกคน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4"/>
    <s v="การเดินทางด้วยระบบขนส่งสาธารณะในเขตเมืองเพิ่มขึ้น"/>
    <s v="สนับสนุน"/>
    <s v="070104V01"/>
    <s v="โครงสร้างพื้นฐานขนส่งมวลชน"/>
    <x v="11"/>
    <s v="ความครอบคลุมของโครงข่าย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4"/>
    <s v="การเดินทางด้วยระบบขนส่งสาธารณะในเขตเมืองเพิ่มขึ้น"/>
    <s v="สนับสนุน"/>
    <s v="070104V01"/>
    <s v="โครงสร้างพื้นฐานขนส่งมวลชน"/>
    <x v="55"/>
    <s v="ระบบขนส่งมวลชนรอง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4"/>
    <s v="การเดินทางด้วยระบบขนส่งสาธารณะในเขตเมืองเพิ่มขึ้น"/>
    <s v="สนับสนุน"/>
    <s v="070104V01"/>
    <s v="โครงสร้างพื้นฐานขนส่งมวลชน"/>
    <x v="56"/>
    <s v="มาตรฐานยานพาหนะ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4"/>
    <s v="การเดินทางด้วยระบบขนส่งสาธารณะในเขตเมืองเพิ่มขึ้น"/>
    <s v="สนับสนุน"/>
    <s v="070104V01"/>
    <s v="โครงสร้างพื้นฐานขนส่งมวลชน"/>
    <x v="57"/>
    <s v="สถานีขนส่งสาธารณะที่เชื่อมต่อการเดินทางหลายรูปแบบ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4"/>
    <s v="การเดินทางด้วยระบบขนส่งสาธารณะในเขตเมืองเพิ่มขึ้น"/>
    <s v="สนับสนุน"/>
    <s v="070104V02"/>
    <s v="สิ่งอำนวยความสะดวก"/>
    <x v="58"/>
    <s v="ความสะดวก สะอาด ปลอดภัย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4"/>
    <s v="การเดินทางด้วยระบบขนส่งสาธารณะในเขตเมืองเพิ่มขึ้น"/>
    <s v="สนับสนุน"/>
    <s v="070104V02"/>
    <s v="สิ่งอำนวยความสะดวก"/>
    <x v="59"/>
    <s v="สิ่งอำนวยความสะดวกในการขนส่งสาธารณะได้มาตรฐาน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4"/>
    <s v="การเดินทางด้วยระบบขนส่งสาธารณะในเขตเมืองเพิ่มขึ้น"/>
    <s v="สนับสนุน"/>
    <s v="070104V02"/>
    <s v="สิ่งอำนวยความสะดวก"/>
    <x v="60"/>
    <s v="จุดให้บริการขนส่งสาธารณะ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4"/>
    <s v="การเดินทางด้วยระบบขนส่งสาธารณะในเขตเมืองเพิ่มขึ้น"/>
    <s v="สนับสนุน"/>
    <s v="070104V03"/>
    <s v="การบริหารจัดการ"/>
    <x v="61"/>
    <s v="ระบบตั๋วร่วมบริการ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4"/>
    <s v="การเดินทางด้วยระบบขนส่งสาธารณะในเขตเมืองเพิ่มขึ้น"/>
    <s v="สนับสนุน"/>
    <s v="070104V03"/>
    <s v="การบริหารจัดการ"/>
    <x v="62"/>
    <s v="ความตรงต่อเวลาของการเดินรถสาธารณะ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4"/>
    <s v="การเดินทางด้วยระบบขนส่งสาธารณะในเขตเมืองเพิ่มขึ้น"/>
    <s v="สนับสนุน"/>
    <s v="070104V03"/>
    <s v="การบริหารจัดการ"/>
    <x v="63"/>
    <s v="การบริหารจัดการเพื่อรองรับผู้โดยสารภายในสถานีขนส่ง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4"/>
    <s v="การเดินทางด้วยระบบขนส่งสาธารณะในเขตเมืองเพิ่มขึ้น"/>
    <s v="สนับสนุน"/>
    <s v="070104V03"/>
    <s v="การบริหารจัดการ"/>
    <x v="64"/>
    <s v="ระบบการขนส่งและการจราจรอัจฉริยะ 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4"/>
    <s v="การเดินทางด้วยระบบขนส่งสาธารณะในเขตเมืองเพิ่มขึ้น"/>
    <s v="สนับสนุน"/>
    <s v="070104V03"/>
    <s v="การบริหารจัดการ"/>
    <x v="65"/>
    <s v="ประสิทธิภาพการบริหารจัดการการเดินรถสาธารณะในช่วงเวลาเร่งด่วน พิเศษ จำเป็น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4"/>
    <s v="การเดินทางด้วยระบบขนส่งสาธารณะในเขตเมืองเพิ่มขึ้น"/>
    <s v="สนับสนุน"/>
    <s v="070104V04"/>
    <s v="การกระตุ้นอุปสงค์"/>
    <x v="66"/>
    <s v="โครงสร้างอัตราค่าโดยสารร่วมที่เหมาะสม 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4"/>
    <s v="การเดินทางด้วยระบบขนส่งสาธารณะในเขตเมืองเพิ่มขึ้น"/>
    <s v="สนับสนุน"/>
    <s v="070104V04"/>
    <s v="การกระตุ้นอุปสงค์"/>
    <x v="67"/>
    <s v="การดึงดูดผู้โดยสาร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4"/>
    <s v="การเดินทางด้วยระบบขนส่งสาธารณะในเขตเมืองเพิ่มขึ้น"/>
    <s v="สนับสนุน"/>
    <s v="070104V04"/>
    <s v="การกระตุ้นอุปสงค์"/>
    <x v="68"/>
    <s v="การสนับสนุนผู้ประกอบการขนส่งสาธารณะจากภาครัฐ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4"/>
    <s v="การเดินทางด้วยระบบขนส่งสาธารณะในเขตเมืองเพิ่มขึ้น"/>
    <s v="สนับสนุน"/>
    <s v="070104V05"/>
    <s v="สภาพแวดล้อมที่เอื้อต่อการเพิ่มสัดส่วนผู้ใช้ระบบขนส่งสาธารณะในเขตเมือง"/>
    <x v="69"/>
    <s v="กฎหมาย มาตรการ นโยบายที่เกี่ยวข้อง 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4"/>
    <s v="การเดินทางด้วยระบบขนส่งสาธารณะในเขตเมืองเพิ่มขึ้น"/>
    <s v="สนับสนุน"/>
    <s v="070104V05"/>
    <s v="สภาพแวดล้อมที่เอื้อต่อการเพิ่มสัดส่วนผู้ใช้ระบบขนส่งสาธารณะในเขตเมือง"/>
    <x v="70"/>
    <s v="มาตรฐานการให้บริการ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4"/>
    <s v="การเดินทางด้วยระบบขนส่งสาธารณะในเขตเมืองเพิ่มขึ้น"/>
    <s v="สนับสนุน"/>
    <s v="070104V05"/>
    <s v="สภาพแวดล้อมที่เอื้อต่อการเพิ่มสัดส่วนผู้ใช้ระบบขนส่งสาธารณะในเขตเมือง"/>
    <x v="71"/>
    <s v="การบังคับใช้กฎหมายที่เกี่ยวข้อง 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4"/>
    <s v="การเดินทางด้วยระบบขนส่งสาธารณะในเขตเมืองเพิ่มขึ้น"/>
    <s v="สนับสนุน"/>
    <s v="070104V05"/>
    <s v="สภาพแวดล้อมที่เอื้อต่อการเพิ่มสัดส่วนผู้ใช้ระบบขนส่งสาธารณะในเขตเมือง"/>
    <x v="72"/>
    <s v="การเผยแพร่ข้อมูลข่าวสารรณรงค์การใช้ระบบขนส่งสาธารณะ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5"/>
    <s v="ผู้เสียชีวิตจากอุบัติเหตุทางถนนลดลง"/>
    <s v="สนับสนุน"/>
    <s v="070105V01"/>
    <s v="คน/องค์กร/หน่วยงาน"/>
    <x v="73"/>
    <s v="สมรรถนะของผู้ใช้รถ ใช้ถนน และบุคลากรที่เกี่ยวข้อง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5"/>
    <s v="ผู้เสียชีวิตจากอุบัติเหตุทางถนนลดลง"/>
    <s v="สนับสนุน"/>
    <s v="070105V01"/>
    <s v="คน/องค์กร/หน่วยงาน"/>
    <x v="74"/>
    <s v="การปฏิบัติตามระเบียบ กฏจราจรของผู้ใช้รถ ใช้ถนน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5"/>
    <s v="ผู้เสียชีวิตจากอุบัติเหตุทางถนนลดลง"/>
    <s v="สนับสนุน"/>
    <s v="070105V01"/>
    <s v="คน/องค์กร/หน่วยงาน"/>
    <x v="75"/>
    <s v="ระบบ/ มาตรการที่มีประสิทธิภาพของหน่วยงานที่เกี่ยวข้อง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5"/>
    <s v="ผู้เสียชีวิตจากอุบัติเหตุทางถนนลดลง"/>
    <s v="สนับสนุน"/>
    <s v="070105V02"/>
    <s v="ถนน/ยานพาหนะ"/>
    <x v="76"/>
    <s v="การศึกษา ออกแบบรูปแบบการเดินทางจากการใช้รถ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5"/>
    <s v="ผู้เสียชีวิตจากอุบัติเหตุทางถนนลดลง"/>
    <s v="สนับสนุน"/>
    <s v="070105V02"/>
    <s v="ถนน/ยานพาหนะ"/>
    <x v="77"/>
    <s v="การก่อสร้างโครงสร้างพื้นฐานด้านคมนาคม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5"/>
    <s v="ผู้เสียชีวิตจากอุบัติเหตุทางถนนลดลง"/>
    <s v="สนับสนุน"/>
    <s v="070105V02"/>
    <s v="ถนน/ยานพาหนะ"/>
    <x v="78"/>
    <s v="การบำรุงรักษาถนน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5"/>
    <s v="ผู้เสียชีวิตจากอุบัติเหตุทางถนนลดลง"/>
    <s v="สนับสนุน"/>
    <s v="070105V02"/>
    <s v="ถนน/ยานพาหนะ"/>
    <x v="79"/>
    <s v="การกำหนดมาตรฐานช่องทางเดินรถ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5"/>
    <s v="ผู้เสียชีวิตจากอุบัติเหตุทางถนนลดลง"/>
    <s v="สนับสนุน"/>
    <s v="070105V02"/>
    <s v="ถนน/ยานพาหนะ"/>
    <x v="80"/>
    <s v="สมรรถนะ สภาพการใช้งานได้มาตรฐาน และมีความปลอดภัย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5"/>
    <s v="ผู้เสียชีวิตจากอุบัติเหตุทางถนนลดลง"/>
    <s v="สนับสนุน"/>
    <s v="070105V03"/>
    <s v="ผู้ใช้รถใช้ถนน"/>
    <x v="81"/>
    <s v="การบังคับใช้กฎหมาย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5"/>
    <s v="ผู้เสียชีวิตจากอุบัติเหตุทางถนนลดลง"/>
    <s v="สนับสนุน"/>
    <s v="070105V03"/>
    <s v="ผู้ใช้รถใช้ถนน"/>
    <x v="82"/>
    <s v="การกำหนดมาตรฐานเครื่องมือและอุปกรณ์สนับสนุนการใช้รถใช้ถนน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5"/>
    <s v="ผู้เสียชีวิตจากอุบัติเหตุทางถนนลดลง"/>
    <s v="สนับสนุน"/>
    <s v="070105V04"/>
    <s v="การช่วยเหลือหลังการเกิดอุบัติเหตุ"/>
    <x v="83"/>
    <s v="การประสานงาน/ แจ้งเหตุ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5"/>
    <s v="ผู้เสียชีวิตจากอุบัติเหตุทางถนนลดลง"/>
    <s v="สนับสนุน"/>
    <s v="070105V04"/>
    <s v="การช่วยเหลือหลังการเกิดอุบัติเหตุ"/>
    <x v="84"/>
    <s v="กลไกการช่วยเหลือ/ การส่งต่อคนเจ็บ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5"/>
    <s v="ผู้เสียชีวิตจากอุบัติเหตุทางถนนลดลง"/>
    <s v="สนับสนุน"/>
    <s v="070105V04"/>
    <s v="การช่วยเหลือหลังการเกิดอุบัติเหตุ"/>
    <x v="85"/>
    <s v="การประกันภัย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5"/>
    <s v="ผู้เสียชีวิตจากอุบัติเหตุทางถนนลดลง"/>
    <s v="สนับสนุน"/>
    <s v="070105V05"/>
    <s v="สภาพแวดล้อมที่ช่วยลดผู้เสียชีวิตจากอุบัติเหตุทางถนนในภาพรวม"/>
    <x v="86"/>
    <s v="การบริหารจัดการด้านความปลอดภัยทางถนน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5"/>
    <s v="ผู้เสียชีวิตจากอุบัติเหตุทางถนนลดลง"/>
    <s v="สนับสนุน"/>
    <s v="070105V05"/>
    <s v="สภาพแวดล้อมที่ช่วยลดผู้เสียชีวิตจากอุบัติเหตุทางถนนในภาพรวม"/>
    <x v="87"/>
    <s v="การเผยแพร่ข้อมูลข่าวสารรณรงค์การใช้รถ ใช้ถนนให้ปลอดภัย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5"/>
    <s v="ผู้เสียชีวิตจากอุบัติเหตุทางถนนลดลง"/>
    <s v="สนับสนุน"/>
    <s v="070105V05"/>
    <s v="สภาพแวดล้อมที่ช่วยลดผู้เสียชีวิตจากอุบัติเหตุทางถนนในภาพรวม"/>
    <x v="88"/>
    <s v="เทคโนโลยีเพื่อเสริมสร้างความปลอดภัย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1"/>
    <s v="การใช้ก๊าซธรรมชาติในการผลิตไฟฟ้าลดลง"/>
    <s v="สนับสนุน"/>
    <s v="070201V01"/>
    <s v="นโยบายและแผนงาน"/>
    <x v="89"/>
    <s v="นโยบายเปิดรับซื้อพลังงานเชื้อเพลิง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1"/>
    <s v="การใช้ก๊าซธรรมชาติในการผลิตไฟฟ้าลดลง"/>
    <s v="สนับสนุน"/>
    <s v="070201V01"/>
    <s v="นโยบายและแผนงาน"/>
    <x v="90"/>
    <s v="การจัดลำดับความสำคัญประเภทเชื้อเพลิง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1"/>
    <s v="การใช้ก๊าซธรรมชาติในการผลิตไฟฟ้าลดลง"/>
    <s v="สนับสนุน"/>
    <s v="070201V02"/>
    <s v="การขับเคลื่อนโรงไฟฟ้า การกำกับดูแล และกฎระเบียบ"/>
    <x v="91"/>
    <s v="การกำกับ การจัดหาและการใช้ก๊าซธรรมชาติให้มีประสิทธิภาพในราคาที่เหมาะสม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1"/>
    <s v="การใช้ก๊าซธรรมชาติในการผลิตไฟฟ้าลดลง"/>
    <s v="สนับสนุน"/>
    <s v="070201V02"/>
    <s v="การขับเคลื่อนโรงไฟฟ้า การกำกับดูแล และกฎระเบียบ"/>
    <x v="92"/>
    <s v="ระเบียบหลักเกณฑ์คัดเลือกการรับซื้อที่เหมาะสม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1"/>
    <s v="การใช้ก๊าซธรรมชาติในการผลิตไฟฟ้าลดลง"/>
    <s v="สนับสนุน"/>
    <s v="070201V02"/>
    <s v="การขับเคลื่อนโรงไฟฟ้า การกำกับดูแล และกฎระเบียบ"/>
    <x v="93"/>
    <s v="การบริหารจัดการสัญญาและข้อตกลงซื้อขายไฟฟ้าที่เหมาะสม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1"/>
    <s v="การใช้ก๊าซธรรมชาติในการผลิตไฟฟ้าลดลง"/>
    <s v="สนับสนุน"/>
    <s v="070201V03"/>
    <s v="โครงสร้างพื้นฐานขนส่ง/แปรรูป"/>
    <x v="94"/>
    <s v="ประสิทธิภาพการจัดหาและการนำเข้าก๊าซธรรมชาติ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1"/>
    <s v="การใช้ก๊าซธรรมชาติในการผลิตไฟฟ้าลดลง"/>
    <s v="สนับสนุน"/>
    <s v="070201V03"/>
    <s v="โครงสร้างพื้นฐานขนส่ง/แปรรูป"/>
    <x v="95"/>
    <s v="การลงทุนโครงสร้างพื้นฐานไฟฟ้าและก๊าซธรรมชาติ 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1"/>
    <s v="การใช้ก๊าซธรรมชาติในการผลิตไฟฟ้าลดลง"/>
    <s v="สนับสนุน"/>
    <s v="070201V03"/>
    <s v="โครงสร้างพื้นฐานขนส่ง/แปรรูป"/>
    <x v="96"/>
    <s v="การใช้ประโยชน์สูงสุดจากโครงสร้างพื้นฐานเดิม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1"/>
    <s v="การใช้ก๊าซธรรมชาติในการผลิตไฟฟ้าลดลง"/>
    <s v="สนับสนุน"/>
    <s v="070201V03"/>
    <s v="โครงสร้างพื้นฐานขนส่ง/แปรรูป"/>
    <x v="97"/>
    <s v="การใช้เทคโนโลยีดิจิทัลในการพัฒนาโครงสร้างพื้นฐานพลังงาน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1"/>
    <s v="การใช้ก๊าซธรรมชาติในการผลิตไฟฟ้าลดลง"/>
    <s v="สนับสนุน"/>
    <s v="070201V04"/>
    <s v="สภาพแวดล้อมที่สนับสนุนการใช้ก๊าซธรรมชาติในการผลิตไฟฟ้าลดลงในภาพรวม"/>
    <x v="98"/>
    <s v="การมีส่วนร่วมของทุกภาคส่วนที่เกี่ยวข้อง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1"/>
    <s v="การใช้ก๊าซธรรมชาติในการผลิตไฟฟ้าลดลง"/>
    <s v="สนับสนุน"/>
    <s v="070201V04"/>
    <s v="สภาพแวดล้อมที่สนับสนุนการใช้ก๊าซธรรมชาติในการผลิตไฟฟ้าลดลงในภาพรวม"/>
    <x v="99"/>
    <s v="ความรู้ ความเข้าใจของทุกภาคส่วนในความสำคัญของพลังงาน 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1"/>
    <s v="การใช้ก๊าซธรรมชาติในการผลิตไฟฟ้าลดลง"/>
    <s v="สนับสนุน"/>
    <s v="070201V04"/>
    <s v="สภาพแวดล้อมที่สนับสนุนการใช้ก๊าซธรรมชาติในการผลิตไฟฟ้าลดลงในภาพรวม"/>
    <x v="100"/>
    <s v="ความร่วมมือในการบริหารจัดการพลังงานทั้งในและต่างประเทศ 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1"/>
    <s v="การใช้ก๊าซธรรมชาติในการผลิตไฟฟ้าลดลง"/>
    <s v="สนับสนุน"/>
    <s v="070201V04"/>
    <s v="สภาพแวดล้อมที่สนับสนุนการใช้ก๊าซธรรมชาติในการผลิตไฟฟ้าลดลงในภาพรวม"/>
    <x v="101"/>
    <s v="องค์ความรู้การวิจัยทางพลังงานทั้งในและต่างประเทศ 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1"/>
    <s v="การใช้ก๊าซธรรมชาติในการผลิตไฟฟ้าลดลง"/>
    <s v="สนับสนุน"/>
    <s v="070201V04"/>
    <s v="สภาพแวดล้อมที่สนับสนุนการใช้ก๊าซธรรมชาติในการผลิตไฟฟ้าลดลงในภาพรวม"/>
    <x v="102"/>
    <s v="การบูรณาการแผนโครงสร้างพื้นฐานด้านไฟฟ้าและก๊าซธรรมชาติ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1"/>
    <s v="การใช้ก๊าซธรรมชาติในการผลิตไฟฟ้าลดลง"/>
    <s v="สนับสนุน"/>
    <s v="070201V04"/>
    <s v="สภาพแวดล้อมที่สนับสนุนการใช้ก๊าซธรรมชาติในการผลิตไฟฟ้าลดลงในภาพรวม"/>
    <x v="103"/>
    <s v="กลไก เครื่องมือในการติดตามและประเมินผลที่มีประสิทธิภาพ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2"/>
    <s v="การใช้พลังงานทดแทนที่ผลิตภายในประเทศเพิ่มมากขึ้น"/>
    <s v="สนับสนุน"/>
    <s v="070202V01"/>
    <s v="นโยบายและแผนงาน"/>
    <x v="104"/>
    <s v="การกำหนดอัตราการรับซื้อตามประเภทเชื้อเพลิง เพื่อส่งเสริมการแข่งขันที่เหมาะสม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2"/>
    <s v="การใช้พลังงานทดแทนที่ผลิตภายในประเทศเพิ่มมากขึ้น"/>
    <s v="สนับสนุน"/>
    <s v="070202V01"/>
    <s v="นโยบายและแผนงาน"/>
    <x v="13"/>
    <s v="การจัดหาและบริการจัดการเชื้อเพลิงพลังงานทดแทนที่สอดคล้องกับศักยภาพและความต้องการใช้พลังงานแต่ละพื้นที่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2"/>
    <s v="การใช้พลังงานทดแทนที่ผลิตภายในประเทศเพิ่มมากขึ้น"/>
    <s v="สนับสนุน"/>
    <s v="070202V01"/>
    <s v="นโยบายและแผนงาน"/>
    <x v="105"/>
    <s v="กลไกขับเคลื่อนระหว่างหน่วยงานที่เกี่ยวข้องที่หมาะสม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2"/>
    <s v="การใช้พลังงานทดแทนที่ผลิตภายในประเทศเพิ่มมากขึ้น"/>
    <s v="สนับสนุน"/>
    <s v="070202V02"/>
    <s v="การกำกับดูแล และกฎระเบียบ"/>
    <x v="106"/>
    <s v="การปรับปรุง และพัฒนากฎหมายที่เกี่ยวข้อง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2"/>
    <s v="การใช้พลังงานทดแทนที่ผลิตภายในประเทศเพิ่มมากขึ้น"/>
    <s v="สนับสนุน"/>
    <s v="070202V02"/>
    <s v="การกำกับดูแล และกฎระเบียบ"/>
    <x v="107"/>
    <s v="ระเบียบหลักเกณฑ์คัดเลือกการรับซื้อพลังงานทดแทนที่เหมาะสม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2"/>
    <s v="การใช้พลังงานทดแทนที่ผลิตภายในประเทศเพิ่มมากขึ้น"/>
    <s v="สนับสนุน"/>
    <s v="070202V02"/>
    <s v="การกำกับดูแล และกฎระเบียบ"/>
    <x v="108"/>
    <s v="การกำกับการจัดหาและการใช้พลังงานทดแทนให้มีประสิทธิภาพในราคาที่เหมาะสม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2"/>
    <s v="การใช้พลังงานทดแทนที่ผลิตภายในประเทศเพิ่มมากขึ้น"/>
    <s v="สนับสนุน"/>
    <s v="070202V02"/>
    <s v="การกำกับดูแล และกฎระเบียบ"/>
    <x v="109"/>
    <s v="การบริหารสัญญาการรับซื้อที่เหมาะสมและที่สอดคล้องกับประเภทพลังงานทดแทน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2"/>
    <s v="การใช้พลังงานทดแทนที่ผลิตภายในประเทศเพิ่มมากขึ้น"/>
    <s v="สนับสนุน"/>
    <s v="070202V03"/>
    <s v="การส่งเสริมและพัฒนาด้านพลังงานทดแทนในรูปแบบไฟฟ้า ความร้อน และเชื้อเพลิงชีวภาพ"/>
    <x v="110"/>
    <s v="การบริหารจัดการวัตถุดิบที่ใช้ในการผลิตพลังงานทดแทน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2"/>
    <s v="การใช้พลังงานทดแทนที่ผลิตภายในประเทศเพิ่มมากขึ้น"/>
    <s v="สนับสนุน"/>
    <s v="070202V03"/>
    <s v="การส่งเสริมและพัฒนาด้านพลังงานทดแทนในรูปแบบไฟฟ้า ความร้อน และเชื้อเพลิงชีวภาพ"/>
    <x v="19"/>
    <s v="การส่งเสริมการใช้เทคโนโลยีด้านพลังงานทดแทนที่เหมาะสม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2"/>
    <s v="การใช้พลังงานทดแทนที่ผลิตภายในประเทศเพิ่มมากขึ้น"/>
    <s v="สนับสนุน"/>
    <s v="070202V03"/>
    <s v="การส่งเสริมและพัฒนาด้านพลังงานทดแทนในรูปแบบไฟฟ้า ความร้อน และเชื้อเพลิงชีวภาพ"/>
    <x v="111"/>
    <s v="ระบบโครงสร้างพื้นฐานที่เอื้อต่อการผลิตและใช้พลังงานทดแทน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2"/>
    <s v="การใช้พลังงานทดแทนที่ผลิตภายในประเทศเพิ่มมากขึ้น"/>
    <s v="สนับสนุน"/>
    <s v="070202V03"/>
    <s v="การส่งเสริมและพัฒนาด้านพลังงานทดแทนในรูปแบบไฟฟ้า ความร้อน และเชื้อเพลิงชีวภาพ"/>
    <x v="112"/>
    <s v="กลไกการส่งเสริมพลังงานทดแทนที่เอื้อต่อการลงทุน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2"/>
    <s v="การใช้พลังงานทดแทนที่ผลิตภายในประเทศเพิ่มมากขึ้น"/>
    <s v="สนับสนุน"/>
    <s v="070202V03"/>
    <s v="การส่งเสริมและพัฒนาด้านพลังงานทดแทนในรูปแบบไฟฟ้า ความร้อน และเชื้อเพลิงชีวภาพ"/>
    <x v="113"/>
    <s v="ธุรกิจการผลิตและการใช้พลังงานทดแทน ระดับชุมชน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2"/>
    <s v="การใช้พลังงานทดแทนที่ผลิตภายในประเทศเพิ่มมากขึ้น"/>
    <s v="สนับสนุน"/>
    <s v="070202V04"/>
    <s v="การพัฒนาเพื่อเพิ่มประสิทธิภาพและลดต้นทุนการผลิต"/>
    <x v="14"/>
    <s v="การวิจัย เทคโนโลยี นวัตกรรม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2"/>
    <s v="การใช้พลังงานทดแทนที่ผลิตภายในประเทศเพิ่มมากขึ้น"/>
    <s v="สนับสนุน"/>
    <s v="070202V04"/>
    <s v="การพัฒนาเพื่อเพิ่มประสิทธิภาพและลดต้นทุนการผลิต"/>
    <x v="114"/>
    <s v="การส่งเสริมเทคโนโลยีที่สามารถผลิตได้ในประเทศ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2"/>
    <s v="การใช้พลังงานทดแทนที่ผลิตภายในประเทศเพิ่มมากขึ้น"/>
    <s v="สนับสนุน"/>
    <s v="070202V04"/>
    <s v="การพัฒนาเพื่อเพิ่มประสิทธิภาพและลดต้นทุนการผลิต"/>
    <x v="115"/>
    <s v="การประยุกต์ใช้เทคโนโลยีในการบริหารจัดการ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2"/>
    <s v="การใช้พลังงานทดแทนที่ผลิตภายในประเทศเพิ่มมากขึ้น"/>
    <s v="สนับสนุน"/>
    <s v="070202V05"/>
    <s v="สภาพแวดล้อมที่สนับสนุนการพัฒนาการใช้พลังงานทดแทนที่ผลิตภายในประเทศ"/>
    <x v="20"/>
    <s v="ความตระหนักรู้และการยอมรับการใช้พลังงานทดแทน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2"/>
    <s v="การใช้พลังงานทดแทนที่ผลิตภายในประเทศเพิ่มมากขึ้น"/>
    <s v="สนับสนุน"/>
    <s v="070202V05"/>
    <s v="สภาพแวดล้อมที่สนับสนุนการพัฒนาการใช้พลังงานทดแทนที่ผลิตภายในประเทศ"/>
    <x v="15"/>
    <s v="การบูรณาการการทำงานและการเชื่อมโยงข้อมูลกับทุกหน่วยงานที่เกี่ยวข้อง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2"/>
    <s v="การใช้พลังงานทดแทนที่ผลิตภายในประเทศเพิ่มมากขึ้น"/>
    <s v="สนับสนุน"/>
    <s v="070202V05"/>
    <s v="สภาพแวดล้อมที่สนับสนุนการพัฒนาการใช้พลังงานทดแทนที่ผลิตภายในประเทศ"/>
    <x v="116"/>
    <s v="การบริหารจัดการข้อมูลและสารสนเทศด้านพลังงานทดแทน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2"/>
    <s v="การใช้พลังงานทดแทนที่ผลิตภายในประเทศเพิ่มมากขึ้น"/>
    <s v="สนับสนุน"/>
    <s v="070202V05"/>
    <s v="สภาพแวดล้อมที่สนับสนุนการพัฒนาการใช้พลังงานทดแทนที่ผลิตภายในประเทศ"/>
    <x v="117"/>
    <s v="กลไก เครื่องมือในการติดตามและประเมินผลที่มีประสิทธิภาพ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3"/>
    <s v="ประสิทธิภาพการใช้พลังงานของประเทศเพิ่มขึ้น"/>
    <s v="สนับสนุน"/>
    <s v="070203V01"/>
    <s v="นโยบายและแผน"/>
    <x v="118"/>
    <s v="ประสิทธิภาพการใช้พลังงาน 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3"/>
    <s v="ประสิทธิภาพการใช้พลังงานของประเทศเพิ่มขึ้น"/>
    <s v="สนับสนุน"/>
    <s v="070203V01"/>
    <s v="นโยบายและแผน"/>
    <x v="119"/>
    <s v="นวัตกรรมเชิงนโยบายทางการเงินเพื่อลงทุนด้านการอนุรักษ์พลังงาน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3"/>
    <s v="ประสิทธิภาพการใช้พลังงานของประเทศเพิ่มขึ้น"/>
    <s v="สนับสนุน"/>
    <s v="070203V02"/>
    <s v="กฎหมาย และมาตรฐาน"/>
    <x v="120"/>
    <s v="กฎหมายที่ไม่เป็นอุปสรรค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3"/>
    <s v="ประสิทธิภาพการใช้พลังงานของประเทศเพิ่มขึ้น"/>
    <s v="สนับสนุน"/>
    <s v="070203V02"/>
    <s v="กฎหมาย และมาตรฐาน"/>
    <x v="121"/>
    <s v="มาตรฐานคุณภาพ ปลอดภัยในการใช้พลังงานที่เหมาะสม 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3"/>
    <s v="ประสิทธิภาพการใช้พลังงานของประเทศเพิ่มขึ้น"/>
    <s v="สนับสนุน"/>
    <s v="070203V02"/>
    <s v="กฎหมาย และมาตรฐาน"/>
    <x v="122"/>
    <s v="มาตรฐานและฉลากเพื่อการประหยัดและอนุรักษ์พลังงาน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3"/>
    <s v="ประสิทธิภาพการใช้พลังงานของประเทศเพิ่มขึ้น"/>
    <s v="สนับสนุน"/>
    <s v="070203V03"/>
    <s v="มาตรการส่งเสริมและสนับสนุน"/>
    <x v="123"/>
    <s v="มาตรการตอบสนองต่อโหลด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3"/>
    <s v="ประสิทธิภาพการใช้พลังงานของประเทศเพิ่มขึ้น"/>
    <s v="สนับสนุน"/>
    <s v="070203V03"/>
    <s v="มาตรการส่งเสริมและสนับสนุน"/>
    <x v="124"/>
    <s v="การสนับสนุนและจูงใจการติดฉลากแสดงประสิทธิภาพพลังงาน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3"/>
    <s v="ประสิทธิภาพการใช้พลังงานของประเทศเพิ่มขึ้น"/>
    <s v="สนับสนุน"/>
    <s v="070203V03"/>
    <s v="มาตรการส่งเสริมและสนับสนุน"/>
    <x v="125"/>
    <s v="การลงทุนเพื่อดำเนินการมาตรการประหยัดพลังงาน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3"/>
    <s v="ประสิทธิภาพการใช้พลังงานของประเทศเพิ่มขึ้น"/>
    <s v="สนับสนุน"/>
    <s v="070203V03"/>
    <s v="มาตรการส่งเสริมและสนับสนุน"/>
    <x v="126"/>
    <s v="ประสิทธิภาพพลังงานในโรงงาน/อาคารขนาดกลางและขนาดเล็ก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3"/>
    <s v="ประสิทธิภาพการใช้พลังงานของประเทศเพิ่มขึ้น"/>
    <s v="สนับสนุน"/>
    <s v="070203V03"/>
    <s v="มาตรการส่งเสริมและสนับสนุน"/>
    <x v="127"/>
    <s v="การอนุรักษ์พลังงานในภาคขนส่ง ยานยนต์ไฟฟ้า และภาคที่อยู่อาศัย 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3"/>
    <s v="ประสิทธิภาพการใช้พลังงานของประเทศเพิ่มขึ้น"/>
    <s v="สนับสนุน"/>
    <s v="070203V03"/>
    <s v="มาตรการส่งเสริมและสนับสนุน"/>
    <x v="3"/>
    <s v="การอนุรักษ์พลังงานในภาคเกษตรกรรม เพื่อนำไปสู่การเป็นเกษตรอัจฉริยะ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3"/>
    <s v="ประสิทธิภาพการใช้พลังงานของประเทศเพิ่มขึ้น"/>
    <s v="สนับสนุน"/>
    <s v="070203V04"/>
    <s v="เทคโนโลยี รูปแบบธุรกิจและนวัตกรรมในการอนุรักษ์พลังงาน"/>
    <x v="128"/>
    <s v="การติดตามและประเมินผลการใช้พลังงานในภาคอุตสาหกรรมและธุรกิจการค้าที่มีประสิทธิภาพ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3"/>
    <s v="ประสิทธิภาพการใช้พลังงานของประเทศเพิ่มขึ้น"/>
    <s v="สนับสนุน"/>
    <s v="070203V04"/>
    <s v="เทคโนโลยี รูปแบบธุรกิจและนวัตกรรมในการอนุรักษ์พลังงาน"/>
    <x v="129"/>
    <s v="เทคโนโลยี IoT และเทคโนโลยีดิจิทัลพลังงาน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3"/>
    <s v="ประสิทธิภาพการใช้พลังงานของประเทศเพิ่มขึ้น"/>
    <s v="สนับสนุน"/>
    <s v="070203V04"/>
    <s v="เทคโนโลยี รูปแบบธุรกิจและนวัตกรรมในการอนุรักษ์พลังงาน"/>
    <x v="130"/>
    <s v="การวิจัย เทคโนโลยีและนวัตกรรมที่เกี่ยวข้องกับการอนุรักษ์พลังงาน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3"/>
    <s v="ประสิทธิภาพการใช้พลังงานของประเทศเพิ่มขึ้น"/>
    <s v="สนับสนุน"/>
    <s v="070203V04"/>
    <s v="เทคโนโลยี รูปแบบธุรกิจและนวัตกรรมในการอนุรักษ์พลังงาน"/>
    <x v="131"/>
    <s v="สมรรถนะของผู้เชี่ยวชาญและรูปแบบธุรกิจ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3"/>
    <s v="ประสิทธิภาพการใช้พลังงานของประเทศเพิ่มขึ้น"/>
    <s v="สนับสนุน"/>
    <s v="070203V05"/>
    <s v="สภาพแวดล้อมที่สนับสนุนการพัฒนาประสิทธิภาพการใช้พลังงานของประเทศ"/>
    <x v="132"/>
    <s v="ธรรมาภิบาลการมีส่วนร่วม บทบาทพลังงานชุมชน ความรู้ ความเข้าใจ การใช้พลังงานของประชาชน 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3"/>
    <s v="ประสิทธิภาพการใช้พลังงานของประเทศเพิ่มขึ้น"/>
    <s v="สนับสนุน"/>
    <s v="070203V05"/>
    <s v="สภาพแวดล้อมที่สนับสนุนการพัฒนาประสิทธิภาพการใช้พลังงานของประเทศ"/>
    <x v="133"/>
    <s v="การบูรณาการการเชื่อมโยงข้อมูลระหว่างหน่วยงานที่เกี่ยวข้อง/ระบบข้อมูลขนาดใหญ่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4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สนับสนุน"/>
    <s v="070204V01"/>
    <s v="ระบบไฟฟ้าด้วยเทคโนโลยีระบบโครงข่ายสมาร์ทกริด"/>
    <x v="134"/>
    <s v="การตอบสนองด้านโหลดและระบบบริหารจัดการพลังงาน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4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สนับสนุน"/>
    <s v="070204V01"/>
    <s v="ระบบไฟฟ้าด้วยเทคโนโลยีระบบโครงข่ายสมาร์ทกริด"/>
    <x v="135"/>
    <s v="ระบบพยากรณ์ไฟฟ้าที่ผลิตได้จากพลังงานหมุนเวียน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4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สนับสนุน"/>
    <s v="070204V01"/>
    <s v="ระบบไฟฟ้าด้วยเทคโนโลยีระบบโครงข่ายสมาร์ทกริด"/>
    <x v="136"/>
    <s v="ระบบไมโครกริด และโปรซูมเมอร์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4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สนับสนุน"/>
    <s v="070204V01"/>
    <s v="ระบบไฟฟ้าด้วยเทคโนโลยีระบบโครงข่ายสมาร์ทกริด"/>
    <x v="137"/>
    <s v="ระบบกักเก็บพลังงาน 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4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สนับสนุน"/>
    <s v="070204V01"/>
    <s v="ระบบไฟฟ้าด้วยเทคโนโลยีระบบโครงข่ายสมาร์ทกริด"/>
    <x v="138"/>
    <s v="โครงสร้างพื้นฐานระบบไฟฟ้ารองรับการเชื่อมต่อ High EV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4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สนับสนุน"/>
    <s v="070204V02"/>
    <s v="การบริหารจัดการระบบไฟฟ้า"/>
    <x v="139"/>
    <s v="การติดตามประเมินผลการใช้งานสมาร์ทกริดและการจัดการพลังงานที่มีประสิทธิภาพ 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4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สนับสนุน"/>
    <s v="070204V02"/>
    <s v="การบริหารจัดการระบบไฟฟ้า"/>
    <x v="140"/>
    <s v="การบริหารจัดการโรงไฟฟ้าและโครงสร้างพื้นฐานที่เกี่ยวข้อง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4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สนับสนุน"/>
    <s v="070204V03"/>
    <s v="สภาพแวดล้อมที่สนับสนุนการพัฒนาประสิทธิภาพเทคโนโลยีระบบโครงข่ายสมาร์กริด"/>
    <x v="141"/>
    <s v="ฐานข้อมูลด้านพลังงานที่บูรณาการระหว่างหน่วยงานเกี่ยวข้อง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4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สนับสนุน"/>
    <s v="070204V03"/>
    <s v="สภาพแวดล้อมที่สนับสนุนการพัฒนาประสิทธิภาพเทคโนโลยีระบบโครงข่ายสมาร์กริด"/>
    <x v="142"/>
    <s v="การวิจัยและองค์ความรู้ที่เกี่ยวข้อง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4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สนับสนุน"/>
    <s v="070204V03"/>
    <s v="สภาพแวดล้อมที่สนับสนุนการพัฒนาประสิทธิภาพเทคโนโลยีระบบโครงข่ายสมาร์กริด"/>
    <x v="143"/>
    <s v="ธรรมาภิบาล และการมีส่วนร่วม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4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สนับสนุน"/>
    <s v="070204V03"/>
    <s v="สภาพแวดล้อมที่สนับสนุนการพัฒนาประสิทธิภาพเทคโนโลยีระบบโครงข่ายสมาร์กริด"/>
    <x v="144"/>
    <s v="กฎหมาย มาตรการ นโยบายที่เกี่ยวข้อง 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301"/>
    <s v="ประชาชนมีความสามารถในการเข้าถึงอินเทอร์เน็ตมากขึ้น"/>
    <s v="สนับสนุน"/>
    <s v="070301V01"/>
    <s v="โครงสร้างพื้นฐานอินเทอร์เน็ต"/>
    <x v="145"/>
    <s v="ความครอบคลุมและคุณภาพ  และโครงสร้างอินเทอร์เน็ตโทรศัพท์พื้นฐาน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301"/>
    <s v="ประชาชนมีความสามารถในการเข้าถึงอินเทอร์เน็ตมากขึ้น"/>
    <s v="สนับสนุน"/>
    <s v="070301V01"/>
    <s v="โครงสร้างพื้นฐานอินเทอร์เน็ต"/>
    <x v="146"/>
    <s v="ความครอบคลุมโครงสร้างอินเทอร์เน็ตเคลื่อนที่ในพื้นที่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301"/>
    <s v="ประชาชนมีความสามารถในการเข้าถึงอินเทอร์เน็ตมากขึ้น"/>
    <s v="สนับสนุน"/>
    <s v="070301V01"/>
    <s v="โครงสร้างพื้นฐานอินเทอร์เน็ต"/>
    <x v="147"/>
    <s v="ความจุโครงข่ายเชื่อมต่อระหว่างระเทศ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301"/>
    <s v="ประชาชนมีความสามารถในการเข้าถึงอินเทอร์เน็ตมากขึ้น"/>
    <s v="สนับสนุน"/>
    <s v="070301V01"/>
    <s v="โครงสร้างพื้นฐานอินเทอร์เน็ต"/>
    <x v="148"/>
    <s v="การร่วมเป็นภาคีสมาชิกโครงข่ายระหว่างประเทศ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301"/>
    <s v="ประชาชนมีความสามารถในการเข้าถึงอินเทอร์เน็ตมากขึ้น"/>
    <s v="สนับสนุน"/>
    <s v="070301V01"/>
    <s v="โครงสร้างพื้นฐานอินเทอร์เน็ต"/>
    <x v="149"/>
    <s v="การบริหารจัดการคลื่นความถี่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301"/>
    <s v="ประชาชนมีความสามารถในการเข้าถึงอินเทอร์เน็ตมากขึ้น"/>
    <s v="สนับสนุน"/>
    <s v="070301V02"/>
    <s v="เนื้อหาบนอินเทอร์เน็ต"/>
    <x v="150"/>
    <s v="การดึงดูดผู้ใช้งานให้เข้าถึงเนื้อหาออนไลน์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301"/>
    <s v="ประชาชนมีความสามารถในการเข้าถึงอินเทอร์เน็ตมากขึ้น"/>
    <s v="สนับสนุน"/>
    <s v="070301V02"/>
    <s v="เนื้อหาบนอินเทอร์เน็ต"/>
    <x v="151"/>
    <s v="เนื้อหาครอบคลุมความสนใจของผู้ใช้งานที่หลากหลาย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301"/>
    <s v="ประชาชนมีความสามารถในการเข้าถึงอินเทอร์เน็ตมากขึ้น"/>
    <s v="สนับสนุน"/>
    <s v="070301V02"/>
    <s v="เนื้อหาบนอินเทอร์เน็ต"/>
    <x v="152"/>
    <s v="คุณภาพและมาตรฐานของผู้ผลิตเนื้อหาออนไลน์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301"/>
    <s v="ประชาชนมีความสามารถในการเข้าถึงอินเทอร์เน็ตมากขึ้น"/>
    <s v="สนับสนุน"/>
    <s v="070301V03"/>
    <s v="การเข้าถึงอินเทอร์เน็ตของประชาชน"/>
    <x v="153"/>
    <s v="การครอบครองอุปกรณ์สำหรับเข้าถึงอินเทอร์เน็ต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301"/>
    <s v="ประชาชนมีความสามารถในการเข้าถึงอินเทอร์เน็ตมากขึ้น"/>
    <s v="สนับสนุน"/>
    <s v="070301V03"/>
    <s v="การเข้าถึงอินเทอร์เน็ตของประชาชน"/>
    <x v="154"/>
    <s v="ราคาของบริการอินเทอร์เน็ตที่เอื้อมถึง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301"/>
    <s v="ประชาชนมีความสามารถในการเข้าถึงอินเทอร์เน็ตมากขึ้น"/>
    <s v="สนับสนุน"/>
    <s v="070301V03"/>
    <s v="การเข้าถึงอินเทอร์เน็ตของประชาชน"/>
    <x v="155"/>
    <s v="ราคาของอุปกรณ์เข้าถึงที่เอื้อมถึง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301"/>
    <s v="ประชาชนมีความสามารถในการเข้าถึงอินเทอร์เน็ตมากขึ้น"/>
    <s v="สนับสนุน"/>
    <s v="070301V03"/>
    <s v="การเข้าถึงอินเทอร์เน็ตของประชาชน"/>
    <x v="156"/>
    <s v="การเผยแพร่ข้อมูลข่าวสารให้ประชาชนรับรู้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301"/>
    <s v="ประชาชนมีความสามารถในการเข้าถึงอินเทอร์เน็ตมากขึ้น"/>
    <s v="สนับสนุน"/>
    <s v="070301V04"/>
    <s v="ประชาชน/ผู้ใช้งาน"/>
    <x v="157"/>
    <s v="การรับรู้ถึงประโยชน์จากการใช้อินเทอร์เน็ต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301"/>
    <s v="ประชาชนมีความสามารถในการเข้าถึงอินเทอร์เน็ตมากขึ้น"/>
    <s v="สนับสนุน"/>
    <s v="070301V04"/>
    <s v="ประชาชน/ผู้ใช้งาน"/>
    <x v="158"/>
    <s v="ระดับความรู้ในการใช้ดิจิทัลการใช้งานอุปกรณ์สำหรับเข้าถึงอินเทอร์เน็ต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301"/>
    <s v="ประชาชนมีความสามารถในการเข้าถึงอินเทอร์เน็ตมากขึ้น"/>
    <s v="สนับสนุน"/>
    <s v="070301V05"/>
    <s v="สภาพแวดล้อมที่เอื้อต่อการเข้าถึงอินเทอร์เน็ตต่อประชาชน"/>
    <x v="159"/>
    <s v="นโยบายด้านดิจิทัลที่ไม่เป็นอุปสรรค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301"/>
    <s v="ประชาชนมีความสามารถในการเข้าถึงอินเทอร์เน็ตมากขึ้น"/>
    <s v="สนับสนุน"/>
    <s v="070301V05"/>
    <s v="สภาพแวดล้อมที่เอื้อต่อการเข้าถึงอินเทอร์เน็ตต่อประชาชน"/>
    <x v="160"/>
    <s v="การบูรณาการการเชื่อมโยงข้อมูลระหว่างหน่วยงานที่เกี่ยวข้อง"/>
    <x v="0"/>
    <m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301"/>
    <s v="ประชาชนมีความสามารถในการเข้าถึงอินเทอร์เน็ตมากขึ้น"/>
    <s v="สนับสนุน"/>
    <s v="070301V05"/>
    <s v="สภาพแวดล้อมที่เอื้อต่อการเข้าถึงอินเทอร์เน็ตต่อประชาชน"/>
    <x v="161"/>
    <s v="ศักยภาพและสมรรถนะผู้ให้บริการอินเทอร์เน็ต"/>
    <x v="0"/>
    <m/>
  </r>
  <r>
    <s v="กระทรวงการอุดมศึกษา วิทยาศาสตร์ วิจัยและนวัตกรรม"/>
    <s v="มหาวิทยาลัยแม่ฟ้าหลวง"/>
    <x v="8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4"/>
    <s v="สภาพแวดล้อมที่สนับสนุนระบบโลจิสติกส์ในภาพรวม"/>
    <x v="28"/>
    <s v="องค์ความรู้ด้านระบบการขนส่งสินค้า"/>
    <x v="0"/>
    <m/>
  </r>
  <r>
    <s v="กระทรวงการอุดมศึกษา วิทยาศาสตร์ วิจัยและนวัตกรรม"/>
    <s v="มหาวิทยาลัยพะเยา"/>
    <x v="9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1"/>
    <s v="การบริหารจัดการโลจิสติกส์และห่วงโซ่อุปทาน"/>
    <x v="16"/>
    <s v="ประสิทธิภาพของกระบวนการผลิตการขนส่ง และการกระจายสินค้าของภาคเกษตร และภาคอุตสาหกรรม"/>
    <x v="0"/>
    <m/>
  </r>
  <r>
    <s v="กระทรวงการอุดมศึกษา วิทยาศาสตร์ วิจัยและนวัตกรรม"/>
    <s v="มหาวิทยาลัยพะเยา"/>
    <x v="9"/>
    <s v="07"/>
    <s v="070102"/>
    <s v="ประสิทธิภาพด้านโลจิสติกส์ระหว่างประเทศของประเทศไทยดีขึ้น"/>
    <s v="สนับสนุน"/>
    <s v="070102V01"/>
    <s v="โครงสร้างพื้นฐานและสิ่งอำนวยความสะดวก"/>
    <x v="31"/>
    <s v="เทคโนโลยีด้านระบบโลจิสติกส์ และพาณิชย์อิเล็กทรอนิกส์"/>
    <x v="0"/>
    <m/>
  </r>
  <r>
    <s v="กระทรวงการอุดมศึกษา วิทยาศาสตร์ วิจัยและนวัตกรรม"/>
    <s v="มหาวิทยาลัยพะเยา"/>
    <x v="9"/>
    <s v="07"/>
    <s v="070103"/>
    <s v="การขนส่งสินค้าทางรางเพิ่มขึ้น"/>
    <s v="สนับสนุน"/>
    <s v="070103V01"/>
    <s v="โครงสร้างพื้นฐานทางราง / สนับสนุนทางราง"/>
    <x v="10"/>
    <s v="ความครอบคลุมของโครงข่ายระบบการขนส่งทางราง และสิ่งอำนวยความสะดวก "/>
    <x v="0"/>
    <m/>
  </r>
  <r>
    <s v="กระทรวงการอุดมศึกษา วิทยาศาสตร์ วิจัยและนวัตกรรม"/>
    <s v="มหาวิทยาลัยราชภัฏเลย"/>
    <x v="10"/>
    <s v="07"/>
    <s v="070301"/>
    <s v="ประชาชนมีความสามารถในการเข้าถึงอินเทอร์เน็ตมากขึ้น"/>
    <s v="สนับสนุน"/>
    <s v="070301V02"/>
    <s v="เนื้อหาบนอินเทอร์เน็ต"/>
    <x v="150"/>
    <s v="การดึงดูดผู้ใช้งานให้เข้าถึงเนื้อหาออนไลน์"/>
    <x v="0"/>
    <m/>
  </r>
  <r>
    <s v="กระทรวงการอุดมศึกษา วิทยาศาสตร์ วิจัยและนวัตกรรม"/>
    <s v="มหาวิทยาลัยราชภัฏเลย"/>
    <x v="10"/>
    <s v="07"/>
    <s v="070301"/>
    <s v="ประชาชนมีความสามารถในการเข้าถึงอินเทอร์เน็ตมากขึ้น"/>
    <s v="สนับสนุน"/>
    <s v="070301V02"/>
    <s v="เนื้อหาบนอินเทอร์เน็ต"/>
    <x v="151"/>
    <s v="เนื้อหาครอบคลุมความสนใจของผู้ใช้งานที่หลากหลาย"/>
    <x v="0"/>
    <m/>
  </r>
  <r>
    <s v="กระทรวงการอุดมศึกษา วิทยาศาสตร์ วิจัยและนวัตกรรม"/>
    <s v="มหาวิทยาลัยราชภัฏเลย"/>
    <x v="10"/>
    <s v="07"/>
    <s v="070301"/>
    <s v="ประชาชนมีความสามารถในการเข้าถึงอินเทอร์เน็ตมากขึ้น"/>
    <s v="สนับสนุน"/>
    <s v="070301V03"/>
    <s v="การเข้าถึงอินเทอร์เน็ตของประชาชน"/>
    <x v="156"/>
    <s v="การเผยแพร่ข้อมูลข่าวสารให้ประชาชนรับรู้"/>
    <x v="0"/>
    <m/>
  </r>
  <r>
    <s v="กระทรวงการอุดมศึกษา วิทยาศาสตร์ วิจัยและนวัตกรรม"/>
    <s v="มหาวิทยาลัยราชภัฏเลย"/>
    <x v="10"/>
    <s v="07"/>
    <s v="070301"/>
    <s v="ประชาชนมีความสามารถในการเข้าถึงอินเทอร์เน็ตมากขึ้น"/>
    <s v="สนับสนุน"/>
    <s v="070301V04"/>
    <s v="ประชาชน/ผู้ใช้งาน"/>
    <x v="157"/>
    <s v="การรับรู้ถึงประโยชน์จากการใช้อินเทอร์เน็ต"/>
    <x v="0"/>
    <m/>
  </r>
  <r>
    <s v="กระทรวงการอุดมศึกษา วิทยาศาสตร์ วิจัยและนวัตกรรม"/>
    <s v="มหาวิทยาลัยราชภัฏบุรีรัมย์"/>
    <x v="11"/>
    <s v="07"/>
    <s v="070202"/>
    <s v="การใช้พลังงานทดแทนที่ผลิตภายในประเทศเพิ่มมากขึ้น"/>
    <s v="สนับสนุน"/>
    <s v="070202V03"/>
    <s v="การส่งเสริมและพัฒนาด้านพลังงานทดแทนในรูปแบบไฟฟ้า ความร้อน และเชื้อเพลิงชีวภาพ"/>
    <x v="110"/>
    <s v="การบริหารจัดการวัตถุดิบที่ใช้ในการผลิตพลังงานทดแทน"/>
    <x v="0"/>
    <m/>
  </r>
  <r>
    <s v="กระทรวงการอุดมศึกษา วิทยาศาสตร์ วิจัยและนวัตกรรม"/>
    <s v="มหาวิทยาลัยราชภัฏบุรีรัมย์"/>
    <x v="11"/>
    <s v="07"/>
    <s v="070202"/>
    <s v="การใช้พลังงานทดแทนที่ผลิตภายในประเทศเพิ่มมากขึ้น"/>
    <s v="สนับสนุน"/>
    <s v="070202V03"/>
    <s v="การส่งเสริมและพัฒนาด้านพลังงานทดแทนในรูปแบบไฟฟ้า ความร้อน และเชื้อเพลิงชีวภาพ"/>
    <x v="19"/>
    <s v="การส่งเสริมการใช้เทคโนโลยีด้านพลังงานทดแทนที่เหมาะสม"/>
    <x v="0"/>
    <m/>
  </r>
  <r>
    <s v="กระทรวงการอุดมศึกษา วิทยาศาสตร์ วิจัยและนวัตกรรม"/>
    <s v="มหาวิทยาลัยราชภัฏบุรีรัมย์"/>
    <x v="11"/>
    <s v="07"/>
    <s v="070202"/>
    <s v="การใช้พลังงานทดแทนที่ผลิตภายในประเทศเพิ่มมากขึ้น"/>
    <s v="สนับสนุน"/>
    <s v="070202V05"/>
    <s v="สภาพแวดล้อมที่สนับสนุนการพัฒนาการใช้พลังงานทดแทนที่ผลิตภายในประเทศ"/>
    <x v="20"/>
    <s v="ความตระหนักรู้และการยอมรับการใช้พลังงานทดแทน"/>
    <x v="0"/>
    <m/>
  </r>
  <r>
    <s v="กระทรวงการอุดมศึกษา วิทยาศาสตร์ วิจัยและนวัตกรรม"/>
    <s v="มหาวิทยาลัยราชภัฏบุรีรัมย์"/>
    <x v="11"/>
    <s v="07"/>
    <s v="070202"/>
    <s v="การใช้พลังงานทดแทนที่ผลิตภายในประเทศเพิ่มมากขึ้น"/>
    <s v="สนับสนุน"/>
    <s v="070202V05"/>
    <s v="สภาพแวดล้อมที่สนับสนุนการพัฒนาการใช้พลังงานทดแทนที่ผลิตภายในประเทศ"/>
    <x v="15"/>
    <s v="การบูรณาการการทำงานและการเชื่อมโยงข้อมูลกับทุกหน่วยงานที่เกี่ยวข้อง"/>
    <x v="0"/>
    <m/>
  </r>
  <r>
    <s v="กระทรวงการอุดมศึกษา วิทยาศาสตร์ วิจัยและนวัตกรรม"/>
    <s v="มหาวิทยาลัยราชภัฏบุรีรัมย์"/>
    <x v="11"/>
    <s v="07"/>
    <s v="070202"/>
    <s v="การใช้พลังงานทดแทนที่ผลิตภายในประเทศเพิ่มมากขึ้น"/>
    <s v="สนับสนุน"/>
    <s v="070202V05"/>
    <s v="สภาพแวดล้อมที่สนับสนุนการพัฒนาการใช้พลังงานทดแทนที่ผลิตภายในประเทศ"/>
    <x v="116"/>
    <s v="การบริหารจัดการข้อมูลและสารสนเทศด้านพลังงานทดแทน"/>
    <x v="0"/>
    <m/>
  </r>
  <r>
    <s v="กระทรวงการอุดมศึกษา วิทยาศาสตร์ วิจัยและนวัตกรรม"/>
    <s v="มหาวิทยาลัยราชภัฏบุรีรัมย์"/>
    <x v="11"/>
    <s v="07"/>
    <s v="070203"/>
    <s v="ประสิทธิภาพการใช้พลังงานของประเทศเพิ่มขึ้น"/>
    <s v="สนับสนุน"/>
    <s v="070203V04"/>
    <s v="เทคโนโลยี รูปแบบธุรกิจและนวัตกรรมในการอนุรักษ์พลังงาน"/>
    <x v="130"/>
    <s v="การวิจัย เทคโนโลยีและนวัตกรรมที่เกี่ยวข้องกับการอนุรักษ์พลังงาน"/>
    <x v="0"/>
    <m/>
  </r>
  <r>
    <s v="กระทรวงการอุดมศึกษา วิทยาศาสตร์ วิจัยและนวัตกรรม"/>
    <s v="มหาวิทยาลัยราชภัฏบุรีรัมย์"/>
    <x v="11"/>
    <s v="07"/>
    <s v="070203"/>
    <s v="ประสิทธิภาพการใช้พลังงานของประเทศเพิ่มขึ้น"/>
    <s v="สนับสนุน"/>
    <s v="070203V05"/>
    <s v="สภาพแวดล้อมที่สนับสนุนการพัฒนาประสิทธิภาพการใช้พลังงานของประเทศ"/>
    <x v="132"/>
    <s v="ธรรมาภิบาลการมีส่วนร่วม บทบาทพลังงานชุมชน ความรู้ ความเข้าใจ การใช้พลังงานของประชาชน "/>
    <x v="0"/>
    <m/>
  </r>
  <r>
    <s v="กระทรวงการอุดมศึกษา วิทยาศาสตร์ วิจัยและนวัตกรรม"/>
    <s v="มหาวิทยาลัยราชภัฏบุรีรัมย์"/>
    <x v="11"/>
    <s v="07"/>
    <s v="070301"/>
    <s v="ประชาชนมีความสามารถในการเข้าถึงอินเทอร์เน็ตมากขึ้น"/>
    <s v="สนับสนุน"/>
    <s v="070301V02"/>
    <s v="เนื้อหาบนอินเทอร์เน็ต"/>
    <x v="151"/>
    <s v="เนื้อหาครอบคลุมความสนใจของผู้ใช้งานที่หลากหลาย"/>
    <x v="0"/>
    <m/>
  </r>
  <r>
    <s v="กระทรวงการอุดมศึกษา วิทยาศาสตร์ วิจัยและนวัตกรรม"/>
    <s v="มหาวิทยาลัยราชภัฏบุรีรัมย์"/>
    <x v="11"/>
    <s v="07"/>
    <s v="070301"/>
    <s v="ประชาชนมีความสามารถในการเข้าถึงอินเทอร์เน็ตมากขึ้น"/>
    <s v="สนับสนุน"/>
    <s v="070301V03"/>
    <s v="การเข้าถึงอินเทอร์เน็ตของประชาชน"/>
    <x v="156"/>
    <s v="การเผยแพร่ข้อมูลข่าวสารให้ประชาชนรับรู้"/>
    <x v="0"/>
    <m/>
  </r>
  <r>
    <s v="กระทรวงการอุดมศึกษา วิทยาศาสตร์ วิจัยและนวัตกรรม"/>
    <s v="มหาวิทยาลัยราชภัฏบุรีรัมย์"/>
    <x v="11"/>
    <s v="07"/>
    <s v="070301"/>
    <s v="ประชาชนมีความสามารถในการเข้าถึงอินเทอร์เน็ตมากขึ้น"/>
    <s v="สนับสนุน"/>
    <s v="070301V04"/>
    <s v="ประชาชน/ผู้ใช้งาน"/>
    <x v="157"/>
    <s v="การรับรู้ถึงประโยชน์จากการใช้อินเทอร์เน็ต"/>
    <x v="0"/>
    <m/>
  </r>
  <r>
    <s v="กระทรวงการอุดมศึกษา วิทยาศาสตร์ วิจัยและนวัตกรรม"/>
    <s v="มหาวิทยาลัยราชภัฏบุรีรัมย์"/>
    <x v="11"/>
    <s v="07"/>
    <s v="070301"/>
    <s v="ประชาชนมีความสามารถในการเข้าถึงอินเทอร์เน็ตมากขึ้น"/>
    <s v="สนับสนุน"/>
    <s v="070301V04"/>
    <s v="ประชาชน/ผู้ใช้งาน"/>
    <x v="158"/>
    <s v="ระดับความรู้ในการใช้ดิจิทัลการใช้งานอุปกรณ์สำหรับเข้าถึงอินเทอร์เน็ต"/>
    <x v="0"/>
    <m/>
  </r>
  <r>
    <s v="กระทรวงการอุดมศึกษา วิทยาศาสตร์ วิจัยและนวัตกรรม"/>
    <s v="มหาวิทยาลัยราชภัฏอุดรธานี"/>
    <x v="12"/>
    <s v="07"/>
    <s v="070102"/>
    <s v="ประสิทธิภาพด้านโลจิสติกส์ระหว่างประเทศของประเทศไทยดีขึ้น"/>
    <s v="หลัก"/>
    <s v="070102V01"/>
    <s v="โครงสร้างพื้นฐานและสิ่งอำนวยความสะดวก"/>
    <x v="8"/>
    <s v="โครงสร้างพื้นฐานด้านการขนส่งและโลจิสติกส์ตามเส้นทางยุทธศาสตร์"/>
    <x v="1"/>
    <m/>
  </r>
  <r>
    <s v="กระทรวงการอุดมศึกษา วิทยาศาสตร์ วิจัยและนวัตกรรม"/>
    <s v="มหาวิทยาลัยราชภัฏอุดรธานี"/>
    <x v="12"/>
    <s v="07"/>
    <s v="070102"/>
    <s v="ประสิทธิภาพด้านโลจิสติกส์ระหว่างประเทศของประเทศไทยดีขึ้น"/>
    <s v="หลัก"/>
    <s v="070102V01"/>
    <s v="โครงสร้างพื้นฐานและสิ่งอำนวยความสะดวก"/>
    <x v="30"/>
    <s v="การขนส่งต่อเนื่องหลายรูปแบบ และการขนส่งที่ประหยัดพลังงานและเป็นมิตรต่อสิ่งแวดล้อม"/>
    <x v="1"/>
    <m/>
  </r>
  <r>
    <s v="กระทรวงการอุดมศึกษา วิทยาศาสตร์ วิจัยและนวัตกรรม"/>
    <s v="มหาวิทยาลัยราชภัฏอุดรธานี"/>
    <x v="12"/>
    <s v="07"/>
    <s v="070102"/>
    <s v="ประสิทธิภาพด้านโลจิสติกส์ระหว่างประเทศของประเทศไทยดีขึ้น"/>
    <s v="หลัก"/>
    <s v="070102V02"/>
    <s v="การบริการด้านโลจิสติกส์"/>
    <x v="5"/>
    <s v="การมีส่วนร่วมของภาคเอกชนในการลงทุนพัฒนาและ_x0009_ให้บริการศูนย์โลจิสติกส์ต่างๆ"/>
    <x v="1"/>
    <m/>
  </r>
  <r>
    <s v="กระทรวงการอุดมศึกษา วิทยาศาสตร์ วิจัยและนวัตกรรม"/>
    <s v="มหาวิทยาลัยราชภัฏอุดรธานี"/>
    <x v="12"/>
    <s v="07"/>
    <s v="070102"/>
    <s v="ประสิทธิภาพด้านโลจิสติกส์ระหว่างประเทศของประเทศไทยดีขึ้น"/>
    <s v="หลัก"/>
    <s v="070102V03"/>
    <s v="ปัจจัยสนับสนุนด้านโลจิสติกส์"/>
    <x v="34"/>
    <s v="การลดอุปสรรคการค้าระหว่างประเทศ"/>
    <x v="1"/>
    <m/>
  </r>
  <r>
    <s v="กระทรวงการอุดมศึกษา วิทยาศาสตร์ วิจัยและนวัตกรรม"/>
    <s v="มหาวิทยาลัยราชภัฏอุดรธานี"/>
    <x v="12"/>
    <s v="07"/>
    <s v="070102"/>
    <s v="ประสิทธิภาพด้านโลจิสติกส์ระหว่างประเทศของประเทศไทยดีขึ้น"/>
    <s v="หลัก"/>
    <s v="070102V04"/>
    <s v="สภาพแวดล้อมที่สนับสนุนการพัฒนาประสิทธิภาพด้านโลจิสติกส์ในภาพรวม"/>
    <x v="39"/>
    <s v="สมรรถนะและศักยภาพผู้ประกอบการโลจิสติกส์ระหว่างประเทศ"/>
    <x v="1"/>
    <m/>
  </r>
  <r>
    <s v="กระทรวงการอุดมศึกษา วิทยาศาสตร์ วิจัยและนวัตกรรม"/>
    <s v="มหาวิทยาลัยราชภัฏอุดรธานี"/>
    <x v="12"/>
    <s v="07"/>
    <s v="070103"/>
    <s v="การขนส่งสินค้าทางรางเพิ่มขึ้น"/>
    <s v="หลัก"/>
    <s v="070103V01"/>
    <s v="โครงสร้างพื้นฐานทางราง / สนับสนุนทางราง"/>
    <x v="12"/>
    <s v="ขีดความสามารถของราง/ โครงข่ายทางคู่"/>
    <x v="1"/>
    <m/>
  </r>
  <r>
    <s v="กระทรวงการอุดมศึกษา วิทยาศาสตร์ วิจัยและนวัตกรรม"/>
    <s v="มหาวิทยาลัยราชภัฏอุดรธานี"/>
    <x v="12"/>
    <s v="07"/>
    <s v="070103"/>
    <s v="การขนส่งสินค้าทางรางเพิ่มขึ้น"/>
    <s v="หลัก"/>
    <s v="070103V01"/>
    <s v="โครงสร้างพื้นฐานทางราง / สนับสนุนทางราง"/>
    <x v="9"/>
    <s v="ความเพียงพอของจำนวนหัวรถจักรและล้อเลื่อนกับความต้องการ"/>
    <x v="1"/>
    <m/>
  </r>
  <r>
    <s v="กระทรวงการอุดมศึกษา วิทยาศาสตร์ วิจัยและนวัตกรรม"/>
    <s v="มหาวิทยาลัยราชภัฏอุดรธานี"/>
    <x v="12"/>
    <s v="07"/>
    <s v="070103"/>
    <s v="การขนส่งสินค้าทางรางเพิ่มขึ้น"/>
    <s v="หลัก"/>
    <s v="070103V01"/>
    <s v="โครงสร้างพื้นฐานทางราง / สนับสนุนทางราง"/>
    <x v="10"/>
    <s v="ความครอบคลุมของโครงข่ายระบบการขนส่งทางราง และสิ่งอำนวยความสะดวก "/>
    <x v="1"/>
    <m/>
  </r>
  <r>
    <s v="กระทรวงการอุดมศึกษา วิทยาศาสตร์ วิจัยและนวัตกรรม"/>
    <s v="มหาวิทยาลัยราชภัฏอุดรธานี"/>
    <x v="12"/>
    <s v="07"/>
    <s v="070103"/>
    <s v="การขนส่งสินค้าทางรางเพิ่มขึ้น"/>
    <s v="หลัก"/>
    <s v="070103V02"/>
    <s v="การบริหารจัดการ"/>
    <x v="44"/>
    <s v="การบริหารต้นทุน"/>
    <x v="1"/>
    <m/>
  </r>
  <r>
    <s v="กระทรวงการอุดมศึกษา วิทยาศาสตร์ วิจัยและนวัตกรรม"/>
    <s v="มหาวิทยาลัยราชภัฏอุดรธานี"/>
    <x v="12"/>
    <s v="07"/>
    <s v="070103"/>
    <s v="การขนส่งสินค้าทางรางเพิ่มขึ้น"/>
    <s v="หลัก"/>
    <s v="070103V02"/>
    <s v="การบริหารจัดการ"/>
    <x v="47"/>
    <s v="การเข้าถึงบริการขนส่งทางรางของผู้ประกอบการ"/>
    <x v="1"/>
    <m/>
  </r>
  <r>
    <s v="กระทรวงการอุดมศึกษา วิทยาศาสตร์ วิจัยและนวัตกรรม"/>
    <s v="มหาวิทยาลัยราชภัฏอุดรธานี"/>
    <x v="12"/>
    <s v="07"/>
    <s v="070103"/>
    <s v="การขนส่งสินค้าทางรางเพิ่มขึ้น"/>
    <s v="หลัก"/>
    <s v="070103V03"/>
    <s v="การกระตุ้นอุปสงค์"/>
    <x v="49"/>
    <s v="การเข้าถึงการใช้งานระบบราง"/>
    <x v="1"/>
    <m/>
  </r>
  <r>
    <s v="กระทรวงการอุดมศึกษา วิทยาศาสตร์ วิจัยและนวัตกรรม"/>
    <s v="มหาวิทยาลัยราชภัฏอุดรธานี"/>
    <x v="12"/>
    <s v="07"/>
    <s v="070103"/>
    <s v="การขนส่งสินค้าทางรางเพิ่มขึ้น"/>
    <s v="หลัก"/>
    <s v="070103V03"/>
    <s v="การกระตุ้นอุปสงค์"/>
    <x v="6"/>
    <s v="ภาคีส่วนร่วมระหว่างภาครัฐและเอกชน"/>
    <x v="1"/>
    <m/>
  </r>
  <r>
    <s v="กระทรวงการอุดมศึกษา วิทยาศาสตร์ วิจัยและนวัตกรรม"/>
    <s v="มหาวิทยาลัยราชภัฏอุดรธานี"/>
    <x v="12"/>
    <s v="07"/>
    <s v="070104"/>
    <s v="การเดินทางด้วยระบบขนส่งสาธารณะในเขตเมืองเพิ่มขึ้น"/>
    <s v="หลัก"/>
    <s v="070104V02"/>
    <s v="สิ่งอำนวยความสะดวก"/>
    <x v="59"/>
    <s v="สิ่งอำนวยความสะดวกในการขนส่งสาธารณะได้มาตรฐาน"/>
    <x v="1"/>
    <m/>
  </r>
  <r>
    <s v="กระทรวงการอุดมศึกษา วิทยาศาสตร์ วิจัยและนวัตกรรม"/>
    <s v="มหาวิทยาลัยราชภัฏอุดรธานี"/>
    <x v="12"/>
    <s v="07"/>
    <s v="070104"/>
    <s v="การเดินทางด้วยระบบขนส่งสาธารณะในเขตเมืองเพิ่มขึ้น"/>
    <s v="หลัก"/>
    <s v="070104V04"/>
    <s v="การกระตุ้นอุปสงค์"/>
    <x v="68"/>
    <s v="การสนับสนุนผู้ประกอบการขนส่งสาธารณะจากภาครัฐ"/>
    <x v="1"/>
    <m/>
  </r>
  <r>
    <s v="กระทรวงการอุดมศึกษา วิทยาศาสตร์ วิจัยและนวัตกรรม"/>
    <s v="มหาวิทยาลัยราชภัฏอุดรธานี"/>
    <x v="12"/>
    <s v="07"/>
    <s v="070301"/>
    <s v="ประชาชนมีความสามารถในการเข้าถึงอินเทอร์เน็ตมากขึ้น"/>
    <s v="หลัก"/>
    <s v="070301V01"/>
    <s v="โครงสร้างพื้นฐานอินเทอร์เน็ต"/>
    <x v="145"/>
    <s v="ความครอบคลุมและคุณภาพ  และโครงสร้างอินเทอร์เน็ตโทรศัพท์พื้นฐาน"/>
    <x v="1"/>
    <m/>
  </r>
  <r>
    <s v="กระทรวงการอุดมศึกษา วิทยาศาสตร์ วิจัยและนวัตกรรม"/>
    <s v="มหาวิทยาลัยราชภัฏอุดรธานี"/>
    <x v="12"/>
    <s v="07"/>
    <s v="070301"/>
    <s v="ประชาชนมีความสามารถในการเข้าถึงอินเทอร์เน็ตมากขึ้น"/>
    <s v="หลัก"/>
    <s v="070301V02"/>
    <s v="เนื้อหาบนอินเทอร์เน็ต"/>
    <x v="151"/>
    <s v="เนื้อหาครอบคลุมความสนใจของผู้ใช้งานที่หลากหลาย"/>
    <x v="1"/>
    <m/>
  </r>
  <r>
    <s v="กระทรวงการอุดมศึกษา วิทยาศาสตร์ วิจัยและนวัตกรรม"/>
    <s v="มหาวิทยาลัยราชภัฏอุดรธานี"/>
    <x v="12"/>
    <s v="07"/>
    <s v="070301"/>
    <s v="ประชาชนมีความสามารถในการเข้าถึงอินเทอร์เน็ตมากขึ้น"/>
    <s v="หลัก"/>
    <s v="070301V04"/>
    <s v="ประชาชน/ผู้ใช้งาน"/>
    <x v="158"/>
    <s v="ระดับความรู้ในการใช้ดิจิทัลการใช้งานอุปกรณ์สำหรับเข้าถึงอินเทอร์เน็ต"/>
    <x v="1"/>
    <m/>
  </r>
  <r>
    <s v="กระทรวงการอุดมศึกษา วิทยาศาสตร์ วิจัยและนวัตกรรม"/>
    <s v="มหาวิทยาลัยราชภัฏอุดรธานี"/>
    <x v="12"/>
    <s v="07"/>
    <s v="070301"/>
    <s v="ประชาชนมีความสามารถในการเข้าถึงอินเทอร์เน็ตมากขึ้น"/>
    <s v="หลัก"/>
    <s v="070301V05"/>
    <s v="สภาพแวดล้อมที่เอื้อต่อการเข้าถึงอินเทอร์เน็ตต่อประชาชน"/>
    <x v="160"/>
    <s v="การบูรณาการการเชื่อมโยงข้อมูลระหว่างหน่วยงานที่เกี่ยวข้อง"/>
    <x v="1"/>
    <m/>
  </r>
  <r>
    <s v="กระทรวงการอุดมศึกษา วิทยาศาสตร์ วิจัยและนวัตกรรม"/>
    <s v="มหาวิทยาลัยราชภัฏอุดรธานี"/>
    <x v="12"/>
    <s v="07"/>
    <s v="070301"/>
    <s v="ประชาชนมีความสามารถในการเข้าถึงอินเทอร์เน็ตมากขึ้น"/>
    <s v="หลัก"/>
    <s v="070301V05"/>
    <s v="สภาพแวดล้อมที่เอื้อต่อการเข้าถึงอินเทอร์เน็ตต่อประชาชน"/>
    <x v="161"/>
    <s v="ศักยภาพและสมรรถนะผู้ให้บริการอินเทอร์เน็ต"/>
    <x v="1"/>
    <m/>
  </r>
  <r>
    <s v="กระทรวงการอุดมศึกษา วิทยาศาสตร์ วิจัยและนวัตกรรม"/>
    <s v="มหาวิทยาลัยสงขลานครินทร์"/>
    <x v="13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1"/>
    <s v="การบริหารจัดการโลจิสติกส์และห่วงโซ่อุปทาน"/>
    <x v="21"/>
    <s v="เครือข่ายเชื่อมโยงแหล่งวัตถุดิบ เทคโนโลยี e-logistic การบริหารองค์กรแบบมืออาชีพของภาคอุตสาหกรรม"/>
    <x v="0"/>
    <s v="ปรับแก้หลัง WS"/>
  </r>
  <r>
    <s v="กระทรวงการอุดมศึกษา วิทยาศาสตร์ วิจัยและนวัตกรรม"/>
    <s v="มหาวิทยาลัยสงขลานครินทร์"/>
    <x v="13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1"/>
    <s v="การบริหารจัดการโลจิสติกส์และห่วงโซ่อุปทาน"/>
    <x v="23"/>
    <s v="มาตรฐานและความปลอดภัยของเครือข่ายด้านโลจิสติกส์"/>
    <x v="0"/>
    <s v="ปรับแก้หลัง WS"/>
  </r>
  <r>
    <s v="กระทรวงการอุดมศึกษา วิทยาศาสตร์ วิจัยและนวัตกรรม"/>
    <s v="มหาวิทยาลัยสงขลานครินทร์"/>
    <x v="13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2"/>
    <s v="โครงสร้างพื้นฐานด้านการขนส่ง เครือข่ายโลจิสติกส์ตามเส้นทางยุทธศาสตร์ และการอำนวยความสะดวก"/>
    <x v="24"/>
    <s v="รูปแบบการขนส่งและการขนส่งต่อเนื่องหลายรูปแบบ"/>
    <x v="0"/>
    <s v="ปรับแก้หลัง WS"/>
  </r>
  <r>
    <s v="กระทรวงการอุดมศึกษา วิทยาศาสตร์ วิจัยและนวัตกรรม"/>
    <s v="มหาวิทยาลัยสงขลานครินทร์"/>
    <x v="13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3"/>
    <s v="ศักยภาพการให้บริการโลจิสติกส์"/>
    <x v="17"/>
    <s v="มาตรฐาน และสมรรถนะของบุคลากรด้านโลจิสติกส์"/>
    <x v="0"/>
    <s v="ปรับแก้หลัง WS"/>
  </r>
  <r>
    <s v="กระทรวงการอุดมศึกษา วิทยาศาสตร์ วิจัยและนวัตกรรม"/>
    <s v="มหาวิทยาลัยสงขลานครินทร์"/>
    <x v="13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3"/>
    <s v="ศักยภาพการให้บริการโลจิสติกส์"/>
    <x v="18"/>
    <s v="เทคโนโลยีด้านระบบโลจิสติกส์ และพาณิชย์อิเล็กทรอนิกส์"/>
    <x v="0"/>
    <s v="ปรับแก้หลัง WS"/>
  </r>
  <r>
    <s v="กระทรวงการอุดมศึกษา วิทยาศาสตร์ วิจัยและนวัตกรรม"/>
    <s v="มหาวิทยาลัยสงขลานครินทร์"/>
    <x v="13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4"/>
    <s v="สภาพแวดล้อมที่สนับสนุนระบบโลจิสติกส์ในภาพรวม"/>
    <x v="28"/>
    <s v="องค์ความรู้ด้านระบบการขนส่งสินค้า"/>
    <x v="0"/>
    <s v="ปรับแก้หลัง WS"/>
  </r>
  <r>
    <s v="กระทรวงการอุดมศึกษา วิทยาศาสตร์ วิจัยและนวัตกรรม"/>
    <s v="มหาวิทยาลัยสงขลานครินทร์"/>
    <x v="13"/>
    <s v="07"/>
    <s v="070102"/>
    <s v="ประสิทธิภาพด้านโลจิสติกส์ระหว่างประเทศของประเทศไทยดีขึ้น"/>
    <s v="สนับสนุน"/>
    <s v="070102V01"/>
    <s v="โครงสร้างพื้นฐานและสิ่งอำนวยความสะดวก"/>
    <x v="30"/>
    <s v="การขนส่งต่อเนื่องหลายรูปแบบ และการขนส่งที่ประหยัดพลังงานและเป็นมิตรต่อสิ่งแวดล้อม"/>
    <x v="0"/>
    <s v="ปรับแก้หลัง WS"/>
  </r>
  <r>
    <s v="กระทรวงการอุดมศึกษา วิทยาศาสตร์ วิจัยและนวัตกรรม"/>
    <s v="มหาวิทยาลัยสงขลานครินทร์"/>
    <x v="13"/>
    <s v="07"/>
    <s v="070102"/>
    <s v="ประสิทธิภาพด้านโลจิสติกส์ระหว่างประเทศของประเทศไทยดีขึ้น"/>
    <s v="สนับสนุน"/>
    <s v="070102V01"/>
    <s v="โครงสร้างพื้นฐานและสิ่งอำนวยความสะดวก"/>
    <x v="4"/>
    <s v="กระบวนการโลจิสติกส์ในรูปแบบอิเล็กทรอนิกส์"/>
    <x v="0"/>
    <s v="ปรับแก้หลัง WS"/>
  </r>
  <r>
    <s v="กระทรวงการอุดมศึกษา วิทยาศาสตร์ วิจัยและนวัตกรรม"/>
    <s v="มหาวิทยาลัยสงขลานครินทร์"/>
    <x v="13"/>
    <s v="07"/>
    <s v="070102"/>
    <s v="ประสิทธิภาพด้านโลจิสติกส์ระหว่างประเทศของประเทศไทยดีขึ้น"/>
    <s v="สนับสนุน"/>
    <s v="070102V01"/>
    <s v="โครงสร้างพื้นฐานและสิ่งอำนวยความสะดวก"/>
    <x v="31"/>
    <s v="เทคโนโลยีด้านระบบโลจิสติกส์ และพาณิชย์อิเล็กทรอนิกส์"/>
    <x v="0"/>
    <s v="ปรับแก้หลัง WS"/>
  </r>
  <r>
    <s v="กระทรวงการอุดมศึกษา วิทยาศาสตร์ วิจัยและนวัตกรรม"/>
    <s v="มหาวิทยาลัยสงขลานครินทร์"/>
    <x v="13"/>
    <s v="07"/>
    <s v="070102"/>
    <s v="ประสิทธิภาพด้านโลจิสติกส์ระหว่างประเทศของประเทศไทยดีขึ้น"/>
    <s v="สนับสนุน"/>
    <s v="070102V02"/>
    <s v="การบริการด้านโลจิสติกส์"/>
    <x v="33"/>
    <s v="มาตรฐานและสมรรถนะของผู้ให้บริการและบุคลากรด้านโลจิสติกส์"/>
    <x v="0"/>
    <s v="ปรับแก้หลัง WS"/>
  </r>
  <r>
    <s v="กระทรวงการอุดมศึกษา วิทยาศาสตร์ วิจัยและนวัตกรรม"/>
    <s v="มหาวิทยาลัยสงขลานครินทร์"/>
    <x v="13"/>
    <s v="07"/>
    <s v="070102"/>
    <s v="ประสิทธิภาพด้านโลจิสติกส์ระหว่างประเทศของประเทศไทยดีขึ้น"/>
    <s v="สนับสนุน"/>
    <s v="070102V03"/>
    <s v="ปัจจัยสนับสนุนด้านโลจิสติกส์"/>
    <x v="36"/>
    <s v="ฐานข้อมูลระบบโลจิสติกส์ของประเทศ"/>
    <x v="0"/>
    <s v="ปรับแก้หลัง WS"/>
  </r>
  <r>
    <s v="กระทรวงการอุดมศึกษา วิทยาศาสตร์ วิจัยและนวัตกรรม"/>
    <s v="มหาวิทยาลัยสงขลานครินทร์"/>
    <x v="13"/>
    <s v="07"/>
    <s v="070102"/>
    <s v="ประสิทธิภาพด้านโลจิสติกส์ระหว่างประเทศของประเทศไทยดีขึ้น"/>
    <s v="สนับสนุน"/>
    <s v="070102V04"/>
    <s v="สภาพแวดล้อมที่สนับสนุนการพัฒนาประสิทธิภาพด้านโลจิสติกส์ในภาพรวม"/>
    <x v="37"/>
    <s v="ความชัดเจนของการพัฒนาด้านระบบโลจิสติกส์ของประเทศ"/>
    <x v="0"/>
    <s v="ปรับแก้หลัง WS"/>
  </r>
  <r>
    <s v="กระทรวงการอุดมศึกษา วิทยาศาสตร์ วิจัยและนวัตกรรม"/>
    <s v="มหาวิทยาลัยสงขลานครินทร์"/>
    <x v="13"/>
    <s v="07"/>
    <s v="070102"/>
    <s v="ประสิทธิภาพด้านโลจิสติกส์ระหว่างประเทศของประเทศไทยดีขึ้น"/>
    <s v="สนับสนุน"/>
    <s v="070102V04"/>
    <s v="สภาพแวดล้อมที่สนับสนุนการพัฒนาประสิทธิภาพด้านโลจิสติกส์ในภาพรวม"/>
    <x v="39"/>
    <s v="สมรรถนะและศักยภาพผู้ประกอบการโลจิสติกส์ระหว่างประเทศ"/>
    <x v="0"/>
    <s v="ปรับแก้หลัง WS"/>
  </r>
  <r>
    <s v="กระทรวงการอุดมศึกษา วิทยาศาสตร์ วิจัยและนวัตกรรม"/>
    <s v="มหาวิทยาลัยสงขลานครินทร์"/>
    <x v="13"/>
    <s v="07"/>
    <s v="070103"/>
    <s v="การขนส่งสินค้าทางรางเพิ่มขึ้น"/>
    <s v="สนับสนุน"/>
    <s v="070103V04"/>
    <s v="สภาพแวดล้อมที่สนับสนุนการขนส่งสินค้าทางรางในภาพรวม"/>
    <x v="53"/>
    <s v="มาตรฐานการเดินรถและการขนส่งสินค้า"/>
    <x v="0"/>
    <s v="ปรับแก้หลัง WS"/>
  </r>
  <r>
    <s v="กระทรวงการอุดมศึกษา วิทยาศาสตร์ วิจัยและนวัตกรรม"/>
    <s v="มหาวิทยาลัยสงขลานครินทร์"/>
    <x v="13"/>
    <s v="07"/>
    <s v="070105"/>
    <s v="ผู้เสียชีวิตจากอุบัติเหตุทางถนนลดลง"/>
    <s v="สนับสนุน"/>
    <s v="070105V02"/>
    <s v="ถนน/ยานพาหนะ"/>
    <x v="76"/>
    <s v="การศึกษา ออกแบบรูปแบบการเดินทางจากการใช้รถ"/>
    <x v="0"/>
    <s v="ปรับแก้หลัง WS"/>
  </r>
  <r>
    <s v="กระทรวงการอุดมศึกษา วิทยาศาสตร์ วิจัยและนวัตกรรม"/>
    <s v="มหาวิทยาลัยสงขลานครินทร์"/>
    <x v="13"/>
    <s v="07"/>
    <s v="070105"/>
    <s v="ผู้เสียชีวิตจากอุบัติเหตุทางถนนลดลง"/>
    <s v="สนับสนุน"/>
    <s v="070105V02"/>
    <s v="ถนน/ยานพาหนะ"/>
    <x v="80"/>
    <s v="สมรรถนะ สภาพการใช้งานได้มาตรฐาน และมีความปลอดภัย"/>
    <x v="0"/>
    <s v="ปรับแก้หลัง WS"/>
  </r>
  <r>
    <s v="กระทรวงการอุดมศึกษา วิทยาศาสตร์ วิจัยและนวัตกรรม"/>
    <s v="มหาวิทยาลัยสงขลานครินทร์"/>
    <x v="13"/>
    <s v="07"/>
    <s v="070201"/>
    <s v="การใช้ก๊าซธรรมชาติในการผลิตไฟฟ้าลดลง"/>
    <s v="สนับสนุน"/>
    <s v="070201V04"/>
    <s v="สภาพแวดล้อมที่สนับสนุนการใช้ก๊าซธรรมชาติในการผลิตไฟฟ้าลดลงในภาพรวม"/>
    <x v="98"/>
    <s v="การมีส่วนร่วมของทุกภาคส่วนที่เกี่ยวข้อง"/>
    <x v="0"/>
    <s v="ปรับแก้หลัง WS"/>
  </r>
  <r>
    <s v="กระทรวงการอุดมศึกษา วิทยาศาสตร์ วิจัยและนวัตกรรม"/>
    <s v="มหาวิทยาลัยสงขลานครินทร์"/>
    <x v="13"/>
    <s v="07"/>
    <s v="070201"/>
    <s v="การใช้ก๊าซธรรมชาติในการผลิตไฟฟ้าลดลง"/>
    <s v="สนับสนุน"/>
    <s v="070201V04"/>
    <s v="สภาพแวดล้อมที่สนับสนุนการใช้ก๊าซธรรมชาติในการผลิตไฟฟ้าลดลงในภาพรวม"/>
    <x v="99"/>
    <s v="ความรู้ ความเข้าใจของทุกภาคส่วนในความสำคัญของพลังงาน "/>
    <x v="0"/>
    <s v="ปรับแก้หลัง WS"/>
  </r>
  <r>
    <s v="กระทรวงการอุดมศึกษา วิทยาศาสตร์ วิจัยและนวัตกรรม"/>
    <s v="มหาวิทยาลัยสงขลานครินทร์"/>
    <x v="13"/>
    <s v="07"/>
    <s v="070202"/>
    <s v="การใช้พลังงานทดแทนที่ผลิตภายในประเทศเพิ่มมากขึ้น"/>
    <s v="สนับสนุน"/>
    <s v="070202V03"/>
    <s v="การส่งเสริมและพัฒนาด้านพลังงานทดแทนในรูปแบบไฟฟ้า ความร้อน และเชื้อเพลิงชีวภาพ"/>
    <x v="19"/>
    <s v="การส่งเสริมการใช้เทคโนโลยีด้านพลังงานทดแทนที่เหมาะสม"/>
    <x v="0"/>
    <s v="ปรับแก้หลัง WS"/>
  </r>
  <r>
    <s v="กระทรวงการอุดมศึกษา วิทยาศาสตร์ วิจัยและนวัตกรรม"/>
    <s v="มหาวิทยาลัยสงขลานครินทร์"/>
    <x v="13"/>
    <s v="07"/>
    <s v="070202"/>
    <s v="การใช้พลังงานทดแทนที่ผลิตภายในประเทศเพิ่มมากขึ้น"/>
    <s v="สนับสนุน"/>
    <s v="070202V04"/>
    <s v="การพัฒนาเพื่อเพิ่มประสิทธิภาพและลดต้นทุนการผลิต"/>
    <x v="14"/>
    <s v="การวิจัย เทคโนโลยี นวัตกรรม"/>
    <x v="0"/>
    <s v="ปรับแก้หลัง WS"/>
  </r>
  <r>
    <s v="กระทรวงการอุดมศึกษา วิทยาศาสตร์ วิจัยและนวัตกรรม"/>
    <s v="มหาวิทยาลัยสงขลานครินทร์"/>
    <x v="13"/>
    <s v="07"/>
    <s v="070202"/>
    <s v="การใช้พลังงานทดแทนที่ผลิตภายในประเทศเพิ่มมากขึ้น"/>
    <s v="สนับสนุน"/>
    <s v="070202V04"/>
    <s v="การพัฒนาเพื่อเพิ่มประสิทธิภาพและลดต้นทุนการผลิต"/>
    <x v="114"/>
    <s v="การส่งเสริมเทคโนโลยีที่สามารถผลิตได้ในประเทศ"/>
    <x v="0"/>
    <s v="ปรับแก้หลัง WS"/>
  </r>
  <r>
    <s v="กระทรวงการอุดมศึกษา วิทยาศาสตร์ วิจัยและนวัตกรรม"/>
    <s v="มหาวิทยาลัยสงขลานครินทร์"/>
    <x v="13"/>
    <s v="07"/>
    <s v="070202"/>
    <s v="การใช้พลังงานทดแทนที่ผลิตภายในประเทศเพิ่มมากขึ้น"/>
    <s v="สนับสนุน"/>
    <s v="070202V04"/>
    <s v="การพัฒนาเพื่อเพิ่มประสิทธิภาพและลดต้นทุนการผลิต"/>
    <x v="115"/>
    <s v="การประยุกต์ใช้เทคโนโลยีในการบริหารจัดการ"/>
    <x v="0"/>
    <s v="ปรับแก้หลัง WS"/>
  </r>
  <r>
    <s v="กระทรวงการอุดมศึกษา วิทยาศาสตร์ วิจัยและนวัตกรรม"/>
    <s v="มหาวิทยาลัยสงขลานครินทร์"/>
    <x v="13"/>
    <s v="07"/>
    <s v="070203"/>
    <s v="ประสิทธิภาพการใช้พลังงานของประเทศเพิ่มขึ้น"/>
    <s v="สนับสนุน"/>
    <s v="070203V04"/>
    <s v="เทคโนโลยี รูปแบบธุรกิจและนวัตกรรมในการอนุรักษ์พลังงาน"/>
    <x v="130"/>
    <s v="การวิจัย เทคโนโลยีและนวัตกรรมที่เกี่ยวข้องกับการอนุรักษ์พลังงาน"/>
    <x v="0"/>
    <s v="ปรับแก้หลัง WS"/>
  </r>
  <r>
    <s v="กระทรวงการอุดมศึกษา วิทยาศาสตร์ วิจัยและนวัตกรรม"/>
    <s v="มหาวิทยาลัยสงขลานครินทร์"/>
    <x v="13"/>
    <s v="07"/>
    <s v="070204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สนับสนุน"/>
    <s v="070204V02"/>
    <s v="การบริหารจัดการระบบไฟฟ้า"/>
    <x v="139"/>
    <s v="การติดตามประเมินผลการใช้งานสมาร์ทกริดและการจัดการพลังงานที่มีประสิทธิภาพ "/>
    <x v="0"/>
    <s v="ปรับแก้หลัง WS"/>
  </r>
  <r>
    <s v="กระทรวงการอุดมศึกษา วิทยาศาสตร์ วิจัยและนวัตกรรม"/>
    <s v="มหาวิทยาลัยสงขลานครินทร์"/>
    <x v="13"/>
    <s v="07"/>
    <s v="070204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สนับสนุน"/>
    <s v="070204V03"/>
    <s v="สภาพแวดล้อมที่สนับสนุนการพัฒนาประสิทธิภาพเทคโนโลยีระบบโครงข่ายสมาร์กริด"/>
    <x v="142"/>
    <s v="การวิจัยและองค์ความรู้ที่เกี่ยวข้อง"/>
    <x v="0"/>
    <s v="ปรับแก้หลัง WS"/>
  </r>
  <r>
    <s v="กระทรวงการอุดมศึกษา วิทยาศาสตร์ วิจัยและนวัตกรรม"/>
    <s v="มหาวิทยาลัยสงขลานครินทร์"/>
    <x v="13"/>
    <s v="07"/>
    <s v="070301"/>
    <s v="ประชาชนมีความสามารถในการเข้าถึงอินเทอร์เน็ตมากขึ้น"/>
    <s v="สนับสนุน"/>
    <s v="070301V02"/>
    <s v="เนื้อหาบนอินเทอร์เน็ต"/>
    <x v="151"/>
    <s v="เนื้อหาครอบคลุมความสนใจของผู้ใช้งานที่หลากหลาย"/>
    <x v="0"/>
    <s v="ปรับแก้หลัง WS"/>
  </r>
  <r>
    <s v="กระทรวงการอุดมศึกษา วิทยาศาสตร์ วิจัยและนวัตกรรม"/>
    <s v="มหาวิทยาลัยสงขลานครินทร์"/>
    <x v="13"/>
    <s v="07"/>
    <s v="070301"/>
    <s v="ประชาชนมีความสามารถในการเข้าถึงอินเทอร์เน็ตมากขึ้น"/>
    <s v="สนับสนุน"/>
    <s v="070301V02"/>
    <s v="เนื้อหาบนอินเทอร์เน็ต"/>
    <x v="152"/>
    <s v="คุณภาพและมาตรฐานของผู้ผลิตเนื้อหาออนไลน์"/>
    <x v="0"/>
    <s v="ปรับแก้หลัง WS"/>
  </r>
  <r>
    <s v="กระทรวงการอุดมศึกษา วิทยาศาสตร์ วิจัยและนวัตกรรม"/>
    <s v="มหาวิทยาลัยสงขลานครินทร์"/>
    <x v="13"/>
    <s v="07"/>
    <s v="070301"/>
    <s v="ประชาชนมีความสามารถในการเข้าถึงอินเทอร์เน็ตมากขึ้น"/>
    <s v="สนับสนุน"/>
    <s v="070301V03"/>
    <s v="การเข้าถึงอินเทอร์เน็ตของประชาชน"/>
    <x v="153"/>
    <s v="การครอบครองอุปกรณ์สำหรับเข้าถึงอินเทอร์เน็ต"/>
    <x v="0"/>
    <s v="ปรับแก้หลัง WS"/>
  </r>
  <r>
    <s v="กระทรวงการอุดมศึกษา วิทยาศาสตร์ วิจัยและนวัตกรรม"/>
    <s v="มหาวิทยาลัยสงขลานครินทร์"/>
    <x v="13"/>
    <s v="07"/>
    <s v="070301"/>
    <s v="ประชาชนมีความสามารถในการเข้าถึงอินเทอร์เน็ตมากขึ้น"/>
    <s v="สนับสนุน"/>
    <s v="070301V03"/>
    <s v="การเข้าถึงอินเทอร์เน็ตของประชาชน"/>
    <x v="156"/>
    <s v="การเผยแพร่ข้อมูลข่าวสารให้ประชาชนรับรู้"/>
    <x v="0"/>
    <s v="ปรับแก้หลัง WS"/>
  </r>
  <r>
    <s v="กระทรวงการอุดมศึกษา วิทยาศาสตร์ วิจัยและนวัตกรรม"/>
    <s v="มหาวิทยาลัยสงขลานครินทร์"/>
    <x v="13"/>
    <s v="07"/>
    <s v="070301"/>
    <s v="ประชาชนมีความสามารถในการเข้าถึงอินเทอร์เน็ตมากขึ้น"/>
    <s v="สนับสนุน"/>
    <s v="070301V04"/>
    <s v="ประชาชน/ผู้ใช้งาน"/>
    <x v="157"/>
    <s v="การรับรู้ถึงประโยชน์จากการใช้อินเทอร์เน็ต"/>
    <x v="0"/>
    <s v="ปรับแก้หลัง WS"/>
  </r>
  <r>
    <s v="กระทรวงการอุดมศึกษา วิทยาศาสตร์ วิจัยและนวัตกรรม"/>
    <s v="มหาวิทยาลัยสงขลานครินทร์"/>
    <x v="13"/>
    <s v="07"/>
    <s v="070301"/>
    <s v="ประชาชนมีความสามารถในการเข้าถึงอินเทอร์เน็ตมากขึ้น"/>
    <s v="สนับสนุน"/>
    <s v="070301V04"/>
    <s v="ประชาชน/ผู้ใช้งาน"/>
    <x v="158"/>
    <s v="ระดับความรู้ในการใช้ดิจิทัลการใช้งานอุปกรณ์สำหรับเข้าถึงอินเทอร์เน็ต"/>
    <x v="0"/>
    <s v="ปรับแก้หลัง WS"/>
  </r>
  <r>
    <s v="กระทรวงการอุดมศึกษา วิทยาศาสตร์ วิจัยและนวัตกรรม"/>
    <s v="มหาวิทยาลัยสงขลานครินทร์"/>
    <x v="13"/>
    <s v="07"/>
    <s v="070301"/>
    <s v="ประชาชนมีความสามารถในการเข้าถึงอินเทอร์เน็ตมากขึ้น"/>
    <s v="สนับสนุน"/>
    <s v="070301V05"/>
    <s v="สภาพแวดล้อมที่เอื้อต่อการเข้าถึงอินเทอร์เน็ตต่อประชาชน"/>
    <x v="160"/>
    <s v="การบูรณาการการเชื่อมโยงข้อมูลระหว่างหน่วยงานที่เกี่ยวข้อง"/>
    <x v="0"/>
    <s v="ปรับแก้หลัง WS"/>
  </r>
  <r>
    <s v="กระทรวงการอุดมศึกษา วิทยาศาสตร์ วิจัยและนวัตกรรม"/>
    <s v="มหาวิทยาลัยสงขลานครินทร์"/>
    <x v="13"/>
    <s v="07"/>
    <s v="070301"/>
    <s v="ประชาชนมีความสามารถในการเข้าถึงอินเทอร์เน็ตมากขึ้น"/>
    <s v="สนับสนุน"/>
    <s v="070301V05"/>
    <s v="สภาพแวดล้อมที่เอื้อต่อการเข้าถึงอินเทอร์เน็ตต่อประชาชน"/>
    <x v="161"/>
    <s v="ศักยภาพและสมรรถนะผู้ให้บริการอินเทอร์เน็ต"/>
    <x v="0"/>
    <s v="ปรับแก้หลัง WS"/>
  </r>
  <r>
    <s v="กระทรวงการอุดมศึกษา วิทยาศาสตร์ วิจัยและนวัตกรรม"/>
    <s v="สถาบันเทคโนโลยีปทุมวัน"/>
    <x v="14"/>
    <s v="07"/>
    <s v="070103"/>
    <s v="การขนส่งสินค้าทางรางเพิ่มขึ้น"/>
    <s v="สนับสนุน"/>
    <s v="070103V01"/>
    <s v="โครงสร้างพื้นฐานทางราง / สนับสนุนทางราง"/>
    <x v="10"/>
    <s v="ความครอบคลุมของโครงข่ายระบบการขนส่งทางราง และสิ่งอำนวยความสะดวก "/>
    <x v="0"/>
    <m/>
  </r>
  <r>
    <s v="กระทรวงการอุดมศึกษา วิทยาศาสตร์ วิจัยและนวัตกรรม"/>
    <s v="สถาบันเทคโนโลยีปทุมวัน"/>
    <x v="14"/>
    <s v="07"/>
    <s v="070103"/>
    <s v="การขนส่งสินค้าทางรางเพิ่มขึ้น"/>
    <s v="สนับสนุน"/>
    <s v="070103V02"/>
    <s v="การบริหารจัดการ"/>
    <x v="44"/>
    <s v="การบริหารต้นทุน"/>
    <x v="0"/>
    <m/>
  </r>
  <r>
    <s v="กระทรวงการอุดมศึกษา วิทยาศาสตร์ วิจัยและนวัตกรรม"/>
    <s v="สถาบันเทคโนโลยีปทุมวัน"/>
    <x v="14"/>
    <s v="07"/>
    <s v="070104"/>
    <s v="การเดินทางด้วยระบบขนส่งสาธารณะในเขตเมืองเพิ่มขึ้น"/>
    <s v="สนับสนุน"/>
    <s v="070104V01"/>
    <s v="โครงสร้างพื้นฐานขนส่งมวลชน"/>
    <x v="56"/>
    <s v="มาตรฐานยานพาหนะ"/>
    <x v="0"/>
    <m/>
  </r>
  <r>
    <s v="กระทรวงการอุดมศึกษา วิทยาศาสตร์ วิจัยและนวัตกรรม"/>
    <s v="สถาบันเทคโนโลยีปทุมวัน"/>
    <x v="14"/>
    <s v="07"/>
    <s v="070202"/>
    <s v="การใช้พลังงานทดแทนที่ผลิตภายในประเทศเพิ่มมากขึ้น"/>
    <s v="สนับสนุน"/>
    <s v="070202V04"/>
    <s v="การพัฒนาเพื่อเพิ่มประสิทธิภาพและลดต้นทุนการผลิต"/>
    <x v="14"/>
    <s v="การวิจัย เทคโนโลยี นวัตกรรม"/>
    <x v="0"/>
    <m/>
  </r>
  <r>
    <s v="กระทรวงการอุดมศึกษา วิทยาศาสตร์ วิจัยและนวัตกรรม"/>
    <s v="สถาบันเทคโนโลยีปทุมวัน"/>
    <x v="14"/>
    <s v="07"/>
    <s v="070202"/>
    <s v="การใช้พลังงานทดแทนที่ผลิตภายในประเทศเพิ่มมากขึ้น"/>
    <s v="สนับสนุน"/>
    <s v="070202V04"/>
    <s v="การพัฒนาเพื่อเพิ่มประสิทธิภาพและลดต้นทุนการผลิต"/>
    <x v="114"/>
    <s v="การส่งเสริมเทคโนโลยีที่สามารถผลิตได้ในประเทศ"/>
    <x v="0"/>
    <m/>
  </r>
  <r>
    <s v="กระทรวงการอุดมศึกษา วิทยาศาสตร์ วิจัยและนวัตกรรม"/>
    <s v="สถาบันเทคโนโลยีปทุมวัน"/>
    <x v="14"/>
    <s v="07"/>
    <s v="070202"/>
    <s v="การใช้พลังงานทดแทนที่ผลิตภายในประเทศเพิ่มมากขึ้น"/>
    <s v="สนับสนุน"/>
    <s v="070202V04"/>
    <s v="การพัฒนาเพื่อเพิ่มประสิทธิภาพและลดต้นทุนการผลิต"/>
    <x v="115"/>
    <s v="การประยุกต์ใช้เทคโนโลยีในการบริหารจัดการ"/>
    <x v="0"/>
    <m/>
  </r>
  <r>
    <s v="กระทรวงการอุดมศึกษา วิทยาศาสตร์ วิจัยและนวัตกรรม"/>
    <s v="สถาบันมาตรวิทยาแห่งชาติ"/>
    <x v="15"/>
    <s v="07"/>
    <s v="070102"/>
    <s v="ประสิทธิภาพด้านโลจิสติกส์ระหว่างประเทศของประเทศไทยดีขึ้น"/>
    <s v="สนับสนุน"/>
    <s v="070102V01"/>
    <s v="โครงสร้างพื้นฐานและสิ่งอำนวยความสะดวก"/>
    <x v="31"/>
    <s v="เทคโนโลยีด้านระบบโลจิสติกส์ และพาณิชย์อิเล็กทรอนิกส์"/>
    <x v="0"/>
    <m/>
  </r>
  <r>
    <s v="กระทรวงการอุดมศึกษา วิทยาศาสตร์ วิจัยและนวัตกรรม"/>
    <s v="สถาบันมาตรวิทยาแห่งชาติ"/>
    <x v="15"/>
    <s v="07"/>
    <s v="070102"/>
    <s v="ประสิทธิภาพด้านโลจิสติกส์ระหว่างประเทศของประเทศไทยดีขึ้น"/>
    <s v="สนับสนุน"/>
    <s v="070102V03"/>
    <s v="ปัจจัยสนับสนุนด้านโลจิสติกส์"/>
    <x v="34"/>
    <s v="การลดอุปสรรคการค้าระหว่างประเทศ"/>
    <x v="0"/>
    <m/>
  </r>
  <r>
    <s v="กระทรวงการอุดมศึกษา วิทยาศาสตร์ วิจัยและนวัตกรรม"/>
    <s v="สถาบันมาตรวิทยาแห่งชาติ"/>
    <x v="15"/>
    <s v="07"/>
    <s v="070102"/>
    <s v="ประสิทธิภาพด้านโลจิสติกส์ระหว่างประเทศของประเทศไทยดีขึ้น"/>
    <s v="สนับสนุน"/>
    <s v="070102V03"/>
    <s v="ปัจจัยสนับสนุนด้านโลจิสติกส์"/>
    <x v="35"/>
    <s v="การดำเนินการตามข้อตกลงความร่วมมือระหว่างประเทศ"/>
    <x v="0"/>
    <m/>
  </r>
  <r>
    <s v="กระทรวงการอุดมศึกษา วิทยาศาสตร์ วิจัยและนวัตกรรม"/>
    <s v="สถาบันมาตรวิทยาแห่งชาติ"/>
    <x v="15"/>
    <s v="07"/>
    <s v="070201"/>
    <s v="การใช้ก๊าซธรรมชาติในการผลิตไฟฟ้าลดลง"/>
    <s v="สนับสนุน"/>
    <s v="070201V03"/>
    <s v="โครงสร้างพื้นฐานขนส่ง/แปรรูป"/>
    <x v="95"/>
    <s v="การลงทุนโครงสร้างพื้นฐานไฟฟ้าและก๊าซธรรมชาติ "/>
    <x v="0"/>
    <m/>
  </r>
  <r>
    <s v="กระทรวงการอุดมศึกษา วิทยาศาสตร์ วิจัยและนวัตกรรม"/>
    <s v="สถาบันมาตรวิทยาแห่งชาติ"/>
    <x v="15"/>
    <s v="07"/>
    <s v="070201"/>
    <s v="การใช้ก๊าซธรรมชาติในการผลิตไฟฟ้าลดลง"/>
    <s v="สนับสนุน"/>
    <s v="070201V03"/>
    <s v="โครงสร้างพื้นฐานขนส่ง/แปรรูป"/>
    <x v="96"/>
    <s v="การใช้ประโยชน์สูงสุดจากโครงสร้างพื้นฐานเดิม"/>
    <x v="0"/>
    <m/>
  </r>
  <r>
    <s v="กระทรวงการอุดมศึกษา วิทยาศาสตร์ วิจัยและนวัตกรรม"/>
    <s v="สถาบันมาตรวิทยาแห่งชาติ"/>
    <x v="15"/>
    <s v="07"/>
    <s v="070201"/>
    <s v="การใช้ก๊าซธรรมชาติในการผลิตไฟฟ้าลดลง"/>
    <s v="สนับสนุน"/>
    <s v="070201V03"/>
    <s v="โครงสร้างพื้นฐานขนส่ง/แปรรูป"/>
    <x v="97"/>
    <s v="การใช้เทคโนโลยีดิจิทัลในการพัฒนาโครงสร้างพื้นฐานพลังงาน"/>
    <x v="0"/>
    <m/>
  </r>
  <r>
    <s v="กระทรวงการอุดมศึกษา วิทยาศาสตร์ วิจัยและนวัตกรรม"/>
    <s v="สถาบันมาตรวิทยาแห่งชาติ"/>
    <x v="15"/>
    <s v="07"/>
    <s v="070201"/>
    <s v="การใช้ก๊าซธรรมชาติในการผลิตไฟฟ้าลดลง"/>
    <s v="สนับสนุน"/>
    <s v="070201V04"/>
    <s v="สภาพแวดล้อมที่สนับสนุนการใช้ก๊าซธรรมชาติในการผลิตไฟฟ้าลดลงในภาพรวม"/>
    <x v="98"/>
    <s v="การมีส่วนร่วมของทุกภาคส่วนที่เกี่ยวข้อง"/>
    <x v="0"/>
    <m/>
  </r>
  <r>
    <s v="กระทรวงการอุดมศึกษา วิทยาศาสตร์ วิจัยและนวัตกรรม"/>
    <s v="สถาบันมาตรวิทยาแห่งชาติ"/>
    <x v="15"/>
    <s v="07"/>
    <s v="070201"/>
    <s v="การใช้ก๊าซธรรมชาติในการผลิตไฟฟ้าลดลง"/>
    <s v="สนับสนุน"/>
    <s v="070201V04"/>
    <s v="สภาพแวดล้อมที่สนับสนุนการใช้ก๊าซธรรมชาติในการผลิตไฟฟ้าลดลงในภาพรวม"/>
    <x v="100"/>
    <s v="ความร่วมมือในการบริหารจัดการพลังงานทั้งในและต่างประเทศ "/>
    <x v="0"/>
    <m/>
  </r>
  <r>
    <s v="กระทรวงการอุดมศึกษา วิทยาศาสตร์ วิจัยและนวัตกรรม"/>
    <s v="สถาบันมาตรวิทยาแห่งชาติ"/>
    <x v="15"/>
    <s v="07"/>
    <s v="070202"/>
    <s v="การใช้พลังงานทดแทนที่ผลิตภายในประเทศเพิ่มมากขึ้น"/>
    <s v="สนับสนุน"/>
    <s v="070202V03"/>
    <s v="การส่งเสริมและพัฒนาด้านพลังงานทดแทนในรูปแบบไฟฟ้า ความร้อน และเชื้อเพลิงชีวภาพ"/>
    <x v="19"/>
    <s v="การส่งเสริมการใช้เทคโนโลยีด้านพลังงานทดแทนที่เหมาะสม"/>
    <x v="0"/>
    <m/>
  </r>
  <r>
    <s v="กระทรวงการอุดมศึกษา วิทยาศาสตร์ วิจัยและนวัตกรรม"/>
    <s v="สถาบันมาตรวิทยาแห่งชาติ"/>
    <x v="15"/>
    <s v="07"/>
    <s v="070202"/>
    <s v="การใช้พลังงานทดแทนที่ผลิตภายในประเทศเพิ่มมากขึ้น"/>
    <s v="สนับสนุน"/>
    <s v="070202V03"/>
    <s v="การส่งเสริมและพัฒนาด้านพลังงานทดแทนในรูปแบบไฟฟ้า ความร้อน และเชื้อเพลิงชีวภาพ"/>
    <x v="111"/>
    <s v="ระบบโครงสร้างพื้นฐานที่เอื้อต่อการผลิตและใช้พลังงานทดแทน"/>
    <x v="0"/>
    <m/>
  </r>
  <r>
    <s v="กระทรวงการอุดมศึกษา วิทยาศาสตร์ วิจัยและนวัตกรรม"/>
    <s v="สถาบันมาตรวิทยาแห่งชาติ"/>
    <x v="15"/>
    <s v="07"/>
    <s v="070202"/>
    <s v="การใช้พลังงานทดแทนที่ผลิตภายในประเทศเพิ่มมากขึ้น"/>
    <s v="สนับสนุน"/>
    <s v="070202V03"/>
    <s v="การส่งเสริมและพัฒนาด้านพลังงานทดแทนในรูปแบบไฟฟ้า ความร้อน และเชื้อเพลิงชีวภาพ"/>
    <x v="112"/>
    <s v="กลไกการส่งเสริมพลังงานทดแทนที่เอื้อต่อการลงทุน"/>
    <x v="0"/>
    <m/>
  </r>
  <r>
    <s v="กระทรวงการอุดมศึกษา วิทยาศาสตร์ วิจัยและนวัตกรรม"/>
    <s v="สถาบันมาตรวิทยาแห่งชาติ"/>
    <x v="15"/>
    <s v="07"/>
    <s v="070202"/>
    <s v="การใช้พลังงานทดแทนที่ผลิตภายในประเทศเพิ่มมากขึ้น"/>
    <s v="สนับสนุน"/>
    <s v="070202V04"/>
    <s v="การพัฒนาเพื่อเพิ่มประสิทธิภาพและลดต้นทุนการผลิต"/>
    <x v="14"/>
    <s v="การวิจัย เทคโนโลยี นวัตกรรม"/>
    <x v="0"/>
    <m/>
  </r>
  <r>
    <s v="กระทรวงการอุดมศึกษา วิทยาศาสตร์ วิจัยและนวัตกรรม"/>
    <s v="สถาบันมาตรวิทยาแห่งชาติ"/>
    <x v="15"/>
    <s v="07"/>
    <s v="070202"/>
    <s v="การใช้พลังงานทดแทนที่ผลิตภายในประเทศเพิ่มมากขึ้น"/>
    <s v="สนับสนุน"/>
    <s v="070202V04"/>
    <s v="การพัฒนาเพื่อเพิ่มประสิทธิภาพและลดต้นทุนการผลิต"/>
    <x v="114"/>
    <s v="การส่งเสริมเทคโนโลยีที่สามารถผลิตได้ในประเทศ"/>
    <x v="0"/>
    <m/>
  </r>
  <r>
    <s v="กระทรวงการอุดมศึกษา วิทยาศาสตร์ วิจัยและนวัตกรรม"/>
    <s v="สถาบันมาตรวิทยาแห่งชาติ"/>
    <x v="15"/>
    <s v="07"/>
    <s v="070202"/>
    <s v="การใช้พลังงานทดแทนที่ผลิตภายในประเทศเพิ่มมากขึ้น"/>
    <s v="สนับสนุน"/>
    <s v="070202V04"/>
    <s v="การพัฒนาเพื่อเพิ่มประสิทธิภาพและลดต้นทุนการผลิต"/>
    <x v="115"/>
    <s v="การประยุกต์ใช้เทคโนโลยีในการบริหารจัดการ"/>
    <x v="0"/>
    <m/>
  </r>
  <r>
    <s v="กระทรวงการอุดมศึกษา วิทยาศาสตร์ วิจัยและนวัตกรรม"/>
    <s v="สถาบันมาตรวิทยาแห่งชาติ"/>
    <x v="15"/>
    <s v="07"/>
    <s v="070204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สนับสนุน"/>
    <s v="070204V01"/>
    <s v="ระบบไฟฟ้าด้วยเทคโนโลยีระบบโครงข่ายสมาร์ทกริด"/>
    <x v="134"/>
    <s v="การตอบสนองด้านโหลดและระบบบริหารจัดการพลังงาน"/>
    <x v="0"/>
    <m/>
  </r>
  <r>
    <s v="กระทรวงการอุดมศึกษา วิทยาศาสตร์ วิจัยและนวัตกรรม"/>
    <s v="สถาบันมาตรวิทยาแห่งชาติ"/>
    <x v="15"/>
    <s v="07"/>
    <s v="070204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สนับสนุน"/>
    <s v="070204V01"/>
    <s v="ระบบไฟฟ้าด้วยเทคโนโลยีระบบโครงข่ายสมาร์ทกริด"/>
    <x v="136"/>
    <s v="ระบบไมโครกริด และโปรซูมเมอร์"/>
    <x v="0"/>
    <m/>
  </r>
  <r>
    <s v="กระทรวงการอุดมศึกษา วิทยาศาสตร์ วิจัยและนวัตกรรม"/>
    <s v="สถาบันมาตรวิทยาแห่งชาติ"/>
    <x v="15"/>
    <s v="07"/>
    <s v="070204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สนับสนุน"/>
    <s v="070204V01"/>
    <s v="ระบบไฟฟ้าด้วยเทคโนโลยีระบบโครงข่ายสมาร์ทกริด"/>
    <x v="138"/>
    <s v="โครงสร้างพื้นฐานระบบไฟฟ้ารองรับการเชื่อมต่อ High EV"/>
    <x v="0"/>
    <m/>
  </r>
  <r>
    <s v="กระทรวงการอุดมศึกษา วิทยาศาสตร์ วิจัยและนวัตกรรม"/>
    <s v="สถาบันมาตรวิทยาแห่งชาติ"/>
    <x v="15"/>
    <s v="07"/>
    <s v="070204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สนับสนุน"/>
    <s v="070204V02"/>
    <s v="การบริหารจัดการระบบไฟฟ้า"/>
    <x v="139"/>
    <s v="การติดตามประเมินผลการใช้งานสมาร์ทกริดและการจัดการพลังงานที่มีประสิทธิภาพ "/>
    <x v="0"/>
    <m/>
  </r>
  <r>
    <s v="กระทรวงการอุดมศึกษา วิทยาศาสตร์ วิจัยและนวัตกรรม"/>
    <s v="สถาบันมาตรวิทยาแห่งชาติ"/>
    <x v="15"/>
    <s v="07"/>
    <s v="070204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สนับสนุน"/>
    <s v="070204V03"/>
    <s v="สภาพแวดล้อมที่สนับสนุนการพัฒนาประสิทธิภาพเทคโนโลยีระบบโครงข่ายสมาร์กริด"/>
    <x v="142"/>
    <s v="การวิจัยและองค์ความรู้ที่เกี่ยวข้อง"/>
    <x v="0"/>
    <m/>
  </r>
  <r>
    <s v="กระทรวงการอุดมศึกษา วิทยาศาสตร์ วิจัยและนวัตกรรม"/>
    <s v="สถาบันวิจัยวิทยาศาสตร์และเทคโนโลยีแห่งประเทศไทย"/>
    <x v="16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3"/>
    <s v="ศักยภาพการให้บริการโลจิสติกส์"/>
    <x v="18"/>
    <s v="เทคโนโลยีด้านระบบโลจิสติกส์ และพาณิชย์อิเล็กทรอนิกส์"/>
    <x v="0"/>
    <m/>
  </r>
  <r>
    <s v="กระทรวงการอุดมศึกษา วิทยาศาสตร์ วิจัยและนวัตกรรม"/>
    <s v="สถาบันวิจัยวิทยาศาสตร์และเทคโนโลยีแห่งประเทศไทย"/>
    <x v="16"/>
    <s v="07"/>
    <s v="070102"/>
    <s v="ประสิทธิภาพด้านโลจิสติกส์ระหว่างประเทศของประเทศไทยดีขึ้น"/>
    <s v="สนับสนุน"/>
    <s v="070102V03"/>
    <s v="ปัจจัยสนับสนุนด้านโลจิสติกส์"/>
    <x v="35"/>
    <s v="การดำเนินการตามข้อตกลงความร่วมมือระหว่างประเทศ"/>
    <x v="0"/>
    <m/>
  </r>
  <r>
    <s v="กระทรวงคมนาคม"/>
    <s v="กรมเจ้าท่า"/>
    <x v="17"/>
    <s v="07"/>
    <s v="070101"/>
    <s v="ต้นทุนโลจิสติกส์ของประเทศไทยต่อผลิตภัณฑ์มวลรวมในประเทศลดลง"/>
    <s v="หลัก"/>
    <s v="070101V02"/>
    <s v="โครงสร้างพื้นฐานด้านการขนส่ง เครือข่ายโลจิสติกส์ตามเส้นทางยุทธศาสตร์ และการอำนวยความสะดวก"/>
    <x v="0"/>
    <s v="การแลกเปลี่ยนข้อมูลภาครัฐด้วยระบบอิเล็กทรอนิกส์ (NSW)"/>
    <x v="0"/>
    <m/>
  </r>
  <r>
    <s v="กระทรวงคมนาคม"/>
    <s v="กรมเจ้าท่า"/>
    <x v="17"/>
    <s v="07"/>
    <s v="070101"/>
    <s v="ต้นทุนโลจิสติกส์ของประเทศไทยต่อผลิตภัณฑ์มวลรวมในประเทศลดลง"/>
    <s v="หลัก"/>
    <s v="070101V02"/>
    <s v="โครงสร้างพื้นฐานด้านการขนส่ง เครือข่ายโลจิสติกส์ตามเส้นทางยุทธศาสตร์ และการอำนวยความสะดวก"/>
    <x v="7"/>
    <s v="ความครอบคลุมและประสิทธิภาพของโครงสร้างพื้นฐาน"/>
    <x v="1"/>
    <m/>
  </r>
  <r>
    <s v="กระทรวงคมนาคม"/>
    <s v="กรมเจ้าท่า"/>
    <x v="17"/>
    <s v="07"/>
    <s v="070101"/>
    <s v="ต้นทุนโลจิสติกส์ของประเทศไทยต่อผลิตภัณฑ์มวลรวมในประเทศลดลง"/>
    <s v="หลัก"/>
    <s v="070101V03"/>
    <s v="ศักยภาพการให้บริการโลจิสติกส์"/>
    <x v="17"/>
    <s v="มาตรฐาน และสมรรถนะของบุคลากรด้านโลจิสติกส์"/>
    <x v="0"/>
    <m/>
  </r>
  <r>
    <s v="กระทรวงคมนาคม"/>
    <s v="กรมเจ้าท่า"/>
    <x v="17"/>
    <s v="07"/>
    <s v="070101"/>
    <s v="ต้นทุนโลจิสติกส์ของประเทศไทยต่อผลิตภัณฑ์มวลรวมในประเทศลดลง"/>
    <s v="หลัก"/>
    <s v="070101V04"/>
    <s v="สภาพแวดล้อมที่สนับสนุนระบบโลจิสติกส์ในภาพรวม"/>
    <x v="27"/>
    <s v="ฐานข้อมูล การติดตาม การพัฒนาระบบขนส่งสินค้า"/>
    <x v="0"/>
    <m/>
  </r>
  <r>
    <s v="กระทรวงคมนาคม"/>
    <s v="กรมเจ้าท่า"/>
    <x v="17"/>
    <s v="07"/>
    <s v="070101"/>
    <s v="ต้นทุนโลจิสติกส์ของประเทศไทยต่อผลิตภัณฑ์มวลรวมในประเทศลดลง"/>
    <s v="หลัก"/>
    <s v="070101V04"/>
    <s v="สภาพแวดล้อมที่สนับสนุนระบบโลจิสติกส์ในภาพรวม"/>
    <x v="29"/>
    <s v="กฎหมาย มาตรการ นโยบายที่เกี่ยวข้อง"/>
    <x v="0"/>
    <m/>
  </r>
  <r>
    <s v="กระทรวงคมนาคม"/>
    <s v="กรมเจ้าท่า"/>
    <x v="17"/>
    <s v="07"/>
    <s v="070102"/>
    <s v="ประสิทธิภาพด้านโลจิสติกส์ระหว่างประเทศของประเทศไทยดีขึ้น"/>
    <s v="หลัก"/>
    <s v="070102V01"/>
    <s v="โครงสร้างพื้นฐานและสิ่งอำนวยความสะดวก"/>
    <x v="8"/>
    <s v="โครงสร้างพื้นฐานด้านการขนส่งและโลจิสติกส์ตามเส้นทางยุทธศาสตร์"/>
    <x v="0"/>
    <m/>
  </r>
  <r>
    <s v="กระทรวงคมนาคม"/>
    <s v="กรมเจ้าท่า"/>
    <x v="17"/>
    <s v="07"/>
    <s v="070104"/>
    <s v="การเดินทางด้วยระบบขนส่งสาธารณะในเขตเมืองเพิ่มขึ้น"/>
    <s v="สนับสนุน"/>
    <s v="070104V01"/>
    <s v="โครงสร้างพื้นฐานขนส่งมวลชน"/>
    <x v="54"/>
    <s v="การออกแบบเพื่อคนทุกคน"/>
    <x v="0"/>
    <m/>
  </r>
  <r>
    <s v="กระทรวงคมนาคม"/>
    <s v="กรมเจ้าท่า"/>
    <x v="17"/>
    <s v="07"/>
    <s v="070104"/>
    <s v="การเดินทางด้วยระบบขนส่งสาธารณะในเขตเมืองเพิ่มขึ้น"/>
    <s v="สนับสนุน"/>
    <s v="070104V01"/>
    <s v="โครงสร้างพื้นฐานขนส่งมวลชน"/>
    <x v="56"/>
    <s v="มาตรฐานยานพาหนะ"/>
    <x v="0"/>
    <m/>
  </r>
  <r>
    <s v="กระทรวงคมนาคม"/>
    <s v="กรมเจ้าท่า"/>
    <x v="17"/>
    <s v="07"/>
    <s v="070104"/>
    <s v="การเดินทางด้วยระบบขนส่งสาธารณะในเขตเมืองเพิ่มขึ้น"/>
    <s v="สนับสนุน"/>
    <s v="070104V02"/>
    <s v="สิ่งอำนวยความสะดวก"/>
    <x v="58"/>
    <s v="ความสะดวก สะอาด ปลอดภัย"/>
    <x v="0"/>
    <m/>
  </r>
  <r>
    <s v="กระทรวงคมนาคม"/>
    <s v="กรมเจ้าท่า"/>
    <x v="17"/>
    <s v="07"/>
    <s v="070104"/>
    <s v="การเดินทางด้วยระบบขนส่งสาธารณะในเขตเมืองเพิ่มขึ้น"/>
    <s v="สนับสนุน"/>
    <s v="070104V02"/>
    <s v="สิ่งอำนวยความสะดวก"/>
    <x v="59"/>
    <s v="สิ่งอำนวยความสะดวกในการขนส่งสาธารณะได้มาตรฐาน"/>
    <x v="0"/>
    <m/>
  </r>
  <r>
    <s v="กระทรวงคมนาคม"/>
    <s v="กรมเจ้าท่า"/>
    <x v="17"/>
    <s v="07"/>
    <s v="070104"/>
    <s v="การเดินทางด้วยระบบขนส่งสาธารณะในเขตเมืองเพิ่มขึ้น"/>
    <s v="สนับสนุน"/>
    <s v="070104V05"/>
    <s v="สภาพแวดล้อมที่เอื้อต่อการเพิ่มสัดส่วนผู้ใช้ระบบขนส่งสาธารณะในเขตเมือง"/>
    <x v="71"/>
    <s v="การบังคับใช้กฎหมายที่เกี่ยวข้อง "/>
    <x v="0"/>
    <m/>
  </r>
  <r>
    <s v="กระทรวงคมนาคม"/>
    <s v="กรมเจ้าท่า"/>
    <x v="17"/>
    <s v="07"/>
    <s v="070104"/>
    <s v="การเดินทางด้วยระบบขนส่งสาธารณะในเขตเมืองเพิ่มขึ้น"/>
    <s v="สนับสนุน"/>
    <s v="070104V05"/>
    <s v="สภาพแวดล้อมที่เอื้อต่อการเพิ่มสัดส่วนผู้ใช้ระบบขนส่งสาธารณะในเขตเมือง"/>
    <x v="72"/>
    <s v="การเผยแพร่ข้อมูลข่าวสารรณรงค์การใช้ระบบขนส่งสาธารณะ"/>
    <x v="0"/>
    <m/>
  </r>
  <r>
    <s v="กระทรวงคมนาคม"/>
    <s v="กรมการขนส่งทางบก"/>
    <x v="18"/>
    <s v="07"/>
    <s v="070101"/>
    <s v="ต้นทุนโลจิสติกส์ของประเทศไทยต่อผลิตภัณฑ์มวลรวมในประเทศลดลง"/>
    <s v="หลัก"/>
    <s v="070101V01"/>
    <s v="การบริหารจัดการโลจิสติกส์และห่วงโซ่อุปทาน"/>
    <x v="23"/>
    <s v="มาตรฐานและความปลอดภัยของเครือข่ายด้านโลจิสติกส์"/>
    <x v="1"/>
    <m/>
  </r>
  <r>
    <s v="กระทรวงคมนาคม"/>
    <s v="กรมการขนส่งทางบก"/>
    <x v="18"/>
    <s v="07"/>
    <s v="070101"/>
    <s v="ต้นทุนโลจิสติกส์ของประเทศไทยต่อผลิตภัณฑ์มวลรวมในประเทศลดลง"/>
    <s v="หลัก"/>
    <s v="070101V02"/>
    <s v="โครงสร้างพื้นฐานด้านการขนส่ง เครือข่ายโลจิสติกส์ตามเส้นทางยุทธศาสตร์ และการอำนวยความสะดวก"/>
    <x v="24"/>
    <s v="รูปแบบการขนส่งและการขนส่งต่อเนื่องหลายรูปแบบ"/>
    <x v="0"/>
    <m/>
  </r>
  <r>
    <s v="กระทรวงคมนาคม"/>
    <s v="กรมการขนส่งทางบก"/>
    <x v="18"/>
    <s v="07"/>
    <s v="070101"/>
    <s v="ต้นทุนโลจิสติกส์ของประเทศไทยต่อผลิตภัณฑ์มวลรวมในประเทศลดลง"/>
    <s v="หลัก"/>
    <s v="070101V02"/>
    <s v="โครงสร้างพื้นฐานด้านการขนส่ง เครือข่ายโลจิสติกส์ตามเส้นทางยุทธศาสตร์ และการอำนวยความสะดวก"/>
    <x v="25"/>
    <s v="สิ่งอำนวยความสะดวกและศูนย์บริการโลจิสติกส์"/>
    <x v="1"/>
    <m/>
  </r>
  <r>
    <s v="กระทรวงคมนาคม"/>
    <s v="กรมการขนส่งทางบก"/>
    <x v="18"/>
    <s v="07"/>
    <s v="070101"/>
    <s v="ต้นทุนโลจิสติกส์ของประเทศไทยต่อผลิตภัณฑ์มวลรวมในประเทศลดลง"/>
    <s v="หลัก"/>
    <s v="070101V02"/>
    <s v="โครงสร้างพื้นฐานด้านการขนส่ง เครือข่ายโลจิสติกส์ตามเส้นทางยุทธศาสตร์ และการอำนวยความสะดวก"/>
    <x v="1"/>
    <s v="กรอบข้อตกลงความร่วมมือระหว่างประเทศ"/>
    <x v="0"/>
    <m/>
  </r>
  <r>
    <s v="กระทรวงคมนาคม"/>
    <s v="กรมการขนส่งทางบก"/>
    <x v="18"/>
    <s v="07"/>
    <s v="070101"/>
    <s v="ต้นทุนโลจิสติกส์ของประเทศไทยต่อผลิตภัณฑ์มวลรวมในประเทศลดลง"/>
    <s v="หลัก"/>
    <s v="070101V02"/>
    <s v="โครงสร้างพื้นฐานด้านการขนส่ง เครือข่ายโลจิสติกส์ตามเส้นทางยุทธศาสตร์ และการอำนวยความสะดวก"/>
    <x v="7"/>
    <s v="ความครอบคลุมและประสิทธิภาพของโครงสร้างพื้นฐาน"/>
    <x v="0"/>
    <m/>
  </r>
  <r>
    <s v="กระทรวงคมนาคม"/>
    <s v="กรมการขนส่งทางบก"/>
    <x v="18"/>
    <s v="07"/>
    <s v="070101"/>
    <s v="ต้นทุนโลจิสติกส์ของประเทศไทยต่อผลิตภัณฑ์มวลรวมในประเทศลดลง"/>
    <s v="หลัก"/>
    <s v="070101V03"/>
    <s v="ศักยภาพการให้บริการโลจิสติกส์"/>
    <x v="18"/>
    <s v="เทคโนโลยีด้านระบบโลจิสติกส์ และพาณิชย์อิเล็กทรอนิกส์"/>
    <x v="1"/>
    <m/>
  </r>
  <r>
    <s v="กระทรวงคมนาคม"/>
    <s v="กรมการขนส่งทางบก"/>
    <x v="18"/>
    <s v="07"/>
    <s v="070101"/>
    <s v="ต้นทุนโลจิสติกส์ของประเทศไทยต่อผลิตภัณฑ์มวลรวมในประเทศลดลง"/>
    <s v="หลัก"/>
    <s v="070101V04"/>
    <s v="สภาพแวดล้อมที่สนับสนุนระบบโลจิสติกส์ในภาพรวม"/>
    <x v="27"/>
    <s v="ฐานข้อมูล การติดตาม การพัฒนาระบบขนส่งสินค้า"/>
    <x v="0"/>
    <m/>
  </r>
  <r>
    <s v="กระทรวงคมนาคม"/>
    <s v="กรมการขนส่งทางบก"/>
    <x v="18"/>
    <s v="07"/>
    <s v="070101"/>
    <s v="ต้นทุนโลจิสติกส์ของประเทศไทยต่อผลิตภัณฑ์มวลรวมในประเทศลดลง"/>
    <s v="หลัก"/>
    <s v="070101V04"/>
    <s v="สภาพแวดล้อมที่สนับสนุนระบบโลจิสติกส์ในภาพรวม"/>
    <x v="28"/>
    <s v="องค์ความรู้ด้านระบบการขนส่งสินค้า"/>
    <x v="1"/>
    <m/>
  </r>
  <r>
    <s v="กระทรวงคมนาคม"/>
    <s v="กรมการขนส่งทางบก"/>
    <x v="18"/>
    <s v="07"/>
    <s v="070101"/>
    <s v="ต้นทุนโลจิสติกส์ของประเทศไทยต่อผลิตภัณฑ์มวลรวมในประเทศลดลง"/>
    <s v="หลัก"/>
    <s v="070101V04"/>
    <s v="สภาพแวดล้อมที่สนับสนุนระบบโลจิสติกส์ในภาพรวม"/>
    <x v="29"/>
    <s v="กฎหมาย มาตรการ นโยบายที่เกี่ยวข้อง"/>
    <x v="0"/>
    <m/>
  </r>
  <r>
    <s v="กระทรวงคมนาคม"/>
    <s v="กรมการขนส่งทางบก"/>
    <x v="18"/>
    <s v="07"/>
    <s v="070102"/>
    <s v="ประสิทธิภาพด้านโลจิสติกส์ระหว่างประเทศของประเทศไทยดีขึ้น"/>
    <s v="หลัก"/>
    <s v="070102V01"/>
    <s v="โครงสร้างพื้นฐานและสิ่งอำนวยความสะดวก"/>
    <x v="8"/>
    <s v="โครงสร้างพื้นฐานด้านการขนส่งและโลจิสติกส์ตามเส้นทางยุทธศาสตร์"/>
    <x v="1"/>
    <m/>
  </r>
  <r>
    <s v="กระทรวงคมนาคม"/>
    <s v="กรมการขนส่งทางบก"/>
    <x v="18"/>
    <s v="07"/>
    <s v="070102"/>
    <s v="ประสิทธิภาพด้านโลจิสติกส์ระหว่างประเทศของประเทศไทยดีขึ้น"/>
    <s v="หลัก"/>
    <s v="070102V01"/>
    <s v="โครงสร้างพื้นฐานและสิ่งอำนวยความสะดวก"/>
    <x v="30"/>
    <s v="การขนส่งต่อเนื่องหลายรูปแบบ และการขนส่งที่ประหยัดพลังงานและเป็นมิตรต่อสิ่งแวดล้อม"/>
    <x v="0"/>
    <m/>
  </r>
  <r>
    <s v="กระทรวงคมนาคม"/>
    <s v="กรมการขนส่งทางบก"/>
    <x v="18"/>
    <s v="07"/>
    <s v="070102"/>
    <s v="ประสิทธิภาพด้านโลจิสติกส์ระหว่างประเทศของประเทศไทยดีขึ้น"/>
    <s v="หลัก"/>
    <s v="070102V01"/>
    <s v="โครงสร้างพื้นฐานและสิ่งอำนวยความสะดวก"/>
    <x v="31"/>
    <s v="เทคโนโลยีด้านระบบโลจิสติกส์ และพาณิชย์อิเล็กทรอนิกส์"/>
    <x v="0"/>
    <m/>
  </r>
  <r>
    <s v="กระทรวงคมนาคม"/>
    <s v="กรมการขนส่งทางบก"/>
    <x v="18"/>
    <s v="07"/>
    <s v="070102"/>
    <s v="ประสิทธิภาพด้านโลจิสติกส์ระหว่างประเทศของประเทศไทยดีขึ้น"/>
    <s v="หลัก"/>
    <s v="070102V01"/>
    <s v="โครงสร้างพื้นฐานและสิ่งอำนวยความสะดวก"/>
    <x v="32"/>
    <s v="เครือข่ายผู้ให้บริการโลจิสติกส์ของไทยกับต่างประเทศ"/>
    <x v="0"/>
    <m/>
  </r>
  <r>
    <s v="กระทรวงคมนาคม"/>
    <s v="กรมการขนส่งทางบก"/>
    <x v="18"/>
    <s v="07"/>
    <s v="070102"/>
    <s v="ประสิทธิภาพด้านโลจิสติกส์ระหว่างประเทศของประเทศไทยดีขึ้น"/>
    <s v="หลัก"/>
    <s v="070102V02"/>
    <s v="การบริการด้านโลจิสติกส์"/>
    <x v="33"/>
    <s v="มาตรฐานและสมรรถนะของผู้ให้บริการและบุคลากรด้านโลจิสติกส์"/>
    <x v="0"/>
    <m/>
  </r>
  <r>
    <s v="กระทรวงคมนาคม"/>
    <s v="กรมการขนส่งทางบก"/>
    <x v="18"/>
    <s v="07"/>
    <s v="070102"/>
    <s v="ประสิทธิภาพด้านโลจิสติกส์ระหว่างประเทศของประเทศไทยดีขึ้น"/>
    <s v="หลัก"/>
    <s v="070102V02"/>
    <s v="การบริการด้านโลจิสติกส์"/>
    <x v="5"/>
    <s v="การมีส่วนร่วมของภาคเอกชนในการลงทุนพัฒนาและ_x0009_ให้บริการศูนย์โลจิสติกส์ต่างๆ"/>
    <x v="0"/>
    <m/>
  </r>
  <r>
    <s v="กระทรวงคมนาคม"/>
    <s v="กรมการขนส่งทางบก"/>
    <x v="18"/>
    <s v="07"/>
    <s v="070102"/>
    <s v="ประสิทธิภาพด้านโลจิสติกส์ระหว่างประเทศของประเทศไทยดีขึ้น"/>
    <s v="หลัก"/>
    <s v="070102V03"/>
    <s v="ปัจจัยสนับสนุนด้านโลจิสติกส์"/>
    <x v="35"/>
    <s v="การดำเนินการตามข้อตกลงความร่วมมือระหว่างประเทศ"/>
    <x v="0"/>
    <m/>
  </r>
  <r>
    <s v="กระทรวงคมนาคม"/>
    <s v="กรมการขนส่งทางบก"/>
    <x v="18"/>
    <s v="07"/>
    <s v="070102"/>
    <s v="ประสิทธิภาพด้านโลจิสติกส์ระหว่างประเทศของประเทศไทยดีขึ้น"/>
    <s v="หลัก"/>
    <s v="070102V03"/>
    <s v="ปัจจัยสนับสนุนด้านโลจิสติกส์"/>
    <x v="36"/>
    <s v="ฐานข้อมูลระบบโลจิสติกส์ของประเทศ"/>
    <x v="0"/>
    <m/>
  </r>
  <r>
    <s v="กระทรวงคมนาคม"/>
    <s v="กรมการขนส่งทางบก"/>
    <x v="18"/>
    <s v="07"/>
    <s v="070102"/>
    <s v="ประสิทธิภาพด้านโลจิสติกส์ระหว่างประเทศของประเทศไทยดีขึ้น"/>
    <s v="หลัก"/>
    <s v="070102V04"/>
    <s v="สภาพแวดล้อมที่สนับสนุนการพัฒนาประสิทธิภาพด้านโลจิสติกส์ในภาพรวม"/>
    <x v="39"/>
    <s v="สมรรถนะและศักยภาพผู้ประกอบการโลจิสติกส์ระหว่างประเทศ"/>
    <x v="0"/>
    <m/>
  </r>
  <r>
    <s v="กระทรวงคมนาคม"/>
    <s v="กรมการขนส่งทางบก"/>
    <x v="18"/>
    <s v="07"/>
    <s v="070102"/>
    <s v="ประสิทธิภาพด้านโลจิสติกส์ระหว่างประเทศของประเทศไทยดีขึ้น"/>
    <s v="หลัก"/>
    <s v="070102V04"/>
    <s v="สภาพแวดล้อมที่สนับสนุนการพัฒนาประสิทธิภาพด้านโลจิสติกส์ในภาพรวม"/>
    <x v="40"/>
    <s v="กฎหมาย นโยบายที่ส่งเสริมการดำเนินงานด้านโลจิสติกส์"/>
    <x v="0"/>
    <m/>
  </r>
  <r>
    <s v="กระทรวงคมนาคม"/>
    <s v="กรมการขนส่งทางบก"/>
    <x v="18"/>
    <s v="07"/>
    <s v="070104"/>
    <s v="การเดินทางด้วยระบบขนส่งสาธารณะในเขตเมืองเพิ่มขึ้น"/>
    <s v="หลัก"/>
    <s v="070104V01"/>
    <s v="โครงสร้างพื้นฐานขนส่งมวลชน"/>
    <x v="54"/>
    <s v="การออกแบบเพื่อคนทุกคน"/>
    <x v="1"/>
    <m/>
  </r>
  <r>
    <s v="กระทรวงคมนาคม"/>
    <s v="กรมการขนส่งทางบก"/>
    <x v="18"/>
    <s v="07"/>
    <s v="070104"/>
    <s v="การเดินทางด้วยระบบขนส่งสาธารณะในเขตเมืองเพิ่มขึ้น"/>
    <s v="หลัก"/>
    <s v="070104V01"/>
    <s v="โครงสร้างพื้นฐานขนส่งมวลชน"/>
    <x v="11"/>
    <s v="ความครอบคลุมของโครงข่าย"/>
    <x v="1"/>
    <m/>
  </r>
  <r>
    <s v="กระทรวงคมนาคม"/>
    <s v="กรมการขนส่งทางบก"/>
    <x v="18"/>
    <s v="07"/>
    <s v="070104"/>
    <s v="การเดินทางด้วยระบบขนส่งสาธารณะในเขตเมืองเพิ่มขึ้น"/>
    <s v="หลัก"/>
    <s v="070104V01"/>
    <s v="โครงสร้างพื้นฐานขนส่งมวลชน"/>
    <x v="55"/>
    <s v="ระบบขนส่งมวลชนรอง"/>
    <x v="1"/>
    <m/>
  </r>
  <r>
    <s v="กระทรวงคมนาคม"/>
    <s v="กรมการขนส่งทางบก"/>
    <x v="18"/>
    <s v="07"/>
    <s v="070104"/>
    <s v="การเดินทางด้วยระบบขนส่งสาธารณะในเขตเมืองเพิ่มขึ้น"/>
    <s v="หลัก"/>
    <s v="070104V01"/>
    <s v="โครงสร้างพื้นฐานขนส่งมวลชน"/>
    <x v="56"/>
    <s v="มาตรฐานยานพาหนะ"/>
    <x v="1"/>
    <m/>
  </r>
  <r>
    <s v="กระทรวงคมนาคม"/>
    <s v="กรมการขนส่งทางบก"/>
    <x v="18"/>
    <s v="07"/>
    <s v="070104"/>
    <s v="การเดินทางด้วยระบบขนส่งสาธารณะในเขตเมืองเพิ่มขึ้น"/>
    <s v="หลัก"/>
    <s v="070104V02"/>
    <s v="สิ่งอำนวยความสะดวก"/>
    <x v="58"/>
    <s v="ความสะดวก สะอาด ปลอดภัย"/>
    <x v="0"/>
    <m/>
  </r>
  <r>
    <s v="กระทรวงคมนาคม"/>
    <s v="กรมการขนส่งทางบก"/>
    <x v="18"/>
    <s v="07"/>
    <s v="070104"/>
    <s v="การเดินทางด้วยระบบขนส่งสาธารณะในเขตเมืองเพิ่มขึ้น"/>
    <s v="หลัก"/>
    <s v="070104V02"/>
    <s v="สิ่งอำนวยความสะดวก"/>
    <x v="59"/>
    <s v="สิ่งอำนวยความสะดวกในการขนส่งสาธารณะได้มาตรฐาน"/>
    <x v="0"/>
    <m/>
  </r>
  <r>
    <s v="กระทรวงคมนาคม"/>
    <s v="กรมการขนส่งทางบก"/>
    <x v="18"/>
    <s v="07"/>
    <s v="070104"/>
    <s v="การเดินทางด้วยระบบขนส่งสาธารณะในเขตเมืองเพิ่มขึ้น"/>
    <s v="หลัก"/>
    <s v="070104V02"/>
    <s v="สิ่งอำนวยความสะดวก"/>
    <x v="60"/>
    <s v="จุดให้บริการขนส่งสาธารณะ"/>
    <x v="0"/>
    <m/>
  </r>
  <r>
    <s v="กระทรวงคมนาคม"/>
    <s v="กรมการขนส่งทางบก"/>
    <x v="18"/>
    <s v="07"/>
    <s v="070104"/>
    <s v="การเดินทางด้วยระบบขนส่งสาธารณะในเขตเมืองเพิ่มขึ้น"/>
    <s v="หลัก"/>
    <s v="070104V03"/>
    <s v="การบริหารจัดการ"/>
    <x v="64"/>
    <s v="ระบบการขนส่งและการจราจรอัจฉริยะ "/>
    <x v="0"/>
    <m/>
  </r>
  <r>
    <s v="กระทรวงคมนาคม"/>
    <s v="กรมการขนส่งทางบก"/>
    <x v="18"/>
    <s v="07"/>
    <s v="070104"/>
    <s v="การเดินทางด้วยระบบขนส่งสาธารณะในเขตเมืองเพิ่มขึ้น"/>
    <s v="หลัก"/>
    <s v="070104V04"/>
    <s v="การกระตุ้นอุปสงค์"/>
    <x v="68"/>
    <s v="การสนับสนุนผู้ประกอบการขนส่งสาธารณะจากภาครัฐ"/>
    <x v="1"/>
    <m/>
  </r>
  <r>
    <s v="กระทรวงคมนาคม"/>
    <s v="กรมการขนส่งทางบก"/>
    <x v="18"/>
    <s v="07"/>
    <s v="070104"/>
    <s v="การเดินทางด้วยระบบขนส่งสาธารณะในเขตเมืองเพิ่มขึ้น"/>
    <s v="หลัก"/>
    <s v="070104V05"/>
    <s v="สภาพแวดล้อมที่เอื้อต่อการเพิ่มสัดส่วนผู้ใช้ระบบขนส่งสาธารณะในเขตเมือง"/>
    <x v="69"/>
    <s v="กฎหมาย มาตรการ นโยบายที่เกี่ยวข้อง "/>
    <x v="1"/>
    <m/>
  </r>
  <r>
    <s v="กระทรวงคมนาคม"/>
    <s v="กรมการขนส่งทางบก"/>
    <x v="18"/>
    <s v="07"/>
    <s v="070104"/>
    <s v="การเดินทางด้วยระบบขนส่งสาธารณะในเขตเมืองเพิ่มขึ้น"/>
    <s v="หลัก"/>
    <s v="070104V05"/>
    <s v="สภาพแวดล้อมที่เอื้อต่อการเพิ่มสัดส่วนผู้ใช้ระบบขนส่งสาธารณะในเขตเมือง"/>
    <x v="70"/>
    <s v="มาตรฐานการให้บริการ"/>
    <x v="1"/>
    <m/>
  </r>
  <r>
    <s v="กระทรวงคมนาคม"/>
    <s v="กรมการขนส่งทางบก"/>
    <x v="18"/>
    <s v="07"/>
    <s v="070104"/>
    <s v="การเดินทางด้วยระบบขนส่งสาธารณะในเขตเมืองเพิ่มขึ้น"/>
    <s v="หลัก"/>
    <s v="070104V05"/>
    <s v="สภาพแวดล้อมที่เอื้อต่อการเพิ่มสัดส่วนผู้ใช้ระบบขนส่งสาธารณะในเขตเมือง"/>
    <x v="71"/>
    <s v="การบังคับใช้กฎหมายที่เกี่ยวข้อง "/>
    <x v="1"/>
    <m/>
  </r>
  <r>
    <s v="กระทรวงคมนาคม"/>
    <s v="กรมการขนส่งทางบก"/>
    <x v="18"/>
    <s v="07"/>
    <s v="070104"/>
    <s v="การเดินทางด้วยระบบขนส่งสาธารณะในเขตเมืองเพิ่มขึ้น"/>
    <s v="หลัก"/>
    <s v="070104V05"/>
    <s v="สภาพแวดล้อมที่เอื้อต่อการเพิ่มสัดส่วนผู้ใช้ระบบขนส่งสาธารณะในเขตเมือง"/>
    <x v="72"/>
    <s v="การเผยแพร่ข้อมูลข่าวสารรณรงค์การใช้ระบบขนส่งสาธารณะ"/>
    <x v="1"/>
    <m/>
  </r>
  <r>
    <s v="กระทรวงคมนาคม"/>
    <s v="กรมการขนส่งทางบก"/>
    <x v="18"/>
    <s v="07"/>
    <s v="070105"/>
    <s v="ผู้เสียชีวิตจากอุบัติเหตุทางถนนลดลง"/>
    <s v="หลัก"/>
    <s v="070105V01"/>
    <s v="คน/องค์กร/หน่วยงาน"/>
    <x v="73"/>
    <s v="สมรรถนะของผู้ใช้รถ ใช้ถนน และบุคลากรที่เกี่ยวข้อง"/>
    <x v="1"/>
    <m/>
  </r>
  <r>
    <s v="กระทรวงคมนาคม"/>
    <s v="กรมการขนส่งทางบก"/>
    <x v="18"/>
    <s v="07"/>
    <s v="070105"/>
    <s v="ผู้เสียชีวิตจากอุบัติเหตุทางถนนลดลง"/>
    <s v="หลัก"/>
    <s v="070105V01"/>
    <s v="คน/องค์กร/หน่วยงาน"/>
    <x v="74"/>
    <s v="การปฏิบัติตามระเบียบ กฏจราจรของผู้ใช้รถ ใช้ถนน"/>
    <x v="1"/>
    <m/>
  </r>
  <r>
    <s v="กระทรวงคมนาคม"/>
    <s v="กรมการขนส่งทางบก"/>
    <x v="18"/>
    <s v="07"/>
    <s v="070105"/>
    <s v="ผู้เสียชีวิตจากอุบัติเหตุทางถนนลดลง"/>
    <s v="หลัก"/>
    <s v="070105V01"/>
    <s v="คน/องค์กร/หน่วยงาน"/>
    <x v="75"/>
    <s v="ระบบ/ มาตรการที่มีประสิทธิภาพของหน่วยงานที่เกี่ยวข้อง"/>
    <x v="1"/>
    <m/>
  </r>
  <r>
    <s v="กระทรวงคมนาคม"/>
    <s v="กรมการขนส่งทางบก"/>
    <x v="18"/>
    <s v="07"/>
    <s v="070105"/>
    <s v="ผู้เสียชีวิตจากอุบัติเหตุทางถนนลดลง"/>
    <s v="หลัก"/>
    <s v="070105V02"/>
    <s v="ถนน/ยานพาหนะ"/>
    <x v="80"/>
    <s v="สมรรถนะ สภาพการใช้งานได้มาตรฐาน และมีความปลอดภัย"/>
    <x v="1"/>
    <m/>
  </r>
  <r>
    <s v="กระทรวงคมนาคม"/>
    <s v="กรมการขนส่งทางบก"/>
    <x v="18"/>
    <s v="07"/>
    <s v="070105"/>
    <s v="ผู้เสียชีวิตจากอุบัติเหตุทางถนนลดลง"/>
    <s v="หลัก"/>
    <s v="070105V03"/>
    <s v="ผู้ใช้รถใช้ถนน"/>
    <x v="81"/>
    <s v="การบังคับใช้กฎหมาย"/>
    <x v="1"/>
    <m/>
  </r>
  <r>
    <s v="กระทรวงคมนาคม"/>
    <s v="กรมการขนส่งทางบก"/>
    <x v="18"/>
    <s v="07"/>
    <s v="070105"/>
    <s v="ผู้เสียชีวิตจากอุบัติเหตุทางถนนลดลง"/>
    <s v="หลัก"/>
    <s v="070105V03"/>
    <s v="ผู้ใช้รถใช้ถนน"/>
    <x v="82"/>
    <s v="การกำหนดมาตรฐานเครื่องมือและอุปกรณ์สนับสนุนการใช้รถใช้ถนน"/>
    <x v="1"/>
    <m/>
  </r>
  <r>
    <s v="กระทรวงคมนาคม"/>
    <s v="กรมการขนส่งทางบก"/>
    <x v="18"/>
    <s v="07"/>
    <s v="070105"/>
    <s v="ผู้เสียชีวิตจากอุบัติเหตุทางถนนลดลง"/>
    <s v="หลัก"/>
    <s v="070105V05"/>
    <s v="สภาพแวดล้อมที่ช่วยลดผู้เสียชีวิตจากอุบัติเหตุทางถนนในภาพรวม"/>
    <x v="86"/>
    <s v="การบริหารจัดการด้านความปลอดภัยทางถนน"/>
    <x v="0"/>
    <m/>
  </r>
  <r>
    <s v="กระทรวงคมนาคม"/>
    <s v="กรมการขนส่งทางบก"/>
    <x v="18"/>
    <s v="07"/>
    <s v="070105"/>
    <s v="ผู้เสียชีวิตจากอุบัติเหตุทางถนนลดลง"/>
    <s v="หลัก"/>
    <s v="070105V05"/>
    <s v="สภาพแวดล้อมที่ช่วยลดผู้เสียชีวิตจากอุบัติเหตุทางถนนในภาพรวม"/>
    <x v="87"/>
    <s v="การเผยแพร่ข้อมูลข่าวสารรณรงค์การใช้รถ ใช้ถนนให้ปลอดภัย"/>
    <x v="1"/>
    <m/>
  </r>
  <r>
    <s v="กระทรวงคมนาคม"/>
    <s v="กรมการขนส่งทางบก"/>
    <x v="18"/>
    <s v="07"/>
    <s v="070105"/>
    <s v="ผู้เสียชีวิตจากอุบัติเหตุทางถนนลดลง"/>
    <s v="หลัก"/>
    <s v="070105V05"/>
    <s v="สภาพแวดล้อมที่ช่วยลดผู้เสียชีวิตจากอุบัติเหตุทางถนนในภาพรวม"/>
    <x v="88"/>
    <s v="เทคโนโลยีเพื่อเสริมสร้างความปลอดภัย"/>
    <x v="1"/>
    <m/>
  </r>
  <r>
    <s v="กระทรวงคมนาคม"/>
    <s v="กรมการขนส่งทางราง"/>
    <x v="19"/>
    <s v="07"/>
    <s v="070103"/>
    <s v="การขนส่งสินค้าทางรางเพิ่มขึ้น"/>
    <s v="หลัก"/>
    <s v="070103V01"/>
    <s v="โครงสร้างพื้นฐานทางราง / สนับสนุนทางราง"/>
    <x v="12"/>
    <s v="ขีดความสามารถของราง/ โครงข่ายทางคู่"/>
    <x v="0"/>
    <m/>
  </r>
  <r>
    <s v="กระทรวงคมนาคม"/>
    <s v="กรมการขนส่งทางราง"/>
    <x v="19"/>
    <s v="07"/>
    <s v="070103"/>
    <s v="การขนส่งสินค้าทางรางเพิ่มขึ้น"/>
    <s v="หลัก"/>
    <s v="070103V01"/>
    <s v="โครงสร้างพื้นฐานทางราง / สนับสนุนทางราง"/>
    <x v="9"/>
    <s v="ความเพียงพอของจำนวนหัวรถจักรและล้อเลื่อนกับความต้องการ"/>
    <x v="0"/>
    <m/>
  </r>
  <r>
    <s v="กระทรวงคมนาคม"/>
    <s v="กรมการขนส่งทางราง"/>
    <x v="19"/>
    <s v="07"/>
    <s v="070103"/>
    <s v="การขนส่งสินค้าทางรางเพิ่มขึ้น"/>
    <s v="หลัก"/>
    <s v="070103V01"/>
    <s v="โครงสร้างพื้นฐานทางราง / สนับสนุนทางราง"/>
    <x v="10"/>
    <s v="ความครอบคลุมของโครงข่ายระบบการขนส่งทางราง และสิ่งอำนวยความสะดวก "/>
    <x v="0"/>
    <m/>
  </r>
  <r>
    <s v="กระทรวงคมนาคม"/>
    <s v="กรมการขนส่งทางราง"/>
    <x v="19"/>
    <s v="07"/>
    <s v="070103"/>
    <s v="การขนส่งสินค้าทางรางเพิ่มขึ้น"/>
    <s v="หลัก"/>
    <s v="070103V01"/>
    <s v="โครงสร้างพื้นฐานทางราง / สนับสนุนทางราง"/>
    <x v="42"/>
    <s v="การแก้ไขจุดตัดทางรถไฟกับถนน"/>
    <x v="0"/>
    <m/>
  </r>
  <r>
    <s v="กระทรวงคมนาคม"/>
    <s v="กรมการขนส่งทางราง"/>
    <x v="19"/>
    <s v="07"/>
    <s v="070103"/>
    <s v="การขนส่งสินค้าทางรางเพิ่มขึ้น"/>
    <s v="หลัก"/>
    <s v="070103V02"/>
    <s v="การบริหารจัดการ"/>
    <x v="43"/>
    <s v="ความน่าเชื่อถือ ความตรงเวลาในการให้บริการการขนส่งทางราง"/>
    <x v="0"/>
    <m/>
  </r>
  <r>
    <s v="กระทรวงคมนาคม"/>
    <s v="กรมการขนส่งทางราง"/>
    <x v="19"/>
    <s v="07"/>
    <s v="070103"/>
    <s v="การขนส่งสินค้าทางรางเพิ่มขึ้น"/>
    <s v="หลัก"/>
    <s v="070103V02"/>
    <s v="การบริหารจัดการ"/>
    <x v="44"/>
    <s v="การบริหารต้นทุน"/>
    <x v="0"/>
    <m/>
  </r>
  <r>
    <s v="กระทรวงคมนาคม"/>
    <s v="กรมการขนส่งทางราง"/>
    <x v="19"/>
    <s v="07"/>
    <s v="070103"/>
    <s v="การขนส่งสินค้าทางรางเพิ่มขึ้น"/>
    <s v="หลัก"/>
    <s v="070103V02"/>
    <s v="การบริหารจัดการ"/>
    <x v="45"/>
    <s v="ความสามารถในการรองรับสินค้า"/>
    <x v="0"/>
    <m/>
  </r>
  <r>
    <s v="กระทรวงคมนาคม"/>
    <s v="กรมการขนส่งทางราง"/>
    <x v="19"/>
    <s v="07"/>
    <s v="070103"/>
    <s v="การขนส่งสินค้าทางรางเพิ่มขึ้น"/>
    <s v="หลัก"/>
    <s v="070103V02"/>
    <s v="การบริหารจัดการ"/>
    <x v="46"/>
    <s v="การกำกับดูแล และการติดตามประเมินผล"/>
    <x v="1"/>
    <m/>
  </r>
  <r>
    <s v="กระทรวงคมนาคม"/>
    <s v="กรมการขนส่งทางราง"/>
    <x v="19"/>
    <s v="07"/>
    <s v="070103"/>
    <s v="การขนส่งสินค้าทางรางเพิ่มขึ้น"/>
    <s v="หลัก"/>
    <s v="070103V02"/>
    <s v="การบริหารจัดการ"/>
    <x v="47"/>
    <s v="การเข้าถึงบริการขนส่งทางรางของผู้ประกอบการ"/>
    <x v="0"/>
    <m/>
  </r>
  <r>
    <s v="กระทรวงคมนาคม"/>
    <s v="กรมการขนส่งทางราง"/>
    <x v="19"/>
    <s v="07"/>
    <s v="070103"/>
    <s v="การขนส่งสินค้าทางรางเพิ่มขึ้น"/>
    <s v="หลัก"/>
    <s v="070103V02"/>
    <s v="การบริหารจัดการ"/>
    <x v="48"/>
    <s v="ความเพียงพอของบุคลากรในการปฏิบัติการเดินรถ"/>
    <x v="0"/>
    <m/>
  </r>
  <r>
    <s v="กระทรวงคมนาคม"/>
    <s v="กรมการขนส่งทางราง"/>
    <x v="19"/>
    <s v="07"/>
    <s v="070103"/>
    <s v="การขนส่งสินค้าทางรางเพิ่มขึ้น"/>
    <s v="หลัก"/>
    <s v="070103V03"/>
    <s v="การกระตุ้นอุปสงค์"/>
    <x v="49"/>
    <s v="การเข้าถึงการใช้งานระบบราง"/>
    <x v="0"/>
    <m/>
  </r>
  <r>
    <s v="กระทรวงคมนาคม"/>
    <s v="กรมการขนส่งทางราง"/>
    <x v="19"/>
    <s v="07"/>
    <s v="070103"/>
    <s v="การขนส่งสินค้าทางรางเพิ่มขึ้น"/>
    <s v="หลัก"/>
    <s v="070103V03"/>
    <s v="การกระตุ้นอุปสงค์"/>
    <x v="6"/>
    <s v="ภาคีส่วนร่วมระหว่างภาครัฐและเอกชน"/>
    <x v="0"/>
    <m/>
  </r>
  <r>
    <s v="กระทรวงคมนาคม"/>
    <s v="กรมการขนส่งทางราง"/>
    <x v="19"/>
    <s v="07"/>
    <s v="070103"/>
    <s v="การขนส่งสินค้าทางรางเพิ่มขึ้น"/>
    <s v="หลัก"/>
    <s v="070103V03"/>
    <s v="การกระตุ้นอุปสงค์"/>
    <x v="50"/>
    <s v="การดึงดูดการลงทุน"/>
    <x v="0"/>
    <m/>
  </r>
  <r>
    <s v="กระทรวงคมนาคม"/>
    <s v="กรมการขนส่งทางราง"/>
    <x v="19"/>
    <s v="07"/>
    <s v="070103"/>
    <s v="การขนส่งสินค้าทางรางเพิ่มขึ้น"/>
    <s v="หลัก"/>
    <s v="070103V03"/>
    <s v="การกระตุ้นอุปสงค์"/>
    <x v="51"/>
    <s v="การส่งเสริมการลงทุนของภาคอุตสาหกรรมเพื่อการขนส่งทางราง"/>
    <x v="0"/>
    <m/>
  </r>
  <r>
    <s v="กระทรวงคมนาคม"/>
    <s v="กรมการขนส่งทางราง"/>
    <x v="19"/>
    <s v="07"/>
    <s v="070103"/>
    <s v="การขนส่งสินค้าทางรางเพิ่มขึ้น"/>
    <s v="หลัก"/>
    <s v="070103V04"/>
    <s v="สภาพแวดล้อมที่สนับสนุนการขนส่งสินค้าทางรางในภาพรวม"/>
    <x v="52"/>
    <s v="กฎหมาย มาตรการ นโยบายที่เกี่ยวข้อง "/>
    <x v="1"/>
    <m/>
  </r>
  <r>
    <s v="กระทรวงคมนาคม"/>
    <s v="กรมการขนส่งทางราง"/>
    <x v="19"/>
    <s v="07"/>
    <s v="070103"/>
    <s v="การขนส่งสินค้าทางรางเพิ่มขึ้น"/>
    <s v="หลัก"/>
    <s v="070103V04"/>
    <s v="สภาพแวดล้อมที่สนับสนุนการขนส่งสินค้าทางรางในภาพรวม"/>
    <x v="53"/>
    <s v="มาตรฐานการเดินรถและการขนส่งสินค้า"/>
    <x v="1"/>
    <m/>
  </r>
  <r>
    <s v="กระทรวงคมนาคม"/>
    <s v="กรมทางหลวง"/>
    <x v="20"/>
    <s v="07"/>
    <s v="070101"/>
    <s v="ต้นทุนโลจิสติกส์ของประเทศไทยต่อผลิตภัณฑ์มวลรวมในประเทศลดลง"/>
    <s v="หลัก"/>
    <s v="070101V02"/>
    <s v="โครงสร้างพื้นฐานด้านการขนส่ง เครือข่ายโลจิสติกส์ตามเส้นทางยุทธศาสตร์ และการอำนวยความสะดวก"/>
    <x v="24"/>
    <s v="รูปแบบการขนส่งและการขนส่งต่อเนื่องหลายรูปแบบ"/>
    <x v="1"/>
    <m/>
  </r>
  <r>
    <s v="กระทรวงคมนาคม"/>
    <s v="กรมทางหลวง"/>
    <x v="20"/>
    <s v="07"/>
    <s v="070101"/>
    <s v="ต้นทุนโลจิสติกส์ของประเทศไทยต่อผลิตภัณฑ์มวลรวมในประเทศลดลง"/>
    <s v="หลัก"/>
    <s v="070101V02"/>
    <s v="โครงสร้างพื้นฐานด้านการขนส่ง เครือข่ายโลจิสติกส์ตามเส้นทางยุทธศาสตร์ และการอำนวยความสะดวก"/>
    <x v="25"/>
    <s v="สิ่งอำนวยความสะดวกและศูนย์บริการโลจิสติกส์"/>
    <x v="1"/>
    <m/>
  </r>
  <r>
    <s v="กระทรวงคมนาคม"/>
    <s v="กรมทางหลวง"/>
    <x v="20"/>
    <s v="07"/>
    <s v="070101"/>
    <s v="ต้นทุนโลจิสติกส์ของประเทศไทยต่อผลิตภัณฑ์มวลรวมในประเทศลดลง"/>
    <s v="หลัก"/>
    <s v="070101V02"/>
    <s v="โครงสร้างพื้นฐานด้านการขนส่ง เครือข่ายโลจิสติกส์ตามเส้นทางยุทธศาสตร์ และการอำนวยความสะดวก"/>
    <x v="26"/>
    <s v="เครือข่ายโลจิสติกส์ตามเส้นทางยุทธศาสตร์และการเชื่อมโยงสู่ประเทศเพื่อนบ้าน"/>
    <x v="1"/>
    <m/>
  </r>
  <r>
    <s v="กระทรวงคมนาคม"/>
    <s v="กรมทางหลวง"/>
    <x v="20"/>
    <s v="07"/>
    <s v="070101"/>
    <s v="ต้นทุนโลจิสติกส์ของประเทศไทยต่อผลิตภัณฑ์มวลรวมในประเทศลดลง"/>
    <s v="หลัก"/>
    <s v="070101V02"/>
    <s v="โครงสร้างพื้นฐานด้านการขนส่ง เครือข่ายโลจิสติกส์ตามเส้นทางยุทธศาสตร์ และการอำนวยความสะดวก"/>
    <x v="7"/>
    <s v="ความครอบคลุมและประสิทธิภาพของโครงสร้างพื้นฐาน"/>
    <x v="1"/>
    <m/>
  </r>
  <r>
    <s v="กระทรวงคมนาคม"/>
    <s v="กรมทางหลวง"/>
    <x v="20"/>
    <s v="07"/>
    <s v="070102"/>
    <s v="ประสิทธิภาพด้านโลจิสติกส์ระหว่างประเทศของประเทศไทยดีขึ้น"/>
    <s v="หลัก"/>
    <s v="070102V01"/>
    <s v="โครงสร้างพื้นฐานและสิ่งอำนวยความสะดวก"/>
    <x v="8"/>
    <s v="โครงสร้างพื้นฐานด้านการขนส่งและโลจิสติกส์ตามเส้นทางยุทธศาสตร์"/>
    <x v="1"/>
    <m/>
  </r>
  <r>
    <s v="กระทรวงคมนาคม"/>
    <s v="กรมทางหลวง"/>
    <x v="20"/>
    <s v="07"/>
    <s v="070105"/>
    <s v="ผู้เสียชีวิตจากอุบัติเหตุทางถนนลดลง"/>
    <s v="หลัก"/>
    <s v="070105V02"/>
    <s v="ถนน/ยานพาหนะ"/>
    <x v="77"/>
    <s v="การก่อสร้างโครงสร้างพื้นฐานด้านคมนาคม"/>
    <x v="1"/>
    <m/>
  </r>
  <r>
    <s v="กระทรวงคมนาคม"/>
    <s v="กรมทางหลวง"/>
    <x v="20"/>
    <s v="07"/>
    <s v="070105"/>
    <s v="ผู้เสียชีวิตจากอุบัติเหตุทางถนนลดลง"/>
    <s v="หลัก"/>
    <s v="070105V02"/>
    <s v="ถนน/ยานพาหนะ"/>
    <x v="78"/>
    <s v="การบำรุงรักษาถนน"/>
    <x v="1"/>
    <m/>
  </r>
  <r>
    <s v="กระทรวงคมนาคม"/>
    <s v="กรมทางหลวง"/>
    <x v="20"/>
    <s v="07"/>
    <s v="070105"/>
    <s v="ผู้เสียชีวิตจากอุบัติเหตุทางถนนลดลง"/>
    <s v="หลัก"/>
    <s v="070105V05"/>
    <s v="สภาพแวดล้อมที่ช่วยลดผู้เสียชีวิตจากอุบัติเหตุทางถนนในภาพรวม"/>
    <x v="86"/>
    <s v="การบริหารจัดการด้านความปลอดภัยทางถนน"/>
    <x v="1"/>
    <m/>
  </r>
  <r>
    <s v="กระทรวงคมนาคม"/>
    <s v="กรมทางหลวง"/>
    <x v="20"/>
    <s v="07"/>
    <s v="070105"/>
    <s v="ผู้เสียชีวิตจากอุบัติเหตุทางถนนลดลง"/>
    <s v="หลัก"/>
    <s v="070105V05"/>
    <s v="สภาพแวดล้อมที่ช่วยลดผู้เสียชีวิตจากอุบัติเหตุทางถนนในภาพรวม"/>
    <x v="88"/>
    <s v="เทคโนโลยีเพื่อเสริมสร้างความปลอดภัย"/>
    <x v="1"/>
    <m/>
  </r>
  <r>
    <s v="กระทรวงคมนาคม"/>
    <s v="กรมทางหลวงชนบท"/>
    <x v="21"/>
    <s v="07"/>
    <s v="070101"/>
    <s v="ต้นทุนโลจิสติกส์ของประเทศไทยต่อผลิตภัณฑ์มวลรวมในประเทศลดลง"/>
    <s v="หลัก"/>
    <s v="070101V01"/>
    <s v="การบริหารจัดการโลจิสติกส์และห่วงโซ่อุปทาน"/>
    <x v="16"/>
    <s v="ประสิทธิภาพของกระบวนการผลิตการขนส่ง และการกระจายสินค้าของภาคเกษตร และภาคอุตสาหกรรม"/>
    <x v="1"/>
    <m/>
  </r>
  <r>
    <s v="กระทรวงคมนาคม"/>
    <s v="กรมทางหลวงชนบท"/>
    <x v="21"/>
    <s v="07"/>
    <s v="070101"/>
    <s v="ต้นทุนโลจิสติกส์ของประเทศไทยต่อผลิตภัณฑ์มวลรวมในประเทศลดลง"/>
    <s v="หลัก"/>
    <s v="070101V02"/>
    <s v="โครงสร้างพื้นฐานด้านการขนส่ง เครือข่ายโลจิสติกส์ตามเส้นทางยุทธศาสตร์ และการอำนวยความสะดวก"/>
    <x v="24"/>
    <s v="รูปแบบการขนส่งและการขนส่งต่อเนื่องหลายรูปแบบ"/>
    <x v="1"/>
    <m/>
  </r>
  <r>
    <s v="กระทรวงคมนาคม"/>
    <s v="กรมทางหลวงชนบท"/>
    <x v="21"/>
    <s v="07"/>
    <s v="070101"/>
    <s v="ต้นทุนโลจิสติกส์ของประเทศไทยต่อผลิตภัณฑ์มวลรวมในประเทศลดลง"/>
    <s v="หลัก"/>
    <s v="070101V02"/>
    <s v="โครงสร้างพื้นฐานด้านการขนส่ง เครือข่ายโลจิสติกส์ตามเส้นทางยุทธศาสตร์ และการอำนวยความสะดวก"/>
    <x v="7"/>
    <s v="ความครอบคลุมและประสิทธิภาพของโครงสร้างพื้นฐาน"/>
    <x v="1"/>
    <m/>
  </r>
  <r>
    <s v="กระทรวงคมนาคม"/>
    <s v="กรมทางหลวงชนบท"/>
    <x v="21"/>
    <s v="07"/>
    <s v="070102"/>
    <s v="ประสิทธิภาพด้านโลจิสติกส์ระหว่างประเทศของประเทศไทยดีขึ้น"/>
    <s v="หลัก"/>
    <s v="070102V01"/>
    <s v="โครงสร้างพื้นฐานและสิ่งอำนวยความสะดวก"/>
    <x v="8"/>
    <s v="โครงสร้างพื้นฐานด้านการขนส่งและโลจิสติกส์ตามเส้นทางยุทธศาสตร์"/>
    <x v="1"/>
    <m/>
  </r>
  <r>
    <s v="กระทรวงคมนาคม"/>
    <s v="กรมทางหลวงชนบท"/>
    <x v="21"/>
    <s v="07"/>
    <s v="070102"/>
    <s v="ประสิทธิภาพด้านโลจิสติกส์ระหว่างประเทศของประเทศไทยดีขึ้น"/>
    <s v="หลัก"/>
    <s v="070102V01"/>
    <s v="โครงสร้างพื้นฐานและสิ่งอำนวยความสะดวก"/>
    <x v="30"/>
    <s v="การขนส่งต่อเนื่องหลายรูปแบบ และการขนส่งที่ประหยัดพลังงานและเป็นมิตรต่อสิ่งแวดล้อม"/>
    <x v="1"/>
    <m/>
  </r>
  <r>
    <s v="กระทรวงคมนาคม"/>
    <s v="กรมทางหลวงชนบท"/>
    <x v="21"/>
    <s v="07"/>
    <s v="070103"/>
    <s v="การขนส่งสินค้าทางรางเพิ่มขึ้น"/>
    <s v="สนับสนุน"/>
    <s v="070103V01"/>
    <s v="โครงสร้างพื้นฐานทางราง / สนับสนุนทางราง"/>
    <x v="12"/>
    <s v="ขีดความสามารถของราง/ โครงข่ายทางคู่"/>
    <x v="0"/>
    <m/>
  </r>
  <r>
    <s v="กระทรวงคมนาคม"/>
    <s v="กรมทางหลวงชนบท"/>
    <x v="21"/>
    <s v="07"/>
    <s v="070103"/>
    <s v="การขนส่งสินค้าทางรางเพิ่มขึ้น"/>
    <s v="สนับสนุน"/>
    <s v="070103V01"/>
    <s v="โครงสร้างพื้นฐานทางราง / สนับสนุนทางราง"/>
    <x v="42"/>
    <s v="การแก้ไขจุดตัดทางรถไฟกับถนน"/>
    <x v="0"/>
    <m/>
  </r>
  <r>
    <s v="กระทรวงคมนาคม"/>
    <s v="กรมทางหลวงชนบท"/>
    <x v="21"/>
    <s v="07"/>
    <s v="070105"/>
    <s v="ผู้เสียชีวิตจากอุบัติเหตุทางถนนลดลง"/>
    <s v="หลัก"/>
    <s v="070105V02"/>
    <s v="ถนน/ยานพาหนะ"/>
    <x v="77"/>
    <s v="การก่อสร้างโครงสร้างพื้นฐานด้านคมนาคม"/>
    <x v="1"/>
    <m/>
  </r>
  <r>
    <s v="กระทรวงคมนาคม"/>
    <s v="กรมทางหลวงชนบท"/>
    <x v="21"/>
    <s v="07"/>
    <s v="070105"/>
    <s v="ผู้เสียชีวิตจากอุบัติเหตุทางถนนลดลง"/>
    <s v="หลัก"/>
    <s v="070105V02"/>
    <s v="ถนน/ยานพาหนะ"/>
    <x v="78"/>
    <s v="การบำรุงรักษาถนน"/>
    <x v="1"/>
    <m/>
  </r>
  <r>
    <s v="กระทรวงคมนาคม"/>
    <s v="กรมทางหลวงชนบท"/>
    <x v="21"/>
    <s v="07"/>
    <s v="070105"/>
    <s v="ผู้เสียชีวิตจากอุบัติเหตุทางถนนลดลง"/>
    <s v="หลัก"/>
    <s v="070105V02"/>
    <s v="ถนน/ยานพาหนะ"/>
    <x v="79"/>
    <s v="การกำหนดมาตรฐานช่องทางเดินรถ"/>
    <x v="1"/>
    <m/>
  </r>
  <r>
    <s v="กระทรวงคมนาคม"/>
    <s v="กรมทางหลวงชนบท"/>
    <x v="21"/>
    <s v="07"/>
    <s v="070105"/>
    <s v="ผู้เสียชีวิตจากอุบัติเหตุทางถนนลดลง"/>
    <s v="หลัก"/>
    <s v="070105V02"/>
    <s v="ถนน/ยานพาหนะ"/>
    <x v="80"/>
    <s v="สมรรถนะ สภาพการใช้งานได้มาตรฐาน และมีความปลอดภัย"/>
    <x v="1"/>
    <m/>
  </r>
  <r>
    <s v="กระทรวงคมนาคม"/>
    <s v="กรมทางหลวงชนบท"/>
    <x v="21"/>
    <s v="07"/>
    <s v="070105"/>
    <s v="ผู้เสียชีวิตจากอุบัติเหตุทางถนนลดลง"/>
    <s v="สนับสนุน"/>
    <s v="070105V03"/>
    <s v="ผู้ใช้รถใช้ถนน"/>
    <x v="81"/>
    <s v="การบังคับใช้กฎหมาย"/>
    <x v="0"/>
    <m/>
  </r>
  <r>
    <s v="กระทรวงคมนาคม"/>
    <s v="กรมทางหลวงชนบท"/>
    <x v="21"/>
    <s v="07"/>
    <s v="070105"/>
    <s v="ผู้เสียชีวิตจากอุบัติเหตุทางถนนลดลง"/>
    <s v="สนับสนุน"/>
    <s v="070105V03"/>
    <s v="ผู้ใช้รถใช้ถนน"/>
    <x v="82"/>
    <s v="การกำหนดมาตรฐานเครื่องมือและอุปกรณ์สนับสนุนการใช้รถใช้ถนน"/>
    <x v="0"/>
    <m/>
  </r>
  <r>
    <s v="กระทรวงคมนาคม"/>
    <s v="กรมทางหลวงชนบท"/>
    <x v="21"/>
    <s v="07"/>
    <s v="070105"/>
    <s v="ผู้เสียชีวิตจากอุบัติเหตุทางถนนลดลง"/>
    <s v="หลัก"/>
    <s v="070105V05"/>
    <s v="สภาพแวดล้อมที่ช่วยลดผู้เสียชีวิตจากอุบัติเหตุทางถนนในภาพรวม"/>
    <x v="86"/>
    <s v="การบริหารจัดการด้านความปลอดภัยทางถนน"/>
    <x v="1"/>
    <m/>
  </r>
  <r>
    <s v="กระทรวงคมนาคม"/>
    <s v="กรมทางหลวงชนบท"/>
    <x v="21"/>
    <s v="07"/>
    <s v="070105"/>
    <s v="ผู้เสียชีวิตจากอุบัติเหตุทางถนนลดลง"/>
    <s v="สนับสนุน"/>
    <s v="070105V05"/>
    <s v="สภาพแวดล้อมที่ช่วยลดผู้เสียชีวิตจากอุบัติเหตุทางถนนในภาพรวม"/>
    <x v="87"/>
    <s v="การเผยแพร่ข้อมูลข่าวสารรณรงค์การใช้รถ ใช้ถนนให้ปลอดภัย"/>
    <x v="0"/>
    <m/>
  </r>
  <r>
    <s v="กระทรวงคมนาคม"/>
    <s v="กรมทางหลวงชนบท"/>
    <x v="21"/>
    <s v="07"/>
    <s v="070105"/>
    <s v="ผู้เสียชีวิตจากอุบัติเหตุทางถนนลดลง"/>
    <s v="หลัก"/>
    <s v="070105V05"/>
    <s v="สภาพแวดล้อมที่ช่วยลดผู้เสียชีวิตจากอุบัติเหตุทางถนนในภาพรวม"/>
    <x v="88"/>
    <s v="เทคโนโลยีเพื่อเสริมสร้างความปลอดภัย"/>
    <x v="1"/>
    <m/>
  </r>
  <r>
    <s v="กระทรวงคมนาคม"/>
    <s v="กรมท่าอากาศยาน"/>
    <x v="22"/>
    <s v="07"/>
    <s v="070102"/>
    <s v="ประสิทธิภาพด้านโลจิสติกส์ระหว่างประเทศของประเทศไทยดีขึ้น"/>
    <s v="หลัก"/>
    <s v="070102V01"/>
    <s v="โครงสร้างพื้นฐานและสิ่งอำนวยความสะดวก"/>
    <x v="8"/>
    <s v="โครงสร้างพื้นฐานด้านการขนส่งและโลจิสติกส์ตามเส้นทางยุทธศาสตร์"/>
    <x v="0"/>
    <m/>
  </r>
  <r>
    <s v="กระทรวงคมนาคม"/>
    <s v="กรมท่าอากาศยาน"/>
    <x v="22"/>
    <s v="07"/>
    <s v="070104"/>
    <s v="การเดินทางด้วยระบบขนส่งสาธารณะในเขตเมืองเพิ่มขึ้น"/>
    <s v="สนับสนุน"/>
    <s v="070104V01"/>
    <s v="โครงสร้างพื้นฐานขนส่งมวลชน"/>
    <x v="11"/>
    <s v="ความครอบคลุมของโครงข่าย"/>
    <x v="0"/>
    <m/>
  </r>
  <r>
    <s v="กระทรวงคมนาคม"/>
    <s v="กรมท่าอากาศยาน"/>
    <x v="22"/>
    <s v="07"/>
    <s v="070101"/>
    <s v="ต้นทุนโลจิสติกส์ของประเทศไทยต่อผลิตภัณฑ์มวลรวมในประเทศลดลง"/>
    <s v="หลัก"/>
    <s v="070101V02"/>
    <s v="โครงสร้างพื้นฐานด้านการขนส่ง เครือข่ายโลจิสติกส์ตามเส้นทางยุทธศาสตร์ และการอำนวยความสะดวก"/>
    <x v="26"/>
    <s v="เครือข่ายโลจิสติกส์ตามเส้นทางยุทธศาสตร์และการเชื่อมโยงสู่ประเทศเพื่อนบ้าน"/>
    <x v="0"/>
    <m/>
  </r>
  <r>
    <s v="กระทรวงคมนาคม"/>
    <s v="กรมท่าอากาศยาน"/>
    <x v="22"/>
    <s v="07"/>
    <s v="070102"/>
    <s v="ประสิทธิภาพด้านโลจิสติกส์ระหว่างประเทศของประเทศไทยดีขึ้น"/>
    <s v="สนับสนุน"/>
    <s v="070102V01"/>
    <s v="โครงสร้างพื้นฐานและสิ่งอำนวยความสะดวก"/>
    <x v="8"/>
    <s v="โครงสร้างพื้นฐานด้านการขนส่งและโลจิสติกส์ตามเส้นทางยุทธศาสตร์"/>
    <x v="0"/>
    <m/>
  </r>
  <r>
    <s v="กระทรวงคมนาคม"/>
    <s v="กรมท่าอากาศยาน"/>
    <x v="22"/>
    <s v="07"/>
    <s v="070105"/>
    <s v="ผู้เสียชีวิตจากอุบัติเหตุทางถนนลดลง"/>
    <s v="สนับสนุน"/>
    <s v="070105V02"/>
    <s v="ถนน/ยานพาหนะ"/>
    <x v="77"/>
    <s v="การก่อสร้างโครงสร้างพื้นฐานด้านคมนาคม"/>
    <x v="0"/>
    <m/>
  </r>
  <r>
    <s v="กระทรวงคมนาคม"/>
    <s v="การท่าเรือแห่งประเทศไทย"/>
    <x v="23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2"/>
    <s v="โครงสร้างพื้นฐานด้านการขนส่ง เครือข่ายโลจิสติกส์ตามเส้นทางยุทธศาสตร์ และการอำนวยความสะดวก"/>
    <x v="24"/>
    <s v="รูปแบบการขนส่งและการขนส่งต่อเนื่องหลายรูปแบบ"/>
    <x v="0"/>
    <m/>
  </r>
  <r>
    <s v="กระทรวงคมนาคม"/>
    <s v="การทางพิเศษแห่งประเทศไทย"/>
    <x v="24"/>
    <s v="07"/>
    <s v="070101"/>
    <s v="ต้นทุนโลจิสติกส์ของประเทศไทยต่อผลิตภัณฑ์มวลรวมในประเทศลดลง"/>
    <s v="หลัก"/>
    <s v="070101V02"/>
    <s v="โครงสร้างพื้นฐานด้านการขนส่ง เครือข่ายโลจิสติกส์ตามเส้นทางยุทธศาสตร์ และการอำนวยความสะดวก"/>
    <x v="26"/>
    <s v="เครือข่ายโลจิสติกส์ตามเส้นทางยุทธศาสตร์และการเชื่อมโยงสู่ประเทศเพื่อนบ้าน"/>
    <x v="0"/>
    <m/>
  </r>
  <r>
    <s v="กระทรวงคมนาคม"/>
    <s v="การทางพิเศษแห่งประเทศไทย"/>
    <x v="24"/>
    <s v="07"/>
    <s v="070102"/>
    <s v="ประสิทธิภาพด้านโลจิสติกส์ระหว่างประเทศของประเทศไทยดีขึ้น"/>
    <s v="สนับสนุน"/>
    <s v="070102V01"/>
    <s v="โครงสร้างพื้นฐานและสิ่งอำนวยความสะดวก"/>
    <x v="8"/>
    <s v="โครงสร้างพื้นฐานด้านการขนส่งและโลจิสติกส์ตามเส้นทางยุทธศาสตร์"/>
    <x v="0"/>
    <m/>
  </r>
  <r>
    <s v="กระทรวงคมนาคม"/>
    <s v="การทางพิเศษแห่งประเทศไทย"/>
    <x v="24"/>
    <s v="07"/>
    <s v="070105"/>
    <s v="ผู้เสียชีวิตจากอุบัติเหตุทางถนนลดลง"/>
    <s v="สนับสนุน"/>
    <s v="070105V02"/>
    <s v="ถนน/ยานพาหนะ"/>
    <x v="77"/>
    <s v="การก่อสร้างโครงสร้างพื้นฐานด้านคมนาคม"/>
    <x v="0"/>
    <m/>
  </r>
  <r>
    <s v="กระทรวงคมนาคม"/>
    <s v="การรถไฟฟ้าขนส่งมวลชนแห่งประเทศไทย"/>
    <x v="25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2"/>
    <s v="โครงสร้างพื้นฐานด้านการขนส่ง เครือข่ายโลจิสติกส์ตามเส้นทางยุทธศาสตร์ และการอำนวยความสะดวก"/>
    <x v="24"/>
    <s v="รูปแบบการขนส่งและการขนส่งต่อเนื่องหลายรูปแบบ"/>
    <x v="0"/>
    <m/>
  </r>
  <r>
    <s v="กระทรวงคมนาคม"/>
    <s v="การรถไฟฟ้าขนส่งมวลชนแห่งประเทศไทย"/>
    <x v="25"/>
    <s v="07"/>
    <s v="070104"/>
    <s v="การเดินทางด้วยระบบขนส่งสาธารณะในเขตเมืองเพิ่มขึ้น"/>
    <s v="หลัก"/>
    <s v="070104V01"/>
    <s v="โครงสร้างพื้นฐานขนส่งมวลชน"/>
    <x v="54"/>
    <s v="การออกแบบเพื่อคนทุกคน"/>
    <x v="1"/>
    <m/>
  </r>
  <r>
    <s v="กระทรวงคมนาคม"/>
    <s v="การรถไฟฟ้าขนส่งมวลชนแห่งประเทศไทย"/>
    <x v="25"/>
    <s v="07"/>
    <s v="070104"/>
    <s v="การเดินทางด้วยระบบขนส่งสาธารณะในเขตเมืองเพิ่มขึ้น"/>
    <s v="หลัก"/>
    <s v="070104V01"/>
    <s v="โครงสร้างพื้นฐานขนส่งมวลชน"/>
    <x v="11"/>
    <s v="ความครอบคลุมของโครงข่าย"/>
    <x v="1"/>
    <m/>
  </r>
  <r>
    <s v="กระทรวงคมนาคม"/>
    <s v="การรถไฟฟ้าขนส่งมวลชนแห่งประเทศไทย"/>
    <x v="25"/>
    <s v="07"/>
    <s v="070104"/>
    <s v="การเดินทางด้วยระบบขนส่งสาธารณะในเขตเมืองเพิ่มขึ้น"/>
    <s v="หลัก"/>
    <s v="070104V02"/>
    <s v="สิ่งอำนวยความสะดวก"/>
    <x v="58"/>
    <s v="ความสะดวก สะอาด ปลอดภัย"/>
    <x v="1"/>
    <m/>
  </r>
  <r>
    <s v="กระทรวงคมนาคม"/>
    <s v="การรถไฟฟ้าขนส่งมวลชนแห่งประเทศไทย"/>
    <x v="25"/>
    <s v="07"/>
    <s v="070104"/>
    <s v="การเดินทางด้วยระบบขนส่งสาธารณะในเขตเมืองเพิ่มขึ้น"/>
    <s v="หลัก"/>
    <s v="070104V03"/>
    <s v="การบริหารจัดการ"/>
    <x v="62"/>
    <s v="ความตรงต่อเวลาของการเดินรถสาธารณะ"/>
    <x v="1"/>
    <m/>
  </r>
  <r>
    <s v="กระทรวงคมนาคม"/>
    <s v="การรถไฟฟ้าขนส่งมวลชนแห่งประเทศไทย"/>
    <x v="25"/>
    <s v="07"/>
    <s v="070104"/>
    <s v="การเดินทางด้วยระบบขนส่งสาธารณะในเขตเมืองเพิ่มขึ้น"/>
    <s v="หลัก"/>
    <s v="070104V04"/>
    <s v="การกระตุ้นอุปสงค์"/>
    <x v="66"/>
    <s v="โครงสร้างอัตราค่าโดยสารร่วมที่เหมาะสม "/>
    <x v="1"/>
    <m/>
  </r>
  <r>
    <s v="กระทรวงคมนาคม"/>
    <s v="บริษัท ขนส่ง จำกัด"/>
    <x v="26"/>
    <s v="07"/>
    <s v="070104"/>
    <s v="การเดินทางด้วยระบบขนส่งสาธารณะในเขตเมืองเพิ่มขึ้น"/>
    <s v="สนับสนุน"/>
    <s v="070104V01"/>
    <s v="โครงสร้างพื้นฐานขนส่งมวลชน"/>
    <x v="54"/>
    <s v="การออกแบบเพื่อคนทุกคน"/>
    <x v="0"/>
    <m/>
  </r>
  <r>
    <s v="กระทรวงคมนาคม"/>
    <s v="บริษัท ขนส่ง จำกัด"/>
    <x v="26"/>
    <s v="07"/>
    <s v="070104"/>
    <s v="การเดินทางด้วยระบบขนส่งสาธารณะในเขตเมืองเพิ่มขึ้น"/>
    <s v="สนับสนุน"/>
    <s v="070104V01"/>
    <s v="โครงสร้างพื้นฐานขนส่งมวลชน"/>
    <x v="11"/>
    <s v="ความครอบคลุมของโครงข่าย"/>
    <x v="0"/>
    <m/>
  </r>
  <r>
    <s v="กระทรวงคมนาคม"/>
    <s v="บริษัท ขนส่ง จำกัด"/>
    <x v="26"/>
    <s v="07"/>
    <s v="070104"/>
    <s v="การเดินทางด้วยระบบขนส่งสาธารณะในเขตเมืองเพิ่มขึ้น"/>
    <s v="สนับสนุน"/>
    <s v="070104V01"/>
    <s v="โครงสร้างพื้นฐานขนส่งมวลชน"/>
    <x v="55"/>
    <s v="ระบบขนส่งมวลชนรอง"/>
    <x v="0"/>
    <m/>
  </r>
  <r>
    <s v="กระทรวงคมนาคม"/>
    <s v="บริษัท ขนส่ง จำกัด"/>
    <x v="26"/>
    <s v="07"/>
    <s v="070104"/>
    <s v="การเดินทางด้วยระบบขนส่งสาธารณะในเขตเมืองเพิ่มขึ้น"/>
    <s v="สนับสนุน"/>
    <s v="070104V01"/>
    <s v="โครงสร้างพื้นฐานขนส่งมวลชน"/>
    <x v="56"/>
    <s v="มาตรฐานยานพาหนะ"/>
    <x v="0"/>
    <m/>
  </r>
  <r>
    <s v="กระทรวงคมนาคม"/>
    <s v="บริษัท ขนส่ง จำกัด"/>
    <x v="26"/>
    <s v="07"/>
    <s v="070104"/>
    <s v="การเดินทางด้วยระบบขนส่งสาธารณะในเขตเมืองเพิ่มขึ้น"/>
    <s v="สนับสนุน"/>
    <s v="070104V01"/>
    <s v="โครงสร้างพื้นฐานขนส่งมวลชน"/>
    <x v="57"/>
    <s v="สถานีขนส่งสาธารณะที่เชื่อมต่อการเดินทางหลายรูปแบบ"/>
    <x v="0"/>
    <m/>
  </r>
  <r>
    <s v="กระทรวงคมนาคม"/>
    <s v="บริษัท ขนส่ง จำกัด"/>
    <x v="26"/>
    <s v="07"/>
    <s v="070104"/>
    <s v="การเดินทางด้วยระบบขนส่งสาธารณะในเขตเมืองเพิ่มขึ้น"/>
    <s v="สนับสนุน"/>
    <s v="070104V02"/>
    <s v="สิ่งอำนวยความสะดวก"/>
    <x v="58"/>
    <s v="ความสะดวก สะอาด ปลอดภัย"/>
    <x v="0"/>
    <m/>
  </r>
  <r>
    <s v="กระทรวงคมนาคม"/>
    <s v="บริษัท ขนส่ง จำกัด"/>
    <x v="26"/>
    <s v="07"/>
    <s v="070104"/>
    <s v="การเดินทางด้วยระบบขนส่งสาธารณะในเขตเมืองเพิ่มขึ้น"/>
    <s v="สนับสนุน"/>
    <s v="070104V02"/>
    <s v="สิ่งอำนวยความสะดวก"/>
    <x v="59"/>
    <s v="สิ่งอำนวยความสะดวกในการขนส่งสาธารณะได้มาตรฐาน"/>
    <x v="0"/>
    <m/>
  </r>
  <r>
    <s v="กระทรวงคมนาคม"/>
    <s v="บริษัท ขนส่ง จำกัด"/>
    <x v="26"/>
    <s v="07"/>
    <s v="070104"/>
    <s v="การเดินทางด้วยระบบขนส่งสาธารณะในเขตเมืองเพิ่มขึ้น"/>
    <s v="สนับสนุน"/>
    <s v="070104V02"/>
    <s v="สิ่งอำนวยความสะดวก"/>
    <x v="60"/>
    <s v="จุดให้บริการขนส่งสาธารณะ"/>
    <x v="0"/>
    <m/>
  </r>
  <r>
    <s v="กระทรวงคมนาคม"/>
    <s v="บริษัท ขนส่ง จำกัด"/>
    <x v="26"/>
    <s v="07"/>
    <s v="070104"/>
    <s v="การเดินทางด้วยระบบขนส่งสาธารณะในเขตเมืองเพิ่มขึ้น"/>
    <s v="สนับสนุน"/>
    <s v="070104V03"/>
    <s v="การบริหารจัดการ"/>
    <x v="62"/>
    <s v="ความตรงต่อเวลาของการเดินรถสาธารณะ"/>
    <x v="0"/>
    <m/>
  </r>
  <r>
    <s v="กระทรวงคมนาคม"/>
    <s v="บริษัท ขนส่ง จำกัด"/>
    <x v="26"/>
    <s v="07"/>
    <s v="070104"/>
    <s v="การเดินทางด้วยระบบขนส่งสาธารณะในเขตเมืองเพิ่มขึ้น"/>
    <s v="สนับสนุน"/>
    <s v="070104V03"/>
    <s v="การบริหารจัดการ"/>
    <x v="63"/>
    <s v="การบริหารจัดการเพื่อรองรับผู้โดยสารภายในสถานีขนส่ง"/>
    <x v="0"/>
    <m/>
  </r>
  <r>
    <s v="กระทรวงคมนาคม"/>
    <s v="บริษัท ขนส่ง จำกัด"/>
    <x v="26"/>
    <s v="07"/>
    <s v="070104"/>
    <s v="การเดินทางด้วยระบบขนส่งสาธารณะในเขตเมืองเพิ่มขึ้น"/>
    <s v="สนับสนุน"/>
    <s v="070104V03"/>
    <s v="การบริหารจัดการ"/>
    <x v="65"/>
    <s v="ประสิทธิภาพการบริหารจัดการการเดินรถสาธารณะในช่วงเวลาเร่งด่วน พิเศษ จำเป็น"/>
    <x v="0"/>
    <m/>
  </r>
  <r>
    <s v="กระทรวงคมนาคม"/>
    <s v="บริษัท ขนส่ง จำกัด"/>
    <x v="26"/>
    <s v="07"/>
    <s v="070202"/>
    <s v="การใช้พลังงานทดแทนที่ผลิตภายในประเทศเพิ่มมากขึ้น"/>
    <s v="สนับสนุน"/>
    <s v="070202V03"/>
    <s v="การส่งเสริมและพัฒนาด้านพลังงานทดแทนในรูปแบบไฟฟ้า ความร้อน และเชื้อเพลิงชีวภาพ"/>
    <x v="19"/>
    <s v="การส่งเสริมการใช้เทคโนโลยีด้านพลังงานทดแทนที่เหมาะสม"/>
    <x v="0"/>
    <m/>
  </r>
  <r>
    <s v="กระทรวงคมนาคม"/>
    <s v="บริษัท วิทยุการบินแห่งประเทศไทย จำกัด (บวท.)"/>
    <x v="27"/>
    <s v="07"/>
    <s v="070102"/>
    <s v="ประสิทธิภาพด้านโลจิสติกส์ระหว่างประเทศของประเทศไทยดีขึ้น"/>
    <s v="สนับสนุน"/>
    <s v="070102V01"/>
    <s v="โครงสร้างพื้นฐานและสิ่งอำนวยความสะดวก"/>
    <x v="8"/>
    <s v="โครงสร้างพื้นฐานด้านการขนส่งและโลจิสติกส์ตามเส้นทางยุทธศาสตร์"/>
    <x v="0"/>
    <m/>
  </r>
  <r>
    <s v="กระทรวงคมนาคม"/>
    <s v="สถาบันการบินพลเรือน"/>
    <x v="28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3"/>
    <s v="ศักยภาพการให้บริการโลจิสติกส์"/>
    <x v="17"/>
    <s v="มาตรฐาน และสมรรถนะของบุคลากรด้านโลจิสติกส์"/>
    <x v="0"/>
    <m/>
  </r>
  <r>
    <s v="กระทรวงคมนาคม"/>
    <s v="สถาบันวิจัยและพัฒนาเทคโนโลยีระบบราง (องค์การมหาชน)"/>
    <x v="29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1"/>
    <s v="การบริหารจัดการโลจิสติกส์และห่วงโซ่อุปทาน"/>
    <x v="16"/>
    <s v="ประสิทธิภาพของกระบวนการผลิตการขนส่ง และการกระจายสินค้าของภาคเกษตร และภาคอุตสาหกรรม"/>
    <x v="0"/>
    <m/>
  </r>
  <r>
    <s v="กระทรวงคมนาคม"/>
    <s v="สถาบันวิจัยและพัฒนาเทคโนโลยีระบบราง (องค์การมหาชน)"/>
    <x v="29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1"/>
    <s v="การบริหารจัดการโลจิสติกส์และห่วงโซ่อุปทาน"/>
    <x v="23"/>
    <s v="มาตรฐานและความปลอดภัยของเครือข่ายด้านโลจิสติกส์"/>
    <x v="0"/>
    <m/>
  </r>
  <r>
    <s v="กระทรวงคมนาคม"/>
    <s v="สถาบันวิจัยและพัฒนาเทคโนโลยีระบบราง (องค์การมหาชน)"/>
    <x v="29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2"/>
    <s v="โครงสร้างพื้นฐานด้านการขนส่ง เครือข่ายโลจิสติกส์ตามเส้นทางยุทธศาสตร์ และการอำนวยความสะดวก"/>
    <x v="24"/>
    <s v="รูปแบบการขนส่งและการขนส่งต่อเนื่องหลายรูปแบบ"/>
    <x v="0"/>
    <m/>
  </r>
  <r>
    <s v="กระทรวงคมนาคม"/>
    <s v="สถาบันวิจัยและพัฒนาเทคโนโลยีระบบราง (องค์การมหาชน)"/>
    <x v="29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2"/>
    <s v="โครงสร้างพื้นฐานด้านการขนส่ง เครือข่ายโลจิสติกส์ตามเส้นทางยุทธศาสตร์ และการอำนวยความสะดวก"/>
    <x v="25"/>
    <s v="สิ่งอำนวยความสะดวกและศูนย์บริการโลจิสติกส์"/>
    <x v="0"/>
    <m/>
  </r>
  <r>
    <s v="กระทรวงคมนาคม"/>
    <s v="สถาบันวิจัยและพัฒนาเทคโนโลยีระบบราง (องค์การมหาชน)"/>
    <x v="29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3"/>
    <s v="ศักยภาพการให้บริการโลจิสติกส์"/>
    <x v="17"/>
    <s v="มาตรฐาน และสมรรถนะของบุคลากรด้านโลจิสติกส์"/>
    <x v="0"/>
    <m/>
  </r>
  <r>
    <s v="กระทรวงคมนาคม"/>
    <s v="สถาบันวิจัยและพัฒนาเทคโนโลยีระบบราง (องค์การมหาชน)"/>
    <x v="29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3"/>
    <s v="ศักยภาพการให้บริการโลจิสติกส์"/>
    <x v="18"/>
    <s v="เทคโนโลยีด้านระบบโลจิสติกส์ และพาณิชย์อิเล็กทรอนิกส์"/>
    <x v="0"/>
    <m/>
  </r>
  <r>
    <s v="กระทรวงคมนาคม"/>
    <s v="สถาบันวิจัยและพัฒนาเทคโนโลยีระบบราง (องค์การมหาชน)"/>
    <x v="29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4"/>
    <s v="สภาพแวดล้อมที่สนับสนุนระบบโลจิสติกส์ในภาพรวม"/>
    <x v="28"/>
    <s v="องค์ความรู้ด้านระบบการขนส่งสินค้า"/>
    <x v="0"/>
    <m/>
  </r>
  <r>
    <s v="กระทรวงคมนาคม"/>
    <s v="สถาบันวิจัยและพัฒนาเทคโนโลยีระบบราง (องค์การมหาชน)"/>
    <x v="29"/>
    <s v="07"/>
    <s v="070103"/>
    <s v="การขนส่งสินค้าทางรางเพิ่มขึ้น"/>
    <s v="สนับสนุน"/>
    <s v="070103V01"/>
    <s v="โครงสร้างพื้นฐานทางราง / สนับสนุนทางราง"/>
    <x v="10"/>
    <s v="ความครอบคลุมของโครงข่ายระบบการขนส่งทางราง และสิ่งอำนวยความสะดวก "/>
    <x v="0"/>
    <m/>
  </r>
  <r>
    <s v="กระทรวงคมนาคม"/>
    <s v="สถาบันวิจัยและพัฒนาเทคโนโลยีระบบราง (องค์การมหาชน)"/>
    <x v="29"/>
    <s v="07"/>
    <s v="070103"/>
    <s v="การขนส่งสินค้าทางรางเพิ่มขึ้น"/>
    <s v="สนับสนุน"/>
    <s v="070103V02"/>
    <s v="การบริหารจัดการ"/>
    <x v="43"/>
    <s v="ความน่าเชื่อถือ ความตรงเวลาในการให้บริการการขนส่งทางราง"/>
    <x v="0"/>
    <m/>
  </r>
  <r>
    <s v="กระทรวงคมนาคม"/>
    <s v="สถาบันวิจัยและพัฒนาเทคโนโลยีระบบราง (องค์การมหาชน)"/>
    <x v="29"/>
    <s v="07"/>
    <s v="070103"/>
    <s v="การขนส่งสินค้าทางรางเพิ่มขึ้น"/>
    <s v="สนับสนุน"/>
    <s v="070103V02"/>
    <s v="การบริหารจัดการ"/>
    <x v="48"/>
    <s v="ความเพียงพอของบุคลากรในการปฏิบัติการเดินรถ"/>
    <x v="0"/>
    <m/>
  </r>
  <r>
    <s v="กระทรวงคมนาคม"/>
    <s v="สถาบันวิจัยและพัฒนาเทคโนโลยีระบบราง (องค์การมหาชน)"/>
    <x v="29"/>
    <s v="07"/>
    <s v="070103"/>
    <s v="การขนส่งสินค้าทางรางเพิ่มขึ้น"/>
    <s v="สนับสนุน"/>
    <s v="070103V04"/>
    <s v="สภาพแวดล้อมที่สนับสนุนการขนส่งสินค้าทางรางในภาพรวม"/>
    <x v="53"/>
    <s v="มาตรฐานการเดินรถและการขนส่งสินค้า"/>
    <x v="0"/>
    <m/>
  </r>
  <r>
    <s v="กระทรวงคมนาคม"/>
    <s v="สถาบันวิจัยและพัฒนาเทคโนโลยีระบบราง (องค์การมหาชน)"/>
    <x v="29"/>
    <s v="07"/>
    <s v="070104"/>
    <s v="การเดินทางด้วยระบบขนส่งสาธารณะในเขตเมืองเพิ่มขึ้น"/>
    <s v="สนับสนุน"/>
    <s v="070104V01"/>
    <s v="โครงสร้างพื้นฐานขนส่งมวลชน"/>
    <x v="55"/>
    <s v="ระบบขนส่งมวลชนรอง"/>
    <x v="0"/>
    <m/>
  </r>
  <r>
    <s v="กระทรวงคมนาคม"/>
    <s v="สถาบันวิจัยและพัฒนาเทคโนโลยีระบบราง (องค์การมหาชน)"/>
    <x v="29"/>
    <s v="07"/>
    <s v="070104"/>
    <s v="การเดินทางด้วยระบบขนส่งสาธารณะในเขตเมืองเพิ่มขึ้น"/>
    <s v="สนับสนุน"/>
    <s v="070104V01"/>
    <s v="โครงสร้างพื้นฐานขนส่งมวลชน"/>
    <x v="56"/>
    <s v="มาตรฐานยานพาหนะ"/>
    <x v="0"/>
    <m/>
  </r>
  <r>
    <s v="กระทรวงคมนาคม"/>
    <s v="สถาบันวิจัยและพัฒนาเทคโนโลยีระบบราง (องค์การมหาชน)"/>
    <x v="29"/>
    <s v="07"/>
    <s v="070104"/>
    <s v="การเดินทางด้วยระบบขนส่งสาธารณะในเขตเมืองเพิ่มขึ้น"/>
    <s v="สนับสนุน"/>
    <s v="070104V02"/>
    <s v="สิ่งอำนวยความสะดวก"/>
    <x v="59"/>
    <s v="สิ่งอำนวยความสะดวกในการขนส่งสาธารณะได้มาตรฐาน"/>
    <x v="0"/>
    <m/>
  </r>
  <r>
    <s v="กระทรวงคมนาคม"/>
    <s v="สถาบันวิจัยและพัฒนาเทคโนโลยีระบบราง (องค์การมหาชน)"/>
    <x v="29"/>
    <s v="07"/>
    <s v="070104"/>
    <s v="การเดินทางด้วยระบบขนส่งสาธารณะในเขตเมืองเพิ่มขึ้น"/>
    <s v="สนับสนุน"/>
    <s v="070104V03"/>
    <s v="การบริหารจัดการ"/>
    <x v="64"/>
    <s v="ระบบการขนส่งและการจราจรอัจฉริยะ "/>
    <x v="0"/>
    <m/>
  </r>
  <r>
    <s v="กระทรวงคมนาคม"/>
    <s v="สถาบันวิจัยและพัฒนาเทคโนโลยีระบบราง (องค์การมหาชน)"/>
    <x v="29"/>
    <s v="07"/>
    <s v="070104"/>
    <s v="การเดินทางด้วยระบบขนส่งสาธารณะในเขตเมืองเพิ่มขึ้น"/>
    <s v="สนับสนุน"/>
    <s v="070104V05"/>
    <s v="สภาพแวดล้อมที่เอื้อต่อการเพิ่มสัดส่วนผู้ใช้ระบบขนส่งสาธารณะในเขตเมือง"/>
    <x v="70"/>
    <s v="มาตรฐานการให้บริการ"/>
    <x v="0"/>
    <m/>
  </r>
  <r>
    <s v="กระทรวงคมนาคม"/>
    <s v="สำนักงานนโยบายและแผนการขนส่งและจราจร"/>
    <x v="30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2"/>
    <s v="โครงสร้างพื้นฐานด้านการขนส่ง เครือข่ายโลจิสติกส์ตามเส้นทางยุทธศาสตร์ และการอำนวยความสะดวก"/>
    <x v="24"/>
    <s v="รูปแบบการขนส่งและการขนส่งต่อเนื่องหลายรูปแบบ"/>
    <x v="0"/>
    <m/>
  </r>
  <r>
    <s v="กระทรวงคมนาคม"/>
    <s v="สำนักงานนโยบายและแผนการขนส่งและจราจร"/>
    <x v="30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2"/>
    <s v="โครงสร้างพื้นฐานด้านการขนส่ง เครือข่ายโลจิสติกส์ตามเส้นทางยุทธศาสตร์ และการอำนวยความสะดวก"/>
    <x v="25"/>
    <s v="สิ่งอำนวยความสะดวกและศูนย์บริการโลจิสติกส์"/>
    <x v="0"/>
    <m/>
  </r>
  <r>
    <s v="กระทรวงคมนาคม"/>
    <s v="สำนักงานนโยบายและแผนการขนส่งและจราจร"/>
    <x v="30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2"/>
    <s v="โครงสร้างพื้นฐานด้านการขนส่ง เครือข่ายโลจิสติกส์ตามเส้นทางยุทธศาสตร์ และการอำนวยความสะดวก"/>
    <x v="26"/>
    <s v="เครือข่ายโลจิสติกส์ตามเส้นทางยุทธศาสตร์และการเชื่อมโยงสู่ประเทศเพื่อนบ้าน"/>
    <x v="0"/>
    <m/>
  </r>
  <r>
    <s v="กระทรวงคมนาคม"/>
    <s v="สำนักงานนโยบายและแผนการขนส่งและจราจร"/>
    <x v="30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2"/>
    <s v="โครงสร้างพื้นฐานด้านการขนส่ง เครือข่ายโลจิสติกส์ตามเส้นทางยุทธศาสตร์ และการอำนวยความสะดวก"/>
    <x v="7"/>
    <s v="ความครอบคลุมและประสิทธิภาพของโครงสร้างพื้นฐาน"/>
    <x v="0"/>
    <m/>
  </r>
  <r>
    <s v="กระทรวงคมนาคม"/>
    <s v="สำนักงานนโยบายและแผนการขนส่งและจราจร"/>
    <x v="30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4"/>
    <s v="สภาพแวดล้อมที่สนับสนุนระบบโลจิสติกส์ในภาพรวม"/>
    <x v="27"/>
    <s v="ฐานข้อมูล การติดตาม การพัฒนาระบบขนส่งสินค้า"/>
    <x v="0"/>
    <m/>
  </r>
  <r>
    <s v="กระทรวงคมนาคม"/>
    <s v="สำนักงานนโยบายและแผนการขนส่งและจราจร"/>
    <x v="30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4"/>
    <s v="สภาพแวดล้อมที่สนับสนุนระบบโลจิสติกส์ในภาพรวม"/>
    <x v="29"/>
    <s v="กฎหมาย มาตรการ นโยบายที่เกี่ยวข้อง"/>
    <x v="0"/>
    <m/>
  </r>
  <r>
    <s v="กระทรวงคมนาคม"/>
    <s v="สำนักงานนโยบายและแผนการขนส่งและจราจร"/>
    <x v="30"/>
    <s v="07"/>
    <s v="070102"/>
    <s v="ประสิทธิภาพด้านโลจิสติกส์ระหว่างประเทศของประเทศไทยดีขึ้น"/>
    <s v="สนับสนุน"/>
    <s v="070102V01"/>
    <s v="โครงสร้างพื้นฐานและสิ่งอำนวยความสะดวก"/>
    <x v="8"/>
    <s v="โครงสร้างพื้นฐานด้านการขนส่งและโลจิสติกส์ตามเส้นทางยุทธศาสตร์"/>
    <x v="0"/>
    <m/>
  </r>
  <r>
    <s v="กระทรวงคมนาคม"/>
    <s v="สำนักงานนโยบายและแผนการขนส่งและจราจร"/>
    <x v="30"/>
    <s v="07"/>
    <s v="070102"/>
    <s v="ประสิทธิภาพด้านโลจิสติกส์ระหว่างประเทศของประเทศไทยดีขึ้น"/>
    <s v="สนับสนุน"/>
    <s v="070102V01"/>
    <s v="โครงสร้างพื้นฐานและสิ่งอำนวยความสะดวก"/>
    <x v="30"/>
    <s v="การขนส่งต่อเนื่องหลายรูปแบบ และการขนส่งที่ประหยัดพลังงานและเป็นมิตรต่อสิ่งแวดล้อม"/>
    <x v="0"/>
    <m/>
  </r>
  <r>
    <s v="กระทรวงคมนาคม"/>
    <s v="สำนักงานนโยบายและแผนการขนส่งและจราจร"/>
    <x v="30"/>
    <s v="07"/>
    <s v="070102"/>
    <s v="ประสิทธิภาพด้านโลจิสติกส์ระหว่างประเทศของประเทศไทยดีขึ้น"/>
    <s v="สนับสนุน"/>
    <s v="070102V01"/>
    <s v="โครงสร้างพื้นฐานและสิ่งอำนวยความสะดวก"/>
    <x v="31"/>
    <s v="เทคโนโลยีด้านระบบโลจิสติกส์ และพาณิชย์อิเล็กทรอนิกส์"/>
    <x v="0"/>
    <m/>
  </r>
  <r>
    <s v="กระทรวงคมนาคม"/>
    <s v="สำนักงานนโยบายและแผนการขนส่งและจราจร"/>
    <x v="30"/>
    <s v="07"/>
    <s v="070102"/>
    <s v="ประสิทธิภาพด้านโลจิสติกส์ระหว่างประเทศของประเทศไทยดีขึ้น"/>
    <s v="สนับสนุน"/>
    <s v="070102V03"/>
    <s v="ปัจจัยสนับสนุนด้านโลจิสติกส์"/>
    <x v="36"/>
    <s v="ฐานข้อมูลระบบโลจิสติกส์ของประเทศ"/>
    <x v="0"/>
    <m/>
  </r>
  <r>
    <s v="กระทรวงคมนาคม"/>
    <s v="สำนักงานนโยบายและแผนการขนส่งและจราจร"/>
    <x v="30"/>
    <s v="07"/>
    <s v="070103"/>
    <s v="การขนส่งสินค้าทางรางเพิ่มขึ้น"/>
    <s v="สนับสนุน"/>
    <s v="070103V01"/>
    <s v="โครงสร้างพื้นฐานทางราง / สนับสนุนทางราง"/>
    <x v="12"/>
    <s v="ขีดความสามารถของราง/ โครงข่ายทางคู่"/>
    <x v="0"/>
    <m/>
  </r>
  <r>
    <s v="กระทรวงคมนาคม"/>
    <s v="สำนักงานนโยบายและแผนการขนส่งและจราจร"/>
    <x v="30"/>
    <s v="07"/>
    <s v="070103"/>
    <s v="การขนส่งสินค้าทางรางเพิ่มขึ้น"/>
    <s v="สนับสนุน"/>
    <s v="070103V01"/>
    <s v="โครงสร้างพื้นฐานทางราง / สนับสนุนทางราง"/>
    <x v="10"/>
    <s v="ความครอบคลุมของโครงข่ายระบบการขนส่งทางราง และสิ่งอำนวยความสะดวก "/>
    <x v="0"/>
    <m/>
  </r>
  <r>
    <s v="กระทรวงคมนาคม"/>
    <s v="สำนักงานนโยบายและแผนการขนส่งและจราจร"/>
    <x v="30"/>
    <s v="07"/>
    <s v="070103"/>
    <s v="การขนส่งสินค้าทางรางเพิ่มขึ้น"/>
    <s v="สนับสนุน"/>
    <s v="070103V02"/>
    <s v="การบริหารจัดการ"/>
    <x v="44"/>
    <s v="การบริหารต้นทุน"/>
    <x v="0"/>
    <m/>
  </r>
  <r>
    <s v="กระทรวงคมนาคม"/>
    <s v="สำนักงานนโยบายและแผนการขนส่งและจราจร"/>
    <x v="30"/>
    <s v="07"/>
    <s v="070103"/>
    <s v="การขนส่งสินค้าทางรางเพิ่มขึ้น"/>
    <s v="สนับสนุน"/>
    <s v="070103V02"/>
    <s v="การบริหารจัดการ"/>
    <x v="46"/>
    <s v="การกำกับดูแล และการติดตามประเมินผล"/>
    <x v="0"/>
    <m/>
  </r>
  <r>
    <s v="กระทรวงคมนาคม"/>
    <s v="สำนักงานนโยบายและแผนการขนส่งและจราจร"/>
    <x v="30"/>
    <s v="07"/>
    <s v="070104"/>
    <s v="การเดินทางด้วยระบบขนส่งสาธารณะในเขตเมืองเพิ่มขึ้น"/>
    <s v="สนับสนุน"/>
    <s v="070104V01"/>
    <s v="โครงสร้างพื้นฐานขนส่งมวลชน"/>
    <x v="54"/>
    <s v="การออกแบบเพื่อคนทุกคน"/>
    <x v="0"/>
    <m/>
  </r>
  <r>
    <s v="กระทรวงคมนาคม"/>
    <s v="สำนักงานนโยบายและแผนการขนส่งและจราจร"/>
    <x v="30"/>
    <s v="07"/>
    <s v="070104"/>
    <s v="การเดินทางด้วยระบบขนส่งสาธารณะในเขตเมืองเพิ่มขึ้น"/>
    <s v="สนับสนุน"/>
    <s v="070104V01"/>
    <s v="โครงสร้างพื้นฐานขนส่งมวลชน"/>
    <x v="11"/>
    <s v="ความครอบคลุมของโครงข่าย"/>
    <x v="0"/>
    <m/>
  </r>
  <r>
    <s v="กระทรวงคมนาคม"/>
    <s v="สำนักงานนโยบายและแผนการขนส่งและจราจร"/>
    <x v="30"/>
    <s v="07"/>
    <s v="070104"/>
    <s v="การเดินทางด้วยระบบขนส่งสาธารณะในเขตเมืองเพิ่มขึ้น"/>
    <s v="สนับสนุน"/>
    <s v="070104V01"/>
    <s v="โครงสร้างพื้นฐานขนส่งมวลชน"/>
    <x v="55"/>
    <s v="ระบบขนส่งมวลชนรอง"/>
    <x v="0"/>
    <m/>
  </r>
  <r>
    <s v="กระทรวงคมนาคม"/>
    <s v="สำนักงานนโยบายและแผนการขนส่งและจราจร"/>
    <x v="30"/>
    <s v="07"/>
    <s v="070104"/>
    <s v="การเดินทางด้วยระบบขนส่งสาธารณะในเขตเมืองเพิ่มขึ้น"/>
    <s v="สนับสนุน"/>
    <s v="070104V01"/>
    <s v="โครงสร้างพื้นฐานขนส่งมวลชน"/>
    <x v="56"/>
    <s v="มาตรฐานยานพาหนะ"/>
    <x v="0"/>
    <m/>
  </r>
  <r>
    <s v="กระทรวงคมนาคม"/>
    <s v="สำนักงานนโยบายและแผนการขนส่งและจราจร"/>
    <x v="30"/>
    <s v="07"/>
    <s v="070104"/>
    <s v="การเดินทางด้วยระบบขนส่งสาธารณะในเขตเมืองเพิ่มขึ้น"/>
    <s v="สนับสนุน"/>
    <s v="070104V01"/>
    <s v="โครงสร้างพื้นฐานขนส่งมวลชน"/>
    <x v="57"/>
    <s v="สถานีขนส่งสาธารณะที่เชื่อมต่อการเดินทางหลายรูปแบบ"/>
    <x v="0"/>
    <m/>
  </r>
  <r>
    <s v="กระทรวงคมนาคม"/>
    <s v="สำนักงานนโยบายและแผนการขนส่งและจราจร"/>
    <x v="30"/>
    <s v="07"/>
    <s v="070104"/>
    <s v="การเดินทางด้วยระบบขนส่งสาธารณะในเขตเมืองเพิ่มขึ้น"/>
    <s v="สนับสนุน"/>
    <s v="070104V02"/>
    <s v="สิ่งอำนวยความสะดวก"/>
    <x v="58"/>
    <s v="ความสะดวก สะอาด ปลอดภัย"/>
    <x v="0"/>
    <m/>
  </r>
  <r>
    <s v="กระทรวงคมนาคม"/>
    <s v="สำนักงานนโยบายและแผนการขนส่งและจราจร"/>
    <x v="30"/>
    <s v="07"/>
    <s v="070104"/>
    <s v="การเดินทางด้วยระบบขนส่งสาธารณะในเขตเมืองเพิ่มขึ้น"/>
    <s v="สนับสนุน"/>
    <s v="070104V02"/>
    <s v="สิ่งอำนวยความสะดวก"/>
    <x v="59"/>
    <s v="สิ่งอำนวยความสะดวกในการขนส่งสาธารณะได้มาตรฐาน"/>
    <x v="0"/>
    <m/>
  </r>
  <r>
    <s v="กระทรวงคมนาคม"/>
    <s v="สำนักงานนโยบายและแผนการขนส่งและจราจร"/>
    <x v="30"/>
    <s v="07"/>
    <s v="070104"/>
    <s v="การเดินทางด้วยระบบขนส่งสาธารณะในเขตเมืองเพิ่มขึ้น"/>
    <s v="สนับสนุน"/>
    <s v="070104V02"/>
    <s v="สิ่งอำนวยความสะดวก"/>
    <x v="60"/>
    <s v="จุดให้บริการขนส่งสาธารณะ"/>
    <x v="0"/>
    <m/>
  </r>
  <r>
    <s v="กระทรวงคมนาคม"/>
    <s v="สำนักงานนโยบายและแผนการขนส่งและจราจร"/>
    <x v="30"/>
    <s v="07"/>
    <s v="070104"/>
    <s v="การเดินทางด้วยระบบขนส่งสาธารณะในเขตเมืองเพิ่มขึ้น"/>
    <s v="หลัก"/>
    <s v="070104V03"/>
    <s v="การบริหารจัดการ"/>
    <x v="61"/>
    <s v="ระบบตั๋วร่วมบริการ"/>
    <x v="1"/>
    <m/>
  </r>
  <r>
    <s v="กระทรวงคมนาคม"/>
    <s v="สำนักงานนโยบายและแผนการขนส่งและจราจร"/>
    <x v="30"/>
    <s v="07"/>
    <s v="070104"/>
    <s v="การเดินทางด้วยระบบขนส่งสาธารณะในเขตเมืองเพิ่มขึ้น"/>
    <s v="สนับสนุน"/>
    <s v="070104V03"/>
    <s v="การบริหารจัดการ"/>
    <x v="62"/>
    <s v="ความตรงต่อเวลาของการเดินรถสาธารณะ"/>
    <x v="0"/>
    <m/>
  </r>
  <r>
    <s v="กระทรวงคมนาคม"/>
    <s v="สำนักงานนโยบายและแผนการขนส่งและจราจร"/>
    <x v="30"/>
    <s v="07"/>
    <s v="070104"/>
    <s v="การเดินทางด้วยระบบขนส่งสาธารณะในเขตเมืองเพิ่มขึ้น"/>
    <s v="สนับสนุน"/>
    <s v="070104V03"/>
    <s v="การบริหารจัดการ"/>
    <x v="63"/>
    <s v="การบริหารจัดการเพื่อรองรับผู้โดยสารภายในสถานีขนส่ง"/>
    <x v="0"/>
    <m/>
  </r>
  <r>
    <s v="กระทรวงคมนาคม"/>
    <s v="สำนักงานนโยบายและแผนการขนส่งและจราจร"/>
    <x v="30"/>
    <s v="07"/>
    <s v="070104"/>
    <s v="การเดินทางด้วยระบบขนส่งสาธารณะในเขตเมืองเพิ่มขึ้น"/>
    <s v="สนับสนุน"/>
    <s v="070104V03"/>
    <s v="การบริหารจัดการ"/>
    <x v="64"/>
    <s v="ระบบการขนส่งและการจราจรอัจฉริยะ "/>
    <x v="0"/>
    <m/>
  </r>
  <r>
    <s v="กระทรวงคมนาคม"/>
    <s v="สำนักงานนโยบายและแผนการขนส่งและจราจร"/>
    <x v="30"/>
    <s v="07"/>
    <s v="070104"/>
    <s v="การเดินทางด้วยระบบขนส่งสาธารณะในเขตเมืองเพิ่มขึ้น"/>
    <s v="สนับสนุน"/>
    <s v="070104V03"/>
    <s v="การบริหารจัดการ"/>
    <x v="65"/>
    <s v="ประสิทธิภาพการบริหารจัดการการเดินรถสาธารณะในช่วงเวลาเร่งด่วน พิเศษ จำเป็น"/>
    <x v="0"/>
    <m/>
  </r>
  <r>
    <s v="กระทรวงคมนาคม"/>
    <s v="สำนักงานนโยบายและแผนการขนส่งและจราจร"/>
    <x v="30"/>
    <s v="07"/>
    <s v="070104"/>
    <s v="การเดินทางด้วยระบบขนส่งสาธารณะในเขตเมืองเพิ่มขึ้น"/>
    <s v="หลัก"/>
    <s v="070104V04"/>
    <s v="การกระตุ้นอุปสงค์"/>
    <x v="66"/>
    <s v="โครงสร้างอัตราค่าโดยสารร่วมที่เหมาะสม "/>
    <x v="1"/>
    <m/>
  </r>
  <r>
    <s v="กระทรวงคมนาคม"/>
    <s v="สำนักงานนโยบายและแผนการขนส่งและจราจร"/>
    <x v="30"/>
    <s v="07"/>
    <s v="070104"/>
    <s v="การเดินทางด้วยระบบขนส่งสาธารณะในเขตเมืองเพิ่มขึ้น"/>
    <s v="สนับสนุน"/>
    <s v="070104V05"/>
    <s v="สภาพแวดล้อมที่เอื้อต่อการเพิ่มสัดส่วนผู้ใช้ระบบขนส่งสาธารณะในเขตเมือง"/>
    <x v="72"/>
    <s v="การเผยแพร่ข้อมูลข่าวสารรณรงค์การใช้ระบบขนส่งสาธารณะ"/>
    <x v="0"/>
    <m/>
  </r>
  <r>
    <s v="กระทรวงคมนาคม"/>
    <s v="สำนักงานนโยบายและแผนการขนส่งและจราจร"/>
    <x v="30"/>
    <s v="07"/>
    <s v="070105"/>
    <s v="ผู้เสียชีวิตจากอุบัติเหตุทางถนนลดลง"/>
    <s v="สนับสนุน"/>
    <s v="070105V01"/>
    <s v="คน/องค์กร/หน่วยงาน"/>
    <x v="75"/>
    <s v="ระบบ/ มาตรการที่มีประสิทธิภาพของหน่วยงานที่เกี่ยวข้อง"/>
    <x v="0"/>
    <m/>
  </r>
  <r>
    <s v="กระทรวงคมนาคม"/>
    <s v="สำนักงานนโยบายและแผนการขนส่งและจราจร"/>
    <x v="30"/>
    <s v="07"/>
    <s v="070105"/>
    <s v="ผู้เสียชีวิตจากอุบัติเหตุทางถนนลดลง"/>
    <s v="สนับสนุน"/>
    <s v="070105V05"/>
    <s v="สภาพแวดล้อมที่ช่วยลดผู้เสียชีวิตจากอุบัติเหตุทางถนนในภาพรวม"/>
    <x v="86"/>
    <s v="การบริหารจัดการด้านความปลอดภัยทางถนน"/>
    <x v="0"/>
    <m/>
  </r>
  <r>
    <s v="กระทรวงคมนาคม"/>
    <s v="สำนักงานปลัดกระทรวงคมนาคม"/>
    <x v="31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4"/>
    <s v="สภาพแวดล้อมที่สนับสนุนระบบโลจิสติกส์ในภาพรวม"/>
    <x v="29"/>
    <s v="กฎหมาย มาตรการ นโยบายที่เกี่ยวข้อง"/>
    <x v="0"/>
    <m/>
  </r>
  <r>
    <s v="กระทรวงคมนาคม"/>
    <s v="สำนักงานปลัดกระทรวงคมนาคม"/>
    <x v="31"/>
    <s v="07"/>
    <s v="070102"/>
    <s v="ประสิทธิภาพด้านโลจิสติกส์ระหว่างประเทศของประเทศไทยดีขึ้น"/>
    <s v="สนับสนุน"/>
    <s v="070102V03"/>
    <s v="ปัจจัยสนับสนุนด้านโลจิสติกส์"/>
    <x v="35"/>
    <s v="การดำเนินการตามข้อตกลงความร่วมมือระหว่างประเทศ"/>
    <x v="0"/>
    <m/>
  </r>
  <r>
    <s v="กระทรวงคมนาคม"/>
    <s v="สำนักงานปลัดกระทรวงคมนาคม"/>
    <x v="31"/>
    <s v="07"/>
    <s v="070102"/>
    <s v="ประสิทธิภาพด้านโลจิสติกส์ระหว่างประเทศของประเทศไทยดีขึ้น"/>
    <s v="สนับสนุน"/>
    <s v="070102V04"/>
    <s v="สภาพแวดล้อมที่สนับสนุนการพัฒนาประสิทธิภาพด้านโลจิสติกส์ในภาพรวม"/>
    <x v="40"/>
    <s v="กฎหมาย นโยบายที่ส่งเสริมการดำเนินงานด้านโลจิสติกส์"/>
    <x v="0"/>
    <m/>
  </r>
  <r>
    <s v="กระทรวงคมนาคม"/>
    <s v="สำนักงานปลัดกระทรวงคมนาคม"/>
    <x v="31"/>
    <s v="07"/>
    <s v="070104"/>
    <s v="การเดินทางด้วยระบบขนส่งสาธารณะในเขตเมืองเพิ่มขึ้น"/>
    <s v="สนับสนุน"/>
    <s v="070104V05"/>
    <s v="สภาพแวดล้อมที่เอื้อต่อการเพิ่มสัดส่วนผู้ใช้ระบบขนส่งสาธารณะในเขตเมือง"/>
    <x v="69"/>
    <s v="กฎหมาย มาตรการ นโยบายที่เกี่ยวข้อง "/>
    <x v="0"/>
    <m/>
  </r>
  <r>
    <s v="กระทรวงคมนาคม"/>
    <s v="สำนักงานปลัดกระทรวงคมนาคม"/>
    <x v="31"/>
    <s v="07"/>
    <s v="070105"/>
    <s v="ผู้เสียชีวิตจากอุบัติเหตุทางถนนลดลง"/>
    <s v="สนับสนุน"/>
    <s v="070105V04"/>
    <s v="การช่วยเหลือหลังการเกิดอุบัติเหตุ"/>
    <x v="83"/>
    <s v="การประสานงาน/ แจ้งเหตุ"/>
    <x v="0"/>
    <m/>
  </r>
  <r>
    <s v="กระทรวงคมนาคม"/>
    <s v="สำนักงานปลัดกระทรวงคมนาคม"/>
    <x v="31"/>
    <s v="07"/>
    <s v="070105"/>
    <s v="ผู้เสียชีวิตจากอุบัติเหตุทางถนนลดลง"/>
    <s v="สนับสนุน"/>
    <s v="070105V05"/>
    <s v="สภาพแวดล้อมที่ช่วยลดผู้เสียชีวิตจากอุบัติเหตุทางถนนในภาพรวม"/>
    <x v="86"/>
    <s v="การบริหารจัดการด้านความปลอดภัยทางถนน"/>
    <x v="0"/>
    <m/>
  </r>
  <r>
    <s v="กระทรวงคมนาคม"/>
    <s v="สำนักงานปลัดกระทรวงคมนาคม"/>
    <x v="31"/>
    <s v="07"/>
    <s v="070105"/>
    <s v="ผู้เสียชีวิตจากอุบัติเหตุทางถนนลดลง"/>
    <s v="สนับสนุน"/>
    <s v="070105V05"/>
    <s v="สภาพแวดล้อมที่ช่วยลดผู้เสียชีวิตจากอุบัติเหตุทางถนนในภาพรวม"/>
    <x v="87"/>
    <s v="การเผยแพร่ข้อมูลข่าวสารรณรงค์การใช้รถ ใช้ถนนให้ปลอดภัย"/>
    <x v="0"/>
    <m/>
  </r>
  <r>
    <s v="กระทรวงดิจิทัลเพื่อเศรษฐกิจและสังคม"/>
    <s v="กรมอุตุนิยมวิทยา"/>
    <x v="32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1"/>
    <s v="การบริหารจัดการโลจิสติกส์และห่วงโซ่อุปทาน"/>
    <x v="23"/>
    <s v="มาตรฐานและความปลอดภัยของเครือข่ายด้านโลจิสติกส์"/>
    <x v="0"/>
    <m/>
  </r>
  <r>
    <s v="กระทรวงดิจิทัลเพื่อเศรษฐกิจและสังคม"/>
    <s v="บริษัท โทรคมนาคมแห่งชาติ จำกัด (มหาชน)"/>
    <x v="33"/>
    <s v="07"/>
    <s v="070102"/>
    <s v="ประสิทธิภาพด้านโลจิสติกส์ระหว่างประเทศของประเทศไทยดีขึ้น"/>
    <s v="สนับสนุน"/>
    <s v="070102V01"/>
    <s v="โครงสร้างพื้นฐานและสิ่งอำนวยความสะดวก"/>
    <x v="2"/>
    <s v="ความสมบูรณ์ของระบบ NSW"/>
    <x v="0"/>
    <m/>
  </r>
  <r>
    <s v="กระทรวงดิจิทัลเพื่อเศรษฐกิจและสังคม"/>
    <s v="บริษัท โทรคมนาคมแห่งชาติ จำกัด (มหาชน)"/>
    <x v="33"/>
    <s v="07"/>
    <s v="070203"/>
    <s v="ประสิทธิภาพการใช้พลังงานของประเทศเพิ่มขึ้น"/>
    <s v="สนับสนุน"/>
    <s v="070203V04"/>
    <s v="เทคโนโลยี รูปแบบธุรกิจและนวัตกรรมในการอนุรักษ์พลังงาน"/>
    <x v="129"/>
    <s v="เทคโนโลยี IoT และเทคโนโลยีดิจิทัลพลังงาน"/>
    <x v="0"/>
    <m/>
  </r>
  <r>
    <s v="กระทรวงดิจิทัลเพื่อเศรษฐกิจและสังคม"/>
    <s v="บริษัท โทรคมนาคมแห่งชาติ จำกัด (มหาชน)"/>
    <x v="33"/>
    <s v="07"/>
    <s v="070301"/>
    <s v="ประชาชนมีความสามารถในการเข้าถึงอินเทอร์เน็ตมากขึ้น"/>
    <s v="สนับสนุน"/>
    <s v="070301V01"/>
    <s v="โครงสร้างพื้นฐานอินเทอร์เน็ต"/>
    <x v="145"/>
    <s v="ความครอบคลุมและคุณภาพ  และโครงสร้างอินเทอร์เน็ตโทรศัพท์พื้นฐาน"/>
    <x v="0"/>
    <m/>
  </r>
  <r>
    <s v="กระทรวงดิจิทัลเพื่อเศรษฐกิจและสังคม"/>
    <s v="บริษัท โทรคมนาคมแห่งชาติ จำกัด (มหาชน)"/>
    <x v="33"/>
    <s v="07"/>
    <s v="070301"/>
    <s v="ประชาชนมีความสามารถในการเข้าถึงอินเทอร์เน็ตมากขึ้น"/>
    <s v="สนับสนุน"/>
    <s v="070301V01"/>
    <s v="โครงสร้างพื้นฐานอินเทอร์เน็ต"/>
    <x v="146"/>
    <s v="ความครอบคลุมโครงสร้างอินเทอร์เน็ตเคลื่อนที่ในพื้นที่"/>
    <x v="0"/>
    <m/>
  </r>
  <r>
    <s v="กระทรวงดิจิทัลเพื่อเศรษฐกิจและสังคม"/>
    <s v="บริษัท โทรคมนาคมแห่งชาติ จำกัด (มหาชน)"/>
    <x v="33"/>
    <s v="07"/>
    <s v="070301"/>
    <s v="ประชาชนมีความสามารถในการเข้าถึงอินเทอร์เน็ตมากขึ้น"/>
    <s v="สนับสนุน"/>
    <s v="070301V01"/>
    <s v="โครงสร้างพื้นฐานอินเทอร์เน็ต"/>
    <x v="147"/>
    <s v="ความจุโครงข่ายเชื่อมต่อระหว่างระเทศ"/>
    <x v="0"/>
    <m/>
  </r>
  <r>
    <s v="กระทรวงดิจิทัลเพื่อเศรษฐกิจและสังคม"/>
    <s v="บริษัท โทรคมนาคมแห่งชาติ จำกัด (มหาชน)"/>
    <x v="33"/>
    <s v="07"/>
    <s v="070301"/>
    <s v="ประชาชนมีความสามารถในการเข้าถึงอินเทอร์เน็ตมากขึ้น"/>
    <s v="สนับสนุน"/>
    <s v="070301V01"/>
    <s v="โครงสร้างพื้นฐานอินเทอร์เน็ต"/>
    <x v="148"/>
    <s v="การร่วมเป็นภาคีสมาชิกโครงข่ายระหว่างประเทศ"/>
    <x v="0"/>
    <m/>
  </r>
  <r>
    <s v="กระทรวงดิจิทัลเพื่อเศรษฐกิจและสังคม"/>
    <s v="บริษัท โทรคมนาคมแห่งชาติ จำกัด (มหาชน)"/>
    <x v="33"/>
    <s v="07"/>
    <s v="070301"/>
    <s v="ประชาชนมีความสามารถในการเข้าถึงอินเทอร์เน็ตมากขึ้น"/>
    <s v="สนับสนุน"/>
    <s v="070301V01"/>
    <s v="โครงสร้างพื้นฐานอินเทอร์เน็ต"/>
    <x v="149"/>
    <s v="การบริหารจัดการคลื่นความถี่"/>
    <x v="0"/>
    <m/>
  </r>
  <r>
    <s v="กระทรวงดิจิทัลเพื่อเศรษฐกิจและสังคม"/>
    <s v="สำนักงานคณะกรรมการคุ้มครองข้อมูลส่วนบุคคล"/>
    <x v="34"/>
    <s v="07"/>
    <s v="070301"/>
    <s v="ประชาชนมีความสามารถในการเข้าถึงอินเทอร์เน็ตมากขึ้น"/>
    <s v="สนับสนุน"/>
    <s v="070301V03"/>
    <s v="การเข้าถึงอินเทอร์เน็ตของประชาชน"/>
    <x v="156"/>
    <s v="การเผยแพร่ข้อมูลข่าวสารให้ประชาชนรับรู้"/>
    <x v="0"/>
    <m/>
  </r>
  <r>
    <s v="กระทรวงดิจิทัลเพื่อเศรษฐกิจและสังคม"/>
    <s v="สำนักงานคณะกรรมการดิจิทัลเพื่อเศรษฐกิจและสังคมแห่งชาติ"/>
    <x v="35"/>
    <s v="07"/>
    <s v="070301"/>
    <s v="ประชาชนมีความสามารถในการเข้าถึงอินเทอร์เน็ตมากขึ้น"/>
    <s v="สนับสนุน"/>
    <s v="070301V01"/>
    <s v="โครงสร้างพื้นฐานอินเทอร์เน็ต"/>
    <x v="145"/>
    <s v="ความครอบคลุมและคุณภาพ  และโครงสร้างอินเทอร์เน็ตโทรศัพท์พื้นฐาน"/>
    <x v="0"/>
    <m/>
  </r>
  <r>
    <s v="กระทรวงดิจิทัลเพื่อเศรษฐกิจและสังคม"/>
    <s v="สำนักงานคณะกรรมการดิจิทัลเพื่อเศรษฐกิจและสังคมแห่งชาติ"/>
    <x v="35"/>
    <s v="07"/>
    <s v="070301"/>
    <s v="ประชาชนมีความสามารถในการเข้าถึงอินเทอร์เน็ตมากขึ้น"/>
    <s v="สนับสนุน"/>
    <s v="070301V03"/>
    <s v="การเข้าถึงอินเทอร์เน็ตของประชาชน"/>
    <x v="153"/>
    <s v="การครอบครองอุปกรณ์สำหรับเข้าถึงอินเทอร์เน็ต"/>
    <x v="0"/>
    <m/>
  </r>
  <r>
    <s v="กระทรวงดิจิทัลเพื่อเศรษฐกิจและสังคม"/>
    <s v="สำนักงานคณะกรรมการดิจิทัลเพื่อเศรษฐกิจและสังคมแห่งชาติ"/>
    <x v="35"/>
    <s v="07"/>
    <s v="070301"/>
    <s v="ประชาชนมีความสามารถในการเข้าถึงอินเทอร์เน็ตมากขึ้น"/>
    <s v="สนับสนุน"/>
    <s v="070301V03"/>
    <s v="การเข้าถึงอินเทอร์เน็ตของประชาชน"/>
    <x v="154"/>
    <s v="ราคาของบริการอินเทอร์เน็ตที่เอื้อมถึง"/>
    <x v="0"/>
    <m/>
  </r>
  <r>
    <s v="กระทรวงดิจิทัลเพื่อเศรษฐกิจและสังคม"/>
    <s v="สำนักงานปลัดกระทรวงดิจิทัลเพื่อเศรษฐกิจและสังคม"/>
    <x v="36"/>
    <s v="07"/>
    <s v="070301"/>
    <s v="ประชาชนมีความสามารถในการเข้าถึงอินเทอร์เน็ตมากขึ้น"/>
    <s v="สนับสนุน"/>
    <s v="070301V03"/>
    <s v="การเข้าถึงอินเทอร์เน็ตของประชาชน"/>
    <x v="154"/>
    <s v="ราคาของบริการอินเทอร์เน็ตที่เอื้อมถึง"/>
    <x v="0"/>
    <s v="ปรับแก้หลัง WS"/>
  </r>
  <r>
    <s v="กระทรวงดิจิทัลเพื่อเศรษฐกิจและสังคม"/>
    <s v="สำนักงานปลัดกระทรวงดิจิทัลเพื่อเศรษฐกิจและสังคม"/>
    <x v="36"/>
    <s v="07"/>
    <s v="070301"/>
    <s v="ประชาชนมีความสามารถในการเข้าถึงอินเทอร์เน็ตมากขึ้น"/>
    <s v="สนับสนุน"/>
    <s v="070301V04"/>
    <s v="ประชาชน/ผู้ใช้งาน"/>
    <x v="157"/>
    <s v="การรับรู้ถึงประโยชน์จากการใช้อินเทอร์เน็ต"/>
    <x v="0"/>
    <s v="ปรับแก้หลัง WS"/>
  </r>
  <r>
    <s v="กระทรวงดิจิทัลเพื่อเศรษฐกิจและสังคม"/>
    <s v="สำนักงานปลัดกระทรวงดิจิทัลเพื่อเศรษฐกิจและสังคม"/>
    <x v="36"/>
    <s v="07"/>
    <s v="070301"/>
    <s v="ประชาชนมีความสามารถในการเข้าถึงอินเทอร์เน็ตมากขึ้น"/>
    <s v="สนับสนุน"/>
    <s v="070301V04"/>
    <s v="ประชาชน/ผู้ใช้งาน"/>
    <x v="158"/>
    <s v="ระดับความรู้ในการใช้ดิจิทัลการใช้งานอุปกรณ์สำหรับเข้าถึงอินเทอร์เน็ต"/>
    <x v="0"/>
    <s v="ปรับแก้หลัง WS"/>
  </r>
  <r>
    <s v="กระทรวงดิจิทัลเพื่อเศรษฐกิจและสังคม"/>
    <s v="สำนักงานพัฒนาธุรกรรมทางอิเล็กทรอนิกส์"/>
    <x v="37"/>
    <s v="07"/>
    <s v="070301"/>
    <s v="ประชาชนมีความสามารถในการเข้าถึงอินเทอร์เน็ตมากขึ้น"/>
    <s v="หลัก"/>
    <s v="070301V05"/>
    <s v="สภาพแวดล้อมที่เอื้อต่อการเข้าถึงอินเทอร์เน็ตต่อประชาชน"/>
    <x v="159"/>
    <s v="นโยบายด้านดิจิทัลที่ไม่เป็นอุปสรรค"/>
    <x v="1"/>
    <m/>
  </r>
  <r>
    <s v="กระทรวงดิจิทัลเพื่อเศรษฐกิจและสังคม"/>
    <s v="สำนักงานพัฒนาธุรกรรมทางอิเล็กทรอนิกส์"/>
    <x v="37"/>
    <s v="07"/>
    <s v="070301"/>
    <s v="ประชาชนมีความสามารถในการเข้าถึงอินเทอร์เน็ตมากขึ้น"/>
    <s v="หลัก"/>
    <s v="070301V05"/>
    <s v="สภาพแวดล้อมที่เอื้อต่อการเข้าถึงอินเทอร์เน็ตต่อประชาชน"/>
    <x v="160"/>
    <s v="การบูรณาการการเชื่อมโยงข้อมูลระหว่างหน่วยงานที่เกี่ยวข้อง"/>
    <x v="1"/>
    <m/>
  </r>
  <r>
    <s v="กระทรวงพลังงาน"/>
    <s v="กรมเชื้อเพลิงธรรมชาติ"/>
    <x v="38"/>
    <s v="07"/>
    <s v="070201"/>
    <s v="การใช้ก๊าซธรรมชาติในการผลิตไฟฟ้าลดลง"/>
    <s v="สนับสนุน"/>
    <s v="070201V01"/>
    <s v="นโยบายและแผนงาน"/>
    <x v="89"/>
    <s v="นโยบายเปิดรับซื้อพลังงานเชื้อเพลิง"/>
    <x v="0"/>
    <m/>
  </r>
  <r>
    <s v="กระทรวงพลังงาน"/>
    <s v="กรมเชื้อเพลิงธรรมชาติ"/>
    <x v="38"/>
    <s v="07"/>
    <s v="070201"/>
    <s v="การใช้ก๊าซธรรมชาติในการผลิตไฟฟ้าลดลง"/>
    <s v="สนับสนุน"/>
    <s v="070201V01"/>
    <s v="นโยบายและแผนงาน"/>
    <x v="90"/>
    <s v="การจัดลำดับความสำคัญประเภทเชื้อเพลิง"/>
    <x v="0"/>
    <m/>
  </r>
  <r>
    <s v="กระทรวงพลังงาน"/>
    <s v="กรมเชื้อเพลิงธรรมชาติ"/>
    <x v="38"/>
    <s v="07"/>
    <s v="070201"/>
    <s v="การใช้ก๊าซธรรมชาติในการผลิตไฟฟ้าลดลง"/>
    <s v="สนับสนุน"/>
    <s v="070201V02"/>
    <s v="การขับเคลื่อนโรงไฟฟ้า การกำกับดูแล และกฎระเบียบ"/>
    <x v="91"/>
    <s v="การกำกับ การจัดหาและการใช้ก๊าซธรรมชาติให้มีประสิทธิภาพในราคาที่เหมาะสม"/>
    <x v="0"/>
    <m/>
  </r>
  <r>
    <s v="กระทรวงพลังงาน"/>
    <s v="กรมเชื้อเพลิงธรรมชาติ"/>
    <x v="38"/>
    <s v="07"/>
    <s v="070201"/>
    <s v="การใช้ก๊าซธรรมชาติในการผลิตไฟฟ้าลดลง"/>
    <s v="สนับสนุน"/>
    <s v="070201V02"/>
    <s v="การขับเคลื่อนโรงไฟฟ้า การกำกับดูแล และกฎระเบียบ"/>
    <x v="92"/>
    <s v="ระเบียบหลักเกณฑ์คัดเลือกการรับซื้อที่เหมาะสม"/>
    <x v="0"/>
    <m/>
  </r>
  <r>
    <s v="กระทรวงพลังงาน"/>
    <s v="กรมเชื้อเพลิงธรรมชาติ"/>
    <x v="38"/>
    <s v="07"/>
    <s v="070201"/>
    <s v="การใช้ก๊าซธรรมชาติในการผลิตไฟฟ้าลดลง"/>
    <s v="สนับสนุน"/>
    <s v="070201V02"/>
    <s v="การขับเคลื่อนโรงไฟฟ้า การกำกับดูแล และกฎระเบียบ"/>
    <x v="93"/>
    <s v="การบริหารจัดการสัญญาและข้อตกลงซื้อขายไฟฟ้าที่เหมาะสม"/>
    <x v="0"/>
    <m/>
  </r>
  <r>
    <s v="กระทรวงพลังงาน"/>
    <s v="กรมเชื้อเพลิงธรรมชาติ"/>
    <x v="38"/>
    <s v="07"/>
    <s v="070201"/>
    <s v="การใช้ก๊าซธรรมชาติในการผลิตไฟฟ้าลดลง"/>
    <s v="สนับสนุน"/>
    <s v="070201V03"/>
    <s v="โครงสร้างพื้นฐานขนส่ง/แปรรูป"/>
    <x v="94"/>
    <s v="ประสิทธิภาพการจัดหาและการนำเข้าก๊าซธรรมชาติ"/>
    <x v="0"/>
    <m/>
  </r>
  <r>
    <s v="กระทรวงพลังงาน"/>
    <s v="กรมเชื้อเพลิงธรรมชาติ"/>
    <x v="38"/>
    <s v="07"/>
    <s v="070201"/>
    <s v="การใช้ก๊าซธรรมชาติในการผลิตไฟฟ้าลดลง"/>
    <s v="สนับสนุน"/>
    <s v="070201V03"/>
    <s v="โครงสร้างพื้นฐานขนส่ง/แปรรูป"/>
    <x v="95"/>
    <s v="การลงทุนโครงสร้างพื้นฐานไฟฟ้าและก๊าซธรรมชาติ "/>
    <x v="0"/>
    <m/>
  </r>
  <r>
    <s v="กระทรวงพลังงาน"/>
    <s v="กรมเชื้อเพลิงธรรมชาติ"/>
    <x v="38"/>
    <s v="07"/>
    <s v="070201"/>
    <s v="การใช้ก๊าซธรรมชาติในการผลิตไฟฟ้าลดลง"/>
    <s v="สนับสนุน"/>
    <s v="070201V03"/>
    <s v="โครงสร้างพื้นฐานขนส่ง/แปรรูป"/>
    <x v="96"/>
    <s v="การใช้ประโยชน์สูงสุดจากโครงสร้างพื้นฐานเดิม"/>
    <x v="0"/>
    <m/>
  </r>
  <r>
    <s v="กระทรวงพลังงาน"/>
    <s v="กรมเชื้อเพลิงธรรมชาติ"/>
    <x v="38"/>
    <s v="07"/>
    <s v="070201"/>
    <s v="การใช้ก๊าซธรรมชาติในการผลิตไฟฟ้าลดลง"/>
    <s v="สนับสนุน"/>
    <s v="070201V03"/>
    <s v="โครงสร้างพื้นฐานขนส่ง/แปรรูป"/>
    <x v="97"/>
    <s v="การใช้เทคโนโลยีดิจิทัลในการพัฒนาโครงสร้างพื้นฐานพลังงาน"/>
    <x v="0"/>
    <m/>
  </r>
  <r>
    <s v="กระทรวงพลังงาน"/>
    <s v="กรมเชื้อเพลิงธรรมชาติ"/>
    <x v="38"/>
    <s v="07"/>
    <s v="070201"/>
    <s v="การใช้ก๊าซธรรมชาติในการผลิตไฟฟ้าลดลง"/>
    <s v="สนับสนุน"/>
    <s v="070201V04"/>
    <s v="สภาพแวดล้อมที่สนับสนุนการใช้ก๊าซธรรมชาติในการผลิตไฟฟ้าลดลงในภาพรวม"/>
    <x v="98"/>
    <s v="การมีส่วนร่วมของทุกภาคส่วนที่เกี่ยวข้อง"/>
    <x v="0"/>
    <m/>
  </r>
  <r>
    <s v="กระทรวงพลังงาน"/>
    <s v="กรมเชื้อเพลิงธรรมชาติ"/>
    <x v="38"/>
    <s v="07"/>
    <s v="070201"/>
    <s v="การใช้ก๊าซธรรมชาติในการผลิตไฟฟ้าลดลง"/>
    <s v="สนับสนุน"/>
    <s v="070201V04"/>
    <s v="สภาพแวดล้อมที่สนับสนุนการใช้ก๊าซธรรมชาติในการผลิตไฟฟ้าลดลงในภาพรวม"/>
    <x v="99"/>
    <s v="ความรู้ ความเข้าใจของทุกภาคส่วนในความสำคัญของพลังงาน "/>
    <x v="0"/>
    <m/>
  </r>
  <r>
    <s v="กระทรวงพลังงาน"/>
    <s v="กรมเชื้อเพลิงธรรมชาติ"/>
    <x v="38"/>
    <s v="07"/>
    <s v="070201"/>
    <s v="การใช้ก๊าซธรรมชาติในการผลิตไฟฟ้าลดลง"/>
    <s v="สนับสนุน"/>
    <s v="070201V04"/>
    <s v="สภาพแวดล้อมที่สนับสนุนการใช้ก๊าซธรรมชาติในการผลิตไฟฟ้าลดลงในภาพรวม"/>
    <x v="100"/>
    <s v="ความร่วมมือในการบริหารจัดการพลังงานทั้งในและต่างประเทศ "/>
    <x v="0"/>
    <m/>
  </r>
  <r>
    <s v="กระทรวงพลังงาน"/>
    <s v="กรมเชื้อเพลิงธรรมชาติ"/>
    <x v="38"/>
    <s v="07"/>
    <s v="070201"/>
    <s v="การใช้ก๊าซธรรมชาติในการผลิตไฟฟ้าลดลง"/>
    <s v="สนับสนุน"/>
    <s v="070201V04"/>
    <s v="สภาพแวดล้อมที่สนับสนุนการใช้ก๊าซธรรมชาติในการผลิตไฟฟ้าลดลงในภาพรวม"/>
    <x v="101"/>
    <s v="องค์ความรู้การวิจัยทางพลังงานทั้งในและต่างประเทศ "/>
    <x v="0"/>
    <m/>
  </r>
  <r>
    <s v="กระทรวงพลังงาน"/>
    <s v="กรมเชื้อเพลิงธรรมชาติ"/>
    <x v="38"/>
    <s v="07"/>
    <s v="070201"/>
    <s v="การใช้ก๊าซธรรมชาติในการผลิตไฟฟ้าลดลง"/>
    <s v="สนับสนุน"/>
    <s v="070201V04"/>
    <s v="สภาพแวดล้อมที่สนับสนุนการใช้ก๊าซธรรมชาติในการผลิตไฟฟ้าลดลงในภาพรวม"/>
    <x v="102"/>
    <s v="การบูรณาการแผนโครงสร้างพื้นฐานด้านไฟฟ้าและก๊าซธรรมชาติ"/>
    <x v="0"/>
    <m/>
  </r>
  <r>
    <s v="กระทรวงพลังงาน"/>
    <s v="กรมเชื้อเพลิงธรรมชาติ"/>
    <x v="38"/>
    <s v="07"/>
    <s v="070201"/>
    <s v="การใช้ก๊าซธรรมชาติในการผลิตไฟฟ้าลดลง"/>
    <s v="สนับสนุน"/>
    <s v="070201V04"/>
    <s v="สภาพแวดล้อมที่สนับสนุนการใช้ก๊าซธรรมชาติในการผลิตไฟฟ้าลดลงในภาพรวม"/>
    <x v="103"/>
    <s v="กลไก เครื่องมือในการติดตามและประเมินผลที่มีประสิทธิภาพ"/>
    <x v="0"/>
    <m/>
  </r>
  <r>
    <s v="กระทรวงพลังงาน"/>
    <s v="กรมธุรกิจพลังงาน"/>
    <x v="39"/>
    <s v="07"/>
    <s v="070202"/>
    <s v="การใช้พลังงานทดแทนที่ผลิตภายในประเทศเพิ่มมากขึ้น"/>
    <s v="สนับสนุน"/>
    <s v="070202V02"/>
    <s v="การกำกับดูแล และกฎระเบียบ"/>
    <x v="106"/>
    <s v="การปรับปรุง และพัฒนากฎหมายที่เกี่ยวข้อง"/>
    <x v="0"/>
    <m/>
  </r>
  <r>
    <s v="กระทรวงพลังงาน"/>
    <s v="กรมธุรกิจพลังงาน"/>
    <x v="39"/>
    <s v="07"/>
    <s v="070202"/>
    <s v="การใช้พลังงานทดแทนที่ผลิตภายในประเทศเพิ่มมากขึ้น"/>
    <s v="สนับสนุน"/>
    <s v="070202V03"/>
    <s v="การส่งเสริมและพัฒนาด้านพลังงานทดแทนในรูปแบบไฟฟ้า ความร้อน และเชื้อเพลิงชีวภาพ"/>
    <x v="111"/>
    <s v="ระบบโครงสร้างพื้นฐานที่เอื้อต่อการผลิตและใช้พลังงานทดแทน"/>
    <x v="0"/>
    <m/>
  </r>
  <r>
    <s v="กระทรวงพลังงาน"/>
    <s v="กรมธุรกิจพลังงาน"/>
    <x v="39"/>
    <s v="07"/>
    <s v="070203"/>
    <s v="ประสิทธิภาพการใช้พลังงานของประเทศเพิ่มขึ้น"/>
    <s v="สนับสนุน"/>
    <s v="070203V01"/>
    <s v="นโยบายและแผน"/>
    <x v="118"/>
    <s v="ประสิทธิภาพการใช้พลังงาน "/>
    <x v="0"/>
    <m/>
  </r>
  <r>
    <s v="กระทรวงพลังงาน"/>
    <s v="กรมธุรกิจพลังงาน"/>
    <x v="39"/>
    <s v="07"/>
    <s v="070203"/>
    <s v="ประสิทธิภาพการใช้พลังงานของประเทศเพิ่มขึ้น"/>
    <s v="สนับสนุน"/>
    <s v="070203V02"/>
    <s v="กฎหมาย และมาตรฐาน"/>
    <x v="121"/>
    <s v="มาตรฐานคุณภาพ ปลอดภัยในการใช้พลังงานที่เหมาะสม "/>
    <x v="0"/>
    <m/>
  </r>
  <r>
    <s v="กระทรวงพลังงาน"/>
    <s v="กรมธุรกิจพลังงาน"/>
    <x v="39"/>
    <s v="07"/>
    <s v="070203"/>
    <s v="ประสิทธิภาพการใช้พลังงานของประเทศเพิ่มขึ้น"/>
    <s v="สนับสนุน"/>
    <s v="070203V03"/>
    <s v="มาตรการส่งเสริมและสนับสนุน"/>
    <x v="127"/>
    <s v="การอนุรักษ์พลังงานในภาคขนส่ง ยานยนต์ไฟฟ้า และภาคที่อยู่อาศัย "/>
    <x v="0"/>
    <m/>
  </r>
  <r>
    <s v="กระทรวงพลังงาน"/>
    <s v="กรมพัฒนาพลังงานทดแทนและอนุรักษ์พลังงาน"/>
    <x v="40"/>
    <s v="07"/>
    <s v="070201"/>
    <s v="การใช้ก๊าซธรรมชาติในการผลิตไฟฟ้าลดลง"/>
    <s v="สนับสนุน"/>
    <s v="070201V02"/>
    <s v="การขับเคลื่อนโรงไฟฟ้า การกำกับดูแล และกฎระเบียบ"/>
    <x v="92"/>
    <s v="ระเบียบหลักเกณฑ์คัดเลือกการรับซื้อที่เหมาะสม"/>
    <x v="0"/>
    <s v="เพิ่มเติมหลัง WS"/>
  </r>
  <r>
    <s v="กระทรวงพลังงาน"/>
    <s v="กรมพัฒนาพลังงานทดแทนและอนุรักษ์พลังงาน"/>
    <x v="40"/>
    <s v="07"/>
    <s v="070202"/>
    <s v="การใช้พลังงานทดแทนที่ผลิตภายในประเทศเพิ่มมากขึ้น"/>
    <s v="หลัก"/>
    <s v="070202V01"/>
    <s v="นโยบายและแผนงาน"/>
    <x v="104"/>
    <s v="การกำหนดอัตราการรับซื้อตามประเภทเชื้อเพลิง เพื่อส่งเสริมการแข่งขันที่เหมาะสม"/>
    <x v="1"/>
    <s v="เพิ่มเติมหลัง WS"/>
  </r>
  <r>
    <s v="กระทรวงพลังงาน"/>
    <s v="กรมพัฒนาพลังงานทดแทนและอนุรักษ์พลังงาน"/>
    <x v="40"/>
    <s v="07"/>
    <s v="070202"/>
    <s v="การใช้พลังงานทดแทนที่ผลิตภายในประเทศเพิ่มมากขึ้น"/>
    <s v="หลัก"/>
    <s v="070202V01"/>
    <s v="นโยบายและแผนงาน"/>
    <x v="13"/>
    <s v="การจัดหาและบริการจัดการเชื้อเพลิงพลังงานทดแทนที่สอดคล้องกับศักยภาพและความต้องการใช้พลังงานแต่ละพื้นที่"/>
    <x v="1"/>
    <s v="เพิ่มเติมหลัง WS"/>
  </r>
  <r>
    <s v="กระทรวงพลังงาน"/>
    <s v="กรมพัฒนาพลังงานทดแทนและอนุรักษ์พลังงาน"/>
    <x v="40"/>
    <s v="07"/>
    <s v="070202"/>
    <s v="การใช้พลังงานทดแทนที่ผลิตภายในประเทศเพิ่มมากขึ้น"/>
    <s v="หลัก"/>
    <s v="070202V01"/>
    <s v="นโยบายและแผนงาน"/>
    <x v="105"/>
    <s v="กลไกขับเคลื่อนระหว่างหน่วยงานที่เกี่ยวข้องที่หมาะสม"/>
    <x v="1"/>
    <s v="เพิ่มเติมหลัง WS"/>
  </r>
  <r>
    <s v="กระทรวงพลังงาน"/>
    <s v="กรมพัฒนาพลังงานทดแทนและอนุรักษ์พลังงาน"/>
    <x v="40"/>
    <s v="07"/>
    <s v="070202"/>
    <s v="การใช้พลังงานทดแทนที่ผลิตภายในประเทศเพิ่มมากขึ้น"/>
    <s v="หลัก"/>
    <s v="070202V02"/>
    <s v="การกำกับดูแล และกฎระเบียบ"/>
    <x v="106"/>
    <s v="การปรับปรุง และพัฒนากฎหมายที่เกี่ยวข้อง"/>
    <x v="1"/>
    <s v="เพิ่มเติมหลัง WS"/>
  </r>
  <r>
    <s v="กระทรวงพลังงาน"/>
    <s v="กรมพัฒนาพลังงานทดแทนและอนุรักษ์พลังงาน"/>
    <x v="40"/>
    <s v="07"/>
    <s v="070202"/>
    <s v="การใช้พลังงานทดแทนที่ผลิตภายในประเทศเพิ่มมากขึ้น"/>
    <s v="หลัก"/>
    <s v="070202V02"/>
    <s v="การกำกับดูแล และกฎระเบียบ"/>
    <x v="107"/>
    <s v="ระเบียบหลักเกณฑ์คัดเลือกการรับซื้อพลังงานทดแทนที่เหมาะสม"/>
    <x v="0"/>
    <s v="เพิ่มเติมหลัง WS"/>
  </r>
  <r>
    <s v="กระทรวงพลังงาน"/>
    <s v="กรมพัฒนาพลังงานทดแทนและอนุรักษ์พลังงาน"/>
    <x v="40"/>
    <s v="07"/>
    <s v="070202"/>
    <s v="การใช้พลังงานทดแทนที่ผลิตภายในประเทศเพิ่มมากขึ้น"/>
    <s v="หลัก"/>
    <s v="070202V02"/>
    <s v="การกำกับดูแล และกฎระเบียบ"/>
    <x v="108"/>
    <s v="การกำกับการจัดหาและการใช้พลังงานทดแทนให้มีประสิทธิภาพในราคาที่เหมาะสม"/>
    <x v="1"/>
    <s v="เพิ่มเติมหลัง WS"/>
  </r>
  <r>
    <s v="กระทรวงพลังงาน"/>
    <s v="กรมพัฒนาพลังงานทดแทนและอนุรักษ์พลังงาน"/>
    <x v="40"/>
    <s v="07"/>
    <s v="070202"/>
    <s v="การใช้พลังงานทดแทนที่ผลิตภายในประเทศเพิ่มมากขึ้น"/>
    <s v="หลัก"/>
    <s v="070202V03"/>
    <s v="การส่งเสริมและพัฒนาด้านพลังงานทดแทนในรูปแบบไฟฟ้า ความร้อน และเชื้อเพลิงชีวภาพ"/>
    <x v="110"/>
    <s v="การบริหารจัดการวัตถุดิบที่ใช้ในการผลิตพลังงานทดแทน"/>
    <x v="1"/>
    <s v="เพิ่มเติมหลัง WS"/>
  </r>
  <r>
    <s v="กระทรวงพลังงาน"/>
    <s v="กรมพัฒนาพลังงานทดแทนและอนุรักษ์พลังงาน"/>
    <x v="40"/>
    <s v="07"/>
    <s v="070202"/>
    <s v="การใช้พลังงานทดแทนที่ผลิตภายในประเทศเพิ่มมากขึ้น"/>
    <s v="หลัก"/>
    <s v="070202V03"/>
    <s v="การส่งเสริมและพัฒนาด้านพลังงานทดแทนในรูปแบบไฟฟ้า ความร้อน และเชื้อเพลิงชีวภาพ"/>
    <x v="19"/>
    <s v="การส่งเสริมการใช้เทคโนโลยีด้านพลังงานทดแทนที่เหมาะสม"/>
    <x v="1"/>
    <s v="เพิ่มเติมหลัง WS"/>
  </r>
  <r>
    <s v="กระทรวงพลังงาน"/>
    <s v="กรมพัฒนาพลังงานทดแทนและอนุรักษ์พลังงาน"/>
    <x v="40"/>
    <s v="07"/>
    <s v="070202"/>
    <s v="การใช้พลังงานทดแทนที่ผลิตภายในประเทศเพิ่มมากขึ้น"/>
    <s v="หลัก"/>
    <s v="070202V03"/>
    <s v="การส่งเสริมและพัฒนาด้านพลังงานทดแทนในรูปแบบไฟฟ้า ความร้อน และเชื้อเพลิงชีวภาพ"/>
    <x v="111"/>
    <s v="ระบบโครงสร้างพื้นฐานที่เอื้อต่อการผลิตและใช้พลังงานทดแทน"/>
    <x v="0"/>
    <s v="เพิ่มเติมหลัง WS"/>
  </r>
  <r>
    <s v="กระทรวงพลังงาน"/>
    <s v="กรมพัฒนาพลังงานทดแทนและอนุรักษ์พลังงาน"/>
    <x v="40"/>
    <s v="07"/>
    <s v="070202"/>
    <s v="การใช้พลังงานทดแทนที่ผลิตภายในประเทศเพิ่มมากขึ้น"/>
    <s v="หลัก"/>
    <s v="070202V03"/>
    <s v="การส่งเสริมและพัฒนาด้านพลังงานทดแทนในรูปแบบไฟฟ้า ความร้อน และเชื้อเพลิงชีวภาพ"/>
    <x v="112"/>
    <s v="กลไกการส่งเสริมพลังงานทดแทนที่เอื้อต่อการลงทุน"/>
    <x v="1"/>
    <s v="เพิ่มเติมหลัง WS"/>
  </r>
  <r>
    <s v="กระทรวงพลังงาน"/>
    <s v="กรมพัฒนาพลังงานทดแทนและอนุรักษ์พลังงาน"/>
    <x v="40"/>
    <s v="07"/>
    <s v="070202"/>
    <s v="การใช้พลังงานทดแทนที่ผลิตภายในประเทศเพิ่มมากขึ้น"/>
    <s v="หลัก"/>
    <s v="070202V03"/>
    <s v="การส่งเสริมและพัฒนาด้านพลังงานทดแทนในรูปแบบไฟฟ้า ความร้อน และเชื้อเพลิงชีวภาพ"/>
    <x v="113"/>
    <s v="ธุรกิจการผลิตและการใช้พลังงานทดแทน ระดับชุมชน"/>
    <x v="0"/>
    <s v="เพิ่มเติมหลัง WS"/>
  </r>
  <r>
    <s v="กระทรวงพลังงาน"/>
    <s v="กรมพัฒนาพลังงานทดแทนและอนุรักษ์พลังงาน"/>
    <x v="40"/>
    <s v="07"/>
    <s v="070202"/>
    <s v="การใช้พลังงานทดแทนที่ผลิตภายในประเทศเพิ่มมากขึ้น"/>
    <s v="หลัก"/>
    <s v="070202V04"/>
    <s v="การพัฒนาเพื่อเพิ่มประสิทธิภาพและลดต้นทุนการผลิต"/>
    <x v="14"/>
    <s v="การวิจัย เทคโนโลยี นวัตกรรม"/>
    <x v="0"/>
    <s v="เพิ่มเติมหลัง WS"/>
  </r>
  <r>
    <s v="กระทรวงพลังงาน"/>
    <s v="กรมพัฒนาพลังงานทดแทนและอนุรักษ์พลังงาน"/>
    <x v="40"/>
    <s v="07"/>
    <s v="070202"/>
    <s v="การใช้พลังงานทดแทนที่ผลิตภายในประเทศเพิ่มมากขึ้น"/>
    <s v="หลัก"/>
    <s v="070202V04"/>
    <s v="การพัฒนาเพื่อเพิ่มประสิทธิภาพและลดต้นทุนการผลิต"/>
    <x v="114"/>
    <s v="การส่งเสริมเทคโนโลยีที่สามารถผลิตได้ในประเทศ"/>
    <x v="0"/>
    <s v="เพิ่มเติมหลัง WS"/>
  </r>
  <r>
    <s v="กระทรวงพลังงาน"/>
    <s v="กรมพัฒนาพลังงานทดแทนและอนุรักษ์พลังงาน"/>
    <x v="40"/>
    <s v="07"/>
    <s v="070202"/>
    <s v="การใช้พลังงานทดแทนที่ผลิตภายในประเทศเพิ่มมากขึ้น"/>
    <s v="หลัก"/>
    <s v="070202V04"/>
    <s v="การพัฒนาเพื่อเพิ่มประสิทธิภาพและลดต้นทุนการผลิต"/>
    <x v="115"/>
    <s v="การประยุกต์ใช้เทคโนโลยีในการบริหารจัดการ"/>
    <x v="0"/>
    <s v="เพิ่มเติมหลัง WS"/>
  </r>
  <r>
    <s v="กระทรวงพลังงาน"/>
    <s v="กรมพัฒนาพลังงานทดแทนและอนุรักษ์พลังงาน"/>
    <x v="40"/>
    <s v="07"/>
    <s v="070202"/>
    <s v="การใช้พลังงานทดแทนที่ผลิตภายในประเทศเพิ่มมากขึ้น"/>
    <s v="หลัก"/>
    <s v="070202V05"/>
    <s v="สภาพแวดล้อมที่สนับสนุนการพัฒนาการใช้พลังงานทดแทนที่ผลิตภายในประเทศ"/>
    <x v="20"/>
    <s v="ความตระหนักรู้และการยอมรับการใช้พลังงานทดแทน"/>
    <x v="1"/>
    <s v="เพิ่มเติมหลัง WS"/>
  </r>
  <r>
    <s v="กระทรวงพลังงาน"/>
    <s v="กรมพัฒนาพลังงานทดแทนและอนุรักษ์พลังงาน"/>
    <x v="40"/>
    <s v="07"/>
    <s v="070202"/>
    <s v="การใช้พลังงานทดแทนที่ผลิตภายในประเทศเพิ่มมากขึ้น"/>
    <s v="หลัก"/>
    <s v="070202V05"/>
    <s v="สภาพแวดล้อมที่สนับสนุนการพัฒนาการใช้พลังงานทดแทนที่ผลิตภายในประเทศ"/>
    <x v="15"/>
    <s v="การบูรณาการการทำงานและการเชื่อมโยงข้อมูลกับทุกหน่วยงานที่เกี่ยวข้อง"/>
    <x v="1"/>
    <s v="เพิ่มเติมหลัง WS"/>
  </r>
  <r>
    <s v="กระทรวงพลังงาน"/>
    <s v="กรมพัฒนาพลังงานทดแทนและอนุรักษ์พลังงาน"/>
    <x v="40"/>
    <s v="07"/>
    <s v="070202"/>
    <s v="การใช้พลังงานทดแทนที่ผลิตภายในประเทศเพิ่มมากขึ้น"/>
    <s v="หลัก"/>
    <s v="070202V05"/>
    <s v="สภาพแวดล้อมที่สนับสนุนการพัฒนาการใช้พลังงานทดแทนที่ผลิตภายในประเทศ"/>
    <x v="116"/>
    <s v="การบริหารจัดการข้อมูลและสารสนเทศด้านพลังงานทดแทน"/>
    <x v="1"/>
    <s v="เพิ่มเติมหลัง WS"/>
  </r>
  <r>
    <s v="กระทรวงพลังงาน"/>
    <s v="กรมพัฒนาพลังงานทดแทนและอนุรักษ์พลังงาน"/>
    <x v="40"/>
    <s v="07"/>
    <s v="070202"/>
    <s v="การใช้พลังงานทดแทนที่ผลิตภายในประเทศเพิ่มมากขึ้น"/>
    <s v="หลัก"/>
    <s v="070202V05"/>
    <s v="สภาพแวดล้อมที่สนับสนุนการพัฒนาการใช้พลังงานทดแทนที่ผลิตภายในประเทศ"/>
    <x v="117"/>
    <s v="กลไก เครื่องมือในการติดตามและประเมินผลที่มีประสิทธิภาพ"/>
    <x v="1"/>
    <s v="เพิ่มเติมหลัง WS"/>
  </r>
  <r>
    <s v="กระทรวงพลังงาน"/>
    <s v="กรมพัฒนาพลังงานทดแทนและอนุรักษ์พลังงาน"/>
    <x v="40"/>
    <s v="07"/>
    <s v="070203"/>
    <s v="ประสิทธิภาพการใช้พลังงานของประเทศเพิ่มขึ้น"/>
    <s v="หลัก"/>
    <s v="070203V01"/>
    <s v="นโยบายและแผน"/>
    <x v="118"/>
    <s v="ประสิทธิภาพการใช้พลังงาน "/>
    <x v="1"/>
    <s v="เพิ่มเติมหลัง WS"/>
  </r>
  <r>
    <s v="กระทรวงพลังงาน"/>
    <s v="กรมพัฒนาพลังงานทดแทนและอนุรักษ์พลังงาน"/>
    <x v="40"/>
    <s v="07"/>
    <s v="070203"/>
    <s v="ประสิทธิภาพการใช้พลังงานของประเทศเพิ่มขึ้น"/>
    <s v="หลัก"/>
    <s v="070203V01"/>
    <s v="นโยบายและแผน"/>
    <x v="119"/>
    <s v="นวัตกรรมเชิงนโยบายทางการเงินเพื่อลงทุนด้านการอนุรักษ์พลังงาน"/>
    <x v="1"/>
    <s v="เพิ่มเติมหลัง WS"/>
  </r>
  <r>
    <s v="กระทรวงพลังงาน"/>
    <s v="กรมพัฒนาพลังงานทดแทนและอนุรักษ์พลังงาน"/>
    <x v="40"/>
    <s v="07"/>
    <s v="070203"/>
    <s v="ประสิทธิภาพการใช้พลังงานของประเทศเพิ่มขึ้น"/>
    <s v="หลัก"/>
    <s v="070203V02"/>
    <s v="กฎหมาย และมาตรฐาน"/>
    <x v="120"/>
    <s v="กฎหมายที่ไม่เป็นอุปสรรค"/>
    <x v="1"/>
    <s v="เพิ่มเติมหลัง WS"/>
  </r>
  <r>
    <s v="กระทรวงพลังงาน"/>
    <s v="กรมพัฒนาพลังงานทดแทนและอนุรักษ์พลังงาน"/>
    <x v="40"/>
    <s v="07"/>
    <s v="070203"/>
    <s v="ประสิทธิภาพการใช้พลังงานของประเทศเพิ่มขึ้น"/>
    <s v="หลัก"/>
    <s v="070203V02"/>
    <s v="กฎหมาย และมาตรฐาน"/>
    <x v="121"/>
    <s v="มาตรฐานคุณภาพ ปลอดภัยในการใช้พลังงานที่เหมาะสม "/>
    <x v="0"/>
    <s v="เพิ่มเติมหลัง WS"/>
  </r>
  <r>
    <s v="กระทรวงพลังงาน"/>
    <s v="กรมพัฒนาพลังงานทดแทนและอนุรักษ์พลังงาน"/>
    <x v="40"/>
    <s v="07"/>
    <s v="070203"/>
    <s v="ประสิทธิภาพการใช้พลังงานของประเทศเพิ่มขึ้น"/>
    <s v="หลัก"/>
    <s v="070203V02"/>
    <s v="กฎหมาย และมาตรฐาน"/>
    <x v="122"/>
    <s v="มาตรฐานและฉลากเพื่อการประหยัดและอนุรักษ์พลังงาน"/>
    <x v="1"/>
    <s v="เพิ่มเติมหลัง WS"/>
  </r>
  <r>
    <s v="กระทรวงพลังงาน"/>
    <s v="กรมพัฒนาพลังงานทดแทนและอนุรักษ์พลังงาน"/>
    <x v="40"/>
    <s v="07"/>
    <s v="070203"/>
    <s v="ประสิทธิภาพการใช้พลังงานของประเทศเพิ่มขึ้น"/>
    <s v="หลัก"/>
    <s v="070203V03"/>
    <s v="มาตรการส่งเสริมและสนับสนุน"/>
    <x v="123"/>
    <s v="มาตรการตอบสนองต่อโหลด"/>
    <x v="0"/>
    <s v="เพิ่มเติมหลัง WS"/>
  </r>
  <r>
    <s v="กระทรวงพลังงาน"/>
    <s v="กรมพัฒนาพลังงานทดแทนและอนุรักษ์พลังงาน"/>
    <x v="40"/>
    <s v="07"/>
    <s v="070203"/>
    <s v="ประสิทธิภาพการใช้พลังงานของประเทศเพิ่มขึ้น"/>
    <s v="หลัก"/>
    <s v="070203V03"/>
    <s v="มาตรการส่งเสริมและสนับสนุน"/>
    <x v="124"/>
    <s v="การสนับสนุนและจูงใจการติดฉลากแสดงประสิทธิภาพพลังงาน"/>
    <x v="1"/>
    <s v="เพิ่มเติมหลัง WS"/>
  </r>
  <r>
    <s v="กระทรวงพลังงาน"/>
    <s v="กรมพัฒนาพลังงานทดแทนและอนุรักษ์พลังงาน"/>
    <x v="40"/>
    <s v="07"/>
    <s v="070203"/>
    <s v="ประสิทธิภาพการใช้พลังงานของประเทศเพิ่มขึ้น"/>
    <s v="หลัก"/>
    <s v="070203V03"/>
    <s v="มาตรการส่งเสริมและสนับสนุน"/>
    <x v="125"/>
    <s v="การลงทุนเพื่อดำเนินการมาตรการประหยัดพลังงาน"/>
    <x v="1"/>
    <s v="เพิ่มเติมหลัง WS"/>
  </r>
  <r>
    <s v="กระทรวงพลังงาน"/>
    <s v="กรมพัฒนาพลังงานทดแทนและอนุรักษ์พลังงาน"/>
    <x v="40"/>
    <s v="07"/>
    <s v="070203"/>
    <s v="ประสิทธิภาพการใช้พลังงานของประเทศเพิ่มขึ้น"/>
    <s v="หลัก"/>
    <s v="070203V03"/>
    <s v="มาตรการส่งเสริมและสนับสนุน"/>
    <x v="126"/>
    <s v="ประสิทธิภาพพลังงานในโรงงาน/อาคารขนาดกลางและขนาดเล็ก"/>
    <x v="1"/>
    <s v="เพิ่มเติมหลัง WS"/>
  </r>
  <r>
    <s v="กระทรวงพลังงาน"/>
    <s v="กรมพัฒนาพลังงานทดแทนและอนุรักษ์พลังงาน"/>
    <x v="40"/>
    <s v="07"/>
    <s v="070203"/>
    <s v="ประสิทธิภาพการใช้พลังงานของประเทศเพิ่มขึ้น"/>
    <s v="หลัก"/>
    <s v="070203V03"/>
    <s v="มาตรการส่งเสริมและสนับสนุน"/>
    <x v="127"/>
    <s v="การอนุรักษ์พลังงานในภาคขนส่ง ยานยนต์ไฟฟ้า และภาคที่อยู่อาศัย "/>
    <x v="0"/>
    <s v="เพิ่มเติมหลัง WS"/>
  </r>
  <r>
    <s v="กระทรวงพลังงาน"/>
    <s v="กรมพัฒนาพลังงานทดแทนและอนุรักษ์พลังงาน"/>
    <x v="40"/>
    <s v="07"/>
    <s v="070203"/>
    <s v="ประสิทธิภาพการใช้พลังงานของประเทศเพิ่มขึ้น"/>
    <s v="หลัก"/>
    <s v="070203V03"/>
    <s v="มาตรการส่งเสริมและสนับสนุน"/>
    <x v="3"/>
    <s v="การอนุรักษ์พลังงานในภาคเกษตรกรรม เพื่อนำไปสู่การเป็นเกษตรอัจฉริยะ"/>
    <x v="0"/>
    <s v="เพิ่มเติมหลัง WS"/>
  </r>
  <r>
    <s v="กระทรวงพลังงาน"/>
    <s v="กรมพัฒนาพลังงานทดแทนและอนุรักษ์พลังงาน"/>
    <x v="40"/>
    <s v="07"/>
    <s v="070203"/>
    <s v="ประสิทธิภาพการใช้พลังงานของประเทศเพิ่มขึ้น"/>
    <s v="หลัก"/>
    <s v="070203V04"/>
    <s v="เทคโนโลยี รูปแบบธุรกิจและนวัตกรรมในการอนุรักษ์พลังงาน"/>
    <x v="128"/>
    <s v="การติดตามและประเมินผลการใช้พลังงานในภาคอุตสาหกรรมและธุรกิจการค้าที่มีประสิทธิภาพ"/>
    <x v="1"/>
    <s v="เพิ่มเติมหลัง WS"/>
  </r>
  <r>
    <s v="กระทรวงพลังงาน"/>
    <s v="กรมพัฒนาพลังงานทดแทนและอนุรักษ์พลังงาน"/>
    <x v="40"/>
    <s v="07"/>
    <s v="070203"/>
    <s v="ประสิทธิภาพการใช้พลังงานของประเทศเพิ่มขึ้น"/>
    <s v="หลัก"/>
    <s v="070203V04"/>
    <s v="เทคโนโลยี รูปแบบธุรกิจและนวัตกรรมในการอนุรักษ์พลังงาน"/>
    <x v="129"/>
    <s v="เทคโนโลยี IoT และเทคโนโลยีดิจิทัลพลังงาน"/>
    <x v="1"/>
    <s v="เพิ่มเติมหลัง WS"/>
  </r>
  <r>
    <s v="กระทรวงพลังงาน"/>
    <s v="กรมพัฒนาพลังงานทดแทนและอนุรักษ์พลังงาน"/>
    <x v="40"/>
    <s v="07"/>
    <s v="070203"/>
    <s v="ประสิทธิภาพการใช้พลังงานของประเทศเพิ่มขึ้น"/>
    <s v="หลัก"/>
    <s v="070203V04"/>
    <s v="เทคโนโลยี รูปแบบธุรกิจและนวัตกรรมในการอนุรักษ์พลังงาน"/>
    <x v="130"/>
    <s v="การวิจัย เทคโนโลยีและนวัตกรรมที่เกี่ยวข้องกับการอนุรักษ์พลังงาน"/>
    <x v="0"/>
    <s v="เพิ่มเติมหลัง WS"/>
  </r>
  <r>
    <s v="กระทรวงพลังงาน"/>
    <s v="กรมพัฒนาพลังงานทดแทนและอนุรักษ์พลังงาน"/>
    <x v="40"/>
    <s v="07"/>
    <s v="070203"/>
    <s v="ประสิทธิภาพการใช้พลังงานของประเทศเพิ่มขึ้น"/>
    <s v="หลัก"/>
    <s v="070203V04"/>
    <s v="เทคโนโลยี รูปแบบธุรกิจและนวัตกรรมในการอนุรักษ์พลังงาน"/>
    <x v="131"/>
    <s v="สมรรถนะของผู้เชี่ยวชาญและรูปแบบธุรกิจ"/>
    <x v="1"/>
    <s v="เพิ่มเติมหลัง WS"/>
  </r>
  <r>
    <s v="กระทรวงพลังงาน"/>
    <s v="กรมพัฒนาพลังงานทดแทนและอนุรักษ์พลังงาน"/>
    <x v="40"/>
    <s v="07"/>
    <s v="070203"/>
    <s v="ประสิทธิภาพการใช้พลังงานของประเทศเพิ่มขึ้น"/>
    <s v="หลัก"/>
    <s v="070203V05"/>
    <s v="สภาพแวดล้อมที่สนับสนุนการพัฒนาประสิทธิภาพการใช้พลังงานของประเทศ"/>
    <x v="132"/>
    <s v="ธรรมาภิบาลการมีส่วนร่วม บทบาทพลังงานชุมชน ความรู้ ความเข้าใจ การใช้พลังงานของประชาชน "/>
    <x v="0"/>
    <s v="เพิ่มเติมหลัง WS"/>
  </r>
  <r>
    <s v="กระทรวงพลังงาน"/>
    <s v="กรมพัฒนาพลังงานทดแทนและอนุรักษ์พลังงาน"/>
    <x v="40"/>
    <s v="07"/>
    <s v="070203"/>
    <s v="ประสิทธิภาพการใช้พลังงานของประเทศเพิ่มขึ้น"/>
    <s v="หลัก"/>
    <s v="070203V05"/>
    <s v="สภาพแวดล้อมที่สนับสนุนการพัฒนาประสิทธิภาพการใช้พลังงานของประเทศ"/>
    <x v="133"/>
    <s v="การบูรณาการการเชื่อมโยงข้อมูลระหว่างหน่วยงานที่เกี่ยวข้อง/ระบบข้อมูลขนาดใหญ่"/>
    <x v="0"/>
    <s v="เพิ่มเติมหลัง WS"/>
  </r>
  <r>
    <s v="กระทรวงพลังงาน"/>
    <s v="กรมพัฒนาพลังงานทดแทนและอนุรักษ์พลังงาน"/>
    <x v="40"/>
    <s v="07"/>
    <s v="070204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สนับสนุน"/>
    <s v="070204V01"/>
    <s v="ระบบไฟฟ้าด้วยเทคโนโลยีระบบโครงข่ายสมาร์ทกริด"/>
    <x v="134"/>
    <s v="การตอบสนองด้านโหลดและระบบบริหารจัดการพลังงาน"/>
    <x v="0"/>
    <s v="เพิ่มเติมหลัง WS"/>
  </r>
  <r>
    <s v="กระทรวงพลังงาน"/>
    <s v="กรมพัฒนาพลังงานทดแทนและอนุรักษ์พลังงาน"/>
    <x v="40"/>
    <s v="07"/>
    <s v="070204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สนับสนุน"/>
    <s v="070204V01"/>
    <s v="ระบบไฟฟ้าด้วยเทคโนโลยีระบบโครงข่ายสมาร์ทกริด"/>
    <x v="135"/>
    <s v="ระบบพยากรณ์ไฟฟ้าที่ผลิตได้จากพลังงานหมุนเวียน"/>
    <x v="0"/>
    <s v="เพิ่มเติมหลัง WS"/>
  </r>
  <r>
    <s v="กระทรวงพลังงาน"/>
    <s v="กรมพัฒนาพลังงานทดแทนและอนุรักษ์พลังงาน"/>
    <x v="40"/>
    <s v="07"/>
    <s v="070204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สนับสนุน"/>
    <s v="070204V01"/>
    <s v="ระบบไฟฟ้าด้วยเทคโนโลยีระบบโครงข่ายสมาร์ทกริด"/>
    <x v="136"/>
    <s v="ระบบไมโครกริด และโปรซูมเมอร์"/>
    <x v="0"/>
    <s v="เพิ่มเติมหลัง WS"/>
  </r>
  <r>
    <s v="กระทรวงพลังงาน"/>
    <s v="กรมพัฒนาพลังงานทดแทนและอนุรักษ์พลังงาน"/>
    <x v="40"/>
    <s v="07"/>
    <s v="070204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สนับสนุน"/>
    <s v="070204V01"/>
    <s v="ระบบไฟฟ้าด้วยเทคโนโลยีระบบโครงข่ายสมาร์ทกริด"/>
    <x v="137"/>
    <s v="ระบบกักเก็บพลังงาน "/>
    <x v="0"/>
    <s v="เพิ่มเติมหลัง WS"/>
  </r>
  <r>
    <s v="กระทรวงพลังงาน"/>
    <s v="สำนักงานนโยบายและแผนพลังงาน"/>
    <x v="41"/>
    <s v="07"/>
    <s v="070201"/>
    <s v="การใช้ก๊าซธรรมชาติในการผลิตไฟฟ้าลดลง"/>
    <s v="หลัก"/>
    <s v="070201V01"/>
    <s v="นโยบายและแผนงาน"/>
    <x v="89"/>
    <s v="นโยบายเปิดรับซื้อพลังงานเชื้อเพลิง"/>
    <x v="1"/>
    <m/>
  </r>
  <r>
    <s v="กระทรวงพลังงาน"/>
    <s v="สำนักงานนโยบายและแผนพลังงาน"/>
    <x v="41"/>
    <s v="07"/>
    <s v="070201"/>
    <s v="การใช้ก๊าซธรรมชาติในการผลิตไฟฟ้าลดลง"/>
    <s v="หลัก"/>
    <s v="070201V01"/>
    <s v="นโยบายและแผนงาน"/>
    <x v="90"/>
    <s v="การจัดลำดับความสำคัญประเภทเชื้อเพลิง"/>
    <x v="1"/>
    <m/>
  </r>
  <r>
    <s v="กระทรวงพลังงาน"/>
    <s v="สำนักงานนโยบายและแผนพลังงาน"/>
    <x v="41"/>
    <s v="07"/>
    <s v="070201"/>
    <s v="การใช้ก๊าซธรรมชาติในการผลิตไฟฟ้าลดลง"/>
    <s v="หลัก"/>
    <s v="070201V02"/>
    <s v="การขับเคลื่อนโรงไฟฟ้า การกำกับดูแล และกฎระเบียบ"/>
    <x v="91"/>
    <s v="การกำกับ การจัดหาและการใช้ก๊าซธรรมชาติให้มีประสิทธิภาพในราคาที่เหมาะสม"/>
    <x v="0"/>
    <m/>
  </r>
  <r>
    <s v="กระทรวงพลังงาน"/>
    <s v="สำนักงานนโยบายและแผนพลังงาน"/>
    <x v="41"/>
    <s v="07"/>
    <s v="070201"/>
    <s v="การใช้ก๊าซธรรมชาติในการผลิตไฟฟ้าลดลง"/>
    <s v="หลัก"/>
    <s v="070201V02"/>
    <s v="การขับเคลื่อนโรงไฟฟ้า การกำกับดูแล และกฎระเบียบ"/>
    <x v="92"/>
    <s v="ระเบียบหลักเกณฑ์คัดเลือกการรับซื้อที่เหมาะสม"/>
    <x v="0"/>
    <m/>
  </r>
  <r>
    <s v="กระทรวงพลังงาน"/>
    <s v="สำนักงานนโยบายและแผนพลังงาน"/>
    <x v="41"/>
    <s v="07"/>
    <s v="070201"/>
    <s v="การใช้ก๊าซธรรมชาติในการผลิตไฟฟ้าลดลง"/>
    <s v="หลัก"/>
    <s v="070201V02"/>
    <s v="การขับเคลื่อนโรงไฟฟ้า การกำกับดูแล และกฎระเบียบ"/>
    <x v="93"/>
    <s v="การบริหารจัดการสัญญาและข้อตกลงซื้อขายไฟฟ้าที่เหมาะสม"/>
    <x v="0"/>
    <m/>
  </r>
  <r>
    <s v="กระทรวงพลังงาน"/>
    <s v="สำนักงานนโยบายและแผนพลังงาน"/>
    <x v="41"/>
    <s v="07"/>
    <s v="070201"/>
    <s v="การใช้ก๊าซธรรมชาติในการผลิตไฟฟ้าลดลง"/>
    <s v="หลัก"/>
    <s v="070201V03"/>
    <s v="โครงสร้างพื้นฐานขนส่ง/แปรรูป"/>
    <x v="94"/>
    <s v="ประสิทธิภาพการจัดหาและการนำเข้าก๊าซธรรมชาติ"/>
    <x v="0"/>
    <m/>
  </r>
  <r>
    <s v="กระทรวงพลังงาน"/>
    <s v="สำนักงานนโยบายและแผนพลังงาน"/>
    <x v="41"/>
    <s v="07"/>
    <s v="070201"/>
    <s v="การใช้ก๊าซธรรมชาติในการผลิตไฟฟ้าลดลง"/>
    <s v="หลัก"/>
    <s v="070201V03"/>
    <s v="โครงสร้างพื้นฐานขนส่ง/แปรรูป"/>
    <x v="95"/>
    <s v="การลงทุนโครงสร้างพื้นฐานไฟฟ้าและก๊าซธรรมชาติ "/>
    <x v="1"/>
    <m/>
  </r>
  <r>
    <s v="กระทรวงพลังงาน"/>
    <s v="สำนักงานนโยบายและแผนพลังงาน"/>
    <x v="41"/>
    <s v="07"/>
    <s v="070201"/>
    <s v="การใช้ก๊าซธรรมชาติในการผลิตไฟฟ้าลดลง"/>
    <s v="หลัก"/>
    <s v="070201V03"/>
    <s v="โครงสร้างพื้นฐานขนส่ง/แปรรูป"/>
    <x v="96"/>
    <s v="การใช้ประโยชน์สูงสุดจากโครงสร้างพื้นฐานเดิม"/>
    <x v="1"/>
    <m/>
  </r>
  <r>
    <s v="กระทรวงพลังงาน"/>
    <s v="สำนักงานนโยบายและแผนพลังงาน"/>
    <x v="41"/>
    <s v="07"/>
    <s v="070201"/>
    <s v="การใช้ก๊าซธรรมชาติในการผลิตไฟฟ้าลดลง"/>
    <s v="หลัก"/>
    <s v="070201V04"/>
    <s v="สภาพแวดล้อมที่สนับสนุนการใช้ก๊าซธรรมชาติในการผลิตไฟฟ้าลดลงในภาพรวม"/>
    <x v="102"/>
    <s v="การบูรณาการแผนโครงสร้างพื้นฐานด้านไฟฟ้าและก๊าซธรรมชาติ"/>
    <x v="1"/>
    <m/>
  </r>
  <r>
    <s v="กระทรวงพลังงาน"/>
    <s v="สำนักงานนโยบายและแผนพลังงาน"/>
    <x v="41"/>
    <s v="07"/>
    <s v="070201"/>
    <s v="การใช้ก๊าซธรรมชาติในการผลิตไฟฟ้าลดลง"/>
    <s v="หลัก"/>
    <s v="070201V04"/>
    <s v="สภาพแวดล้อมที่สนับสนุนการใช้ก๊าซธรรมชาติในการผลิตไฟฟ้าลดลงในภาพรวม"/>
    <x v="103"/>
    <s v="กลไก เครื่องมือในการติดตามและประเมินผลที่มีประสิทธิภาพ"/>
    <x v="1"/>
    <m/>
  </r>
  <r>
    <s v="กระทรวงพลังงาน"/>
    <s v="สำนักงานนโยบายและแผนพลังงาน"/>
    <x v="41"/>
    <s v="07"/>
    <s v="070202"/>
    <s v="การใช้พลังงานทดแทนที่ผลิตภายในประเทศเพิ่มมากขึ้น"/>
    <s v="สนับสนุน"/>
    <s v="070202V01"/>
    <s v="นโยบายและแผนงาน"/>
    <x v="104"/>
    <s v="การกำหนดอัตราการรับซื้อตามประเภทเชื้อเพลิง เพื่อส่งเสริมการแข่งขันที่เหมาะสม"/>
    <x v="0"/>
    <m/>
  </r>
  <r>
    <s v="กระทรวงพลังงาน"/>
    <s v="สำนักงานนโยบายและแผนพลังงาน"/>
    <x v="41"/>
    <s v="07"/>
    <s v="070202"/>
    <s v="การใช้พลังงานทดแทนที่ผลิตภายในประเทศเพิ่มมากขึ้น"/>
    <s v="สนับสนุน"/>
    <s v="070202V01"/>
    <s v="นโยบายและแผนงาน"/>
    <x v="13"/>
    <s v="การจัดหาและบริการจัดการเชื้อเพลิงพลังงานทดแทนที่สอดคล้องกับศักยภาพและความต้องการใช้พลังงานแต่ละพื้นที่"/>
    <x v="0"/>
    <m/>
  </r>
  <r>
    <s v="กระทรวงพลังงาน"/>
    <s v="สำนักงานนโยบายและแผนพลังงาน"/>
    <x v="41"/>
    <s v="07"/>
    <s v="070202"/>
    <s v="การใช้พลังงานทดแทนที่ผลิตภายในประเทศเพิ่มมากขึ้น"/>
    <s v="สนับสนุน"/>
    <s v="070202V01"/>
    <s v="นโยบายและแผนงาน"/>
    <x v="105"/>
    <s v="กลไกขับเคลื่อนระหว่างหน่วยงานที่เกี่ยวข้องที่หมาะสม"/>
    <x v="0"/>
    <m/>
  </r>
  <r>
    <s v="กระทรวงพลังงาน"/>
    <s v="สำนักงานนโยบายและแผนพลังงาน"/>
    <x v="41"/>
    <s v="07"/>
    <s v="070202"/>
    <s v="การใช้พลังงานทดแทนที่ผลิตภายในประเทศเพิ่มมากขึ้น"/>
    <s v="สนับสนุน"/>
    <s v="070202V03"/>
    <s v="การส่งเสริมและพัฒนาด้านพลังงานทดแทนในรูปแบบไฟฟ้า ความร้อน และเชื้อเพลิงชีวภาพ"/>
    <x v="111"/>
    <s v="ระบบโครงสร้างพื้นฐานที่เอื้อต่อการผลิตและใช้พลังงานทดแทน"/>
    <x v="0"/>
    <m/>
  </r>
  <r>
    <s v="กระทรวงพลังงาน"/>
    <s v="สำนักงานนโยบายและแผนพลังงาน"/>
    <x v="41"/>
    <s v="07"/>
    <s v="070202"/>
    <s v="การใช้พลังงานทดแทนที่ผลิตภายในประเทศเพิ่มมากขึ้น"/>
    <s v="สนับสนุน"/>
    <s v="070202V04"/>
    <s v="การพัฒนาเพื่อเพิ่มประสิทธิภาพและลดต้นทุนการผลิต"/>
    <x v="14"/>
    <s v="การวิจัย เทคโนโลยี นวัตกรรม"/>
    <x v="0"/>
    <m/>
  </r>
  <r>
    <s v="กระทรวงพลังงาน"/>
    <s v="สำนักงานนโยบายและแผนพลังงาน"/>
    <x v="41"/>
    <s v="07"/>
    <s v="070202"/>
    <s v="การใช้พลังงานทดแทนที่ผลิตภายในประเทศเพิ่มมากขึ้น"/>
    <s v="สนับสนุน"/>
    <s v="070202V04"/>
    <s v="การพัฒนาเพื่อเพิ่มประสิทธิภาพและลดต้นทุนการผลิต"/>
    <x v="114"/>
    <s v="การส่งเสริมเทคโนโลยีที่สามารถผลิตได้ในประเทศ"/>
    <x v="0"/>
    <m/>
  </r>
  <r>
    <s v="กระทรวงพลังงาน"/>
    <s v="สำนักงานนโยบายและแผนพลังงาน"/>
    <x v="41"/>
    <s v="07"/>
    <s v="070202"/>
    <s v="การใช้พลังงานทดแทนที่ผลิตภายในประเทศเพิ่มมากขึ้น"/>
    <s v="สนับสนุน"/>
    <s v="070202V04"/>
    <s v="การพัฒนาเพื่อเพิ่มประสิทธิภาพและลดต้นทุนการผลิต"/>
    <x v="115"/>
    <s v="การประยุกต์ใช้เทคโนโลยีในการบริหารจัดการ"/>
    <x v="0"/>
    <m/>
  </r>
  <r>
    <s v="กระทรวงพลังงาน"/>
    <s v="สำนักงานนโยบายและแผนพลังงาน"/>
    <x v="41"/>
    <s v="07"/>
    <s v="070202"/>
    <s v="การใช้พลังงานทดแทนที่ผลิตภายในประเทศเพิ่มมากขึ้น"/>
    <s v="สนับสนุน"/>
    <s v="070202V05"/>
    <s v="สภาพแวดล้อมที่สนับสนุนการพัฒนาการใช้พลังงานทดแทนที่ผลิตภายในประเทศ"/>
    <x v="20"/>
    <s v="ความตระหนักรู้และการยอมรับการใช้พลังงานทดแทน"/>
    <x v="0"/>
    <m/>
  </r>
  <r>
    <s v="กระทรวงพลังงาน"/>
    <s v="สำนักงานนโยบายและแผนพลังงาน"/>
    <x v="41"/>
    <s v="07"/>
    <s v="070202"/>
    <s v="การใช้พลังงานทดแทนที่ผลิตภายในประเทศเพิ่มมากขึ้น"/>
    <s v="สนับสนุน"/>
    <s v="070202V05"/>
    <s v="สภาพแวดล้อมที่สนับสนุนการพัฒนาการใช้พลังงานทดแทนที่ผลิตภายในประเทศ"/>
    <x v="15"/>
    <s v="การบูรณาการการทำงานและการเชื่อมโยงข้อมูลกับทุกหน่วยงานที่เกี่ยวข้อง"/>
    <x v="0"/>
    <m/>
  </r>
  <r>
    <s v="กระทรวงพลังงาน"/>
    <s v="สำนักงานนโยบายและแผนพลังงาน"/>
    <x v="41"/>
    <s v="07"/>
    <s v="070202"/>
    <s v="การใช้พลังงานทดแทนที่ผลิตภายในประเทศเพิ่มมากขึ้น"/>
    <s v="สนับสนุน"/>
    <s v="070202V05"/>
    <s v="สภาพแวดล้อมที่สนับสนุนการพัฒนาการใช้พลังงานทดแทนที่ผลิตภายในประเทศ"/>
    <x v="116"/>
    <s v="การบริหารจัดการข้อมูลและสารสนเทศด้านพลังงานทดแทน"/>
    <x v="0"/>
    <m/>
  </r>
  <r>
    <s v="กระทรวงพลังงาน"/>
    <s v="สำนักงานนโยบายและแผนพลังงาน"/>
    <x v="41"/>
    <s v="07"/>
    <s v="070203"/>
    <s v="ประสิทธิภาพการใช้พลังงานของประเทศเพิ่มขึ้น"/>
    <s v="สนับสนุน"/>
    <s v="070203V01"/>
    <s v="นโยบายและแผน"/>
    <x v="118"/>
    <s v="ประสิทธิภาพการใช้พลังงาน "/>
    <x v="0"/>
    <m/>
  </r>
  <r>
    <s v="กระทรวงพลังงาน"/>
    <s v="สำนักงานนโยบายและแผนพลังงาน"/>
    <x v="41"/>
    <s v="07"/>
    <s v="070203"/>
    <s v="ประสิทธิภาพการใช้พลังงานของประเทศเพิ่มขึ้น"/>
    <s v="สนับสนุน"/>
    <s v="070203V03"/>
    <s v="มาตรการส่งเสริมและสนับสนุน"/>
    <x v="123"/>
    <s v="มาตรการตอบสนองต่อโหลด"/>
    <x v="0"/>
    <m/>
  </r>
  <r>
    <s v="กระทรวงพลังงาน"/>
    <s v="สำนักงานนโยบายและแผนพลังงาน"/>
    <x v="41"/>
    <s v="07"/>
    <s v="070203"/>
    <s v="ประสิทธิภาพการใช้พลังงานของประเทศเพิ่มขึ้น"/>
    <s v="สนับสนุน"/>
    <s v="070203V04"/>
    <s v="เทคโนโลยี รูปแบบธุรกิจและนวัตกรรมในการอนุรักษ์พลังงาน"/>
    <x v="128"/>
    <s v="การติดตามและประเมินผลการใช้พลังงานในภาคอุตสาหกรรมและธุรกิจการค้าที่มีประสิทธิภาพ"/>
    <x v="0"/>
    <m/>
  </r>
  <r>
    <s v="กระทรวงพลังงาน"/>
    <s v="สำนักงานนโยบายและแผนพลังงาน"/>
    <x v="41"/>
    <s v="07"/>
    <s v="070203"/>
    <s v="ประสิทธิภาพการใช้พลังงานของประเทศเพิ่มขึ้น"/>
    <s v="สนับสนุน"/>
    <s v="070203V04"/>
    <s v="เทคโนโลยี รูปแบบธุรกิจและนวัตกรรมในการอนุรักษ์พลังงาน"/>
    <x v="130"/>
    <s v="การวิจัย เทคโนโลยีและนวัตกรรมที่เกี่ยวข้องกับการอนุรักษ์พลังงาน"/>
    <x v="0"/>
    <m/>
  </r>
  <r>
    <s v="กระทรวงพลังงาน"/>
    <s v="สำนักงานนโยบายและแผนพลังงาน"/>
    <x v="41"/>
    <s v="07"/>
    <s v="070203"/>
    <s v="ประสิทธิภาพการใช้พลังงานของประเทศเพิ่มขึ้น"/>
    <s v="สนับสนุน"/>
    <s v="070203V05"/>
    <s v="สภาพแวดล้อมที่สนับสนุนการพัฒนาประสิทธิภาพการใช้พลังงานของประเทศ"/>
    <x v="132"/>
    <s v="ธรรมาภิบาลการมีส่วนร่วม บทบาทพลังงานชุมชน ความรู้ ความเข้าใจ การใช้พลังงานของประชาชน "/>
    <x v="0"/>
    <m/>
  </r>
  <r>
    <s v="กระทรวงพลังงาน"/>
    <s v="สำนักงานนโยบายและแผนพลังงาน"/>
    <x v="41"/>
    <s v="07"/>
    <s v="070203"/>
    <s v="ประสิทธิภาพการใช้พลังงานของประเทศเพิ่มขึ้น"/>
    <s v="สนับสนุน"/>
    <s v="070203V05"/>
    <s v="สภาพแวดล้อมที่สนับสนุนการพัฒนาประสิทธิภาพการใช้พลังงานของประเทศ"/>
    <x v="133"/>
    <s v="การบูรณาการการเชื่อมโยงข้อมูลระหว่างหน่วยงานที่เกี่ยวข้อง/ระบบข้อมูลขนาดใหญ่"/>
    <x v="0"/>
    <m/>
  </r>
  <r>
    <s v="กระทรวงพลังงาน"/>
    <s v="สำนักงานนโยบายและแผนพลังงาน"/>
    <x v="41"/>
    <s v="07"/>
    <s v="070204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หลัก"/>
    <s v="070204V01"/>
    <s v="ระบบไฟฟ้าด้วยเทคโนโลยีระบบโครงข่ายสมาร์ทกริด"/>
    <x v="134"/>
    <s v="การตอบสนองด้านโหลดและระบบบริหารจัดการพลังงาน"/>
    <x v="1"/>
    <m/>
  </r>
  <r>
    <s v="กระทรวงพลังงาน"/>
    <s v="สำนักงานนโยบายและแผนพลังงาน"/>
    <x v="41"/>
    <s v="07"/>
    <s v="070204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หลัก"/>
    <s v="070204V01"/>
    <s v="ระบบไฟฟ้าด้วยเทคโนโลยีระบบโครงข่ายสมาร์ทกริด"/>
    <x v="135"/>
    <s v="ระบบพยากรณ์ไฟฟ้าที่ผลิตได้จากพลังงานหมุนเวียน"/>
    <x v="0"/>
    <m/>
  </r>
  <r>
    <s v="กระทรวงพลังงาน"/>
    <s v="สำนักงานนโยบายและแผนพลังงาน"/>
    <x v="41"/>
    <s v="07"/>
    <s v="070204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หลัก"/>
    <s v="070204V01"/>
    <s v="ระบบไฟฟ้าด้วยเทคโนโลยีระบบโครงข่ายสมาร์ทกริด"/>
    <x v="136"/>
    <s v="ระบบไมโครกริด และโปรซูมเมอร์"/>
    <x v="0"/>
    <m/>
  </r>
  <r>
    <s v="กระทรวงพลังงาน"/>
    <s v="สำนักงานนโยบายและแผนพลังงาน"/>
    <x v="41"/>
    <s v="07"/>
    <s v="070204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หลัก"/>
    <s v="070204V01"/>
    <s v="ระบบไฟฟ้าด้วยเทคโนโลยีระบบโครงข่ายสมาร์ทกริด"/>
    <x v="137"/>
    <s v="ระบบกักเก็บพลังงาน "/>
    <x v="1"/>
    <m/>
  </r>
  <r>
    <s v="กระทรวงพลังงาน"/>
    <s v="สำนักงานนโยบายและแผนพลังงาน"/>
    <x v="41"/>
    <s v="07"/>
    <s v="070204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หลัก"/>
    <s v="070204V01"/>
    <s v="ระบบไฟฟ้าด้วยเทคโนโลยีระบบโครงข่ายสมาร์ทกริด"/>
    <x v="138"/>
    <s v="โครงสร้างพื้นฐานระบบไฟฟ้ารองรับการเชื่อมต่อ High EV"/>
    <x v="1"/>
    <m/>
  </r>
  <r>
    <s v="กระทรวงพลังงาน"/>
    <s v="สำนักงานนโยบายและแผนพลังงาน"/>
    <x v="41"/>
    <s v="07"/>
    <s v="070204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หลัก"/>
    <s v="070204V02"/>
    <s v="การบริหารจัดการระบบไฟฟ้า"/>
    <x v="139"/>
    <s v="การติดตามประเมินผลการใช้งานสมาร์ทกริดและการจัดการพลังงานที่มีประสิทธิภาพ "/>
    <x v="1"/>
    <m/>
  </r>
  <r>
    <s v="กระทรวงพลังงาน"/>
    <s v="สำนักงานนโยบายและแผนพลังงาน"/>
    <x v="41"/>
    <s v="07"/>
    <s v="070204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หลัก"/>
    <s v="070204V02"/>
    <s v="การบริหารจัดการระบบไฟฟ้า"/>
    <x v="140"/>
    <s v="การบริหารจัดการโรงไฟฟ้าและโครงสร้างพื้นฐานที่เกี่ยวข้อง"/>
    <x v="0"/>
    <m/>
  </r>
  <r>
    <s v="กระทรวงพลังงาน"/>
    <s v="สำนักงานนโยบายและแผนพลังงาน"/>
    <x v="41"/>
    <s v="07"/>
    <s v="070204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หลัก"/>
    <s v="070204V03"/>
    <s v="สภาพแวดล้อมที่สนับสนุนการพัฒนาประสิทธิภาพเทคโนโลยีระบบโครงข่ายสมาร์กริด"/>
    <x v="141"/>
    <s v="ฐานข้อมูลด้านพลังงานที่บูรณาการระหว่างหน่วยงานเกี่ยวข้อง"/>
    <x v="1"/>
    <m/>
  </r>
  <r>
    <s v="กระทรวงพลังงาน"/>
    <s v="สำนักงานนโยบายและแผนพลังงาน"/>
    <x v="41"/>
    <s v="07"/>
    <s v="070204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หลัก"/>
    <s v="070204V03"/>
    <s v="สภาพแวดล้อมที่สนับสนุนการพัฒนาประสิทธิภาพเทคโนโลยีระบบโครงข่ายสมาร์กริด"/>
    <x v="142"/>
    <s v="การวิจัยและองค์ความรู้ที่เกี่ยวข้อง"/>
    <x v="0"/>
    <m/>
  </r>
  <r>
    <s v="กระทรวงพลังงาน"/>
    <s v="สำนักงานนโยบายและแผนพลังงาน"/>
    <x v="41"/>
    <s v="07"/>
    <s v="070204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หลัก"/>
    <s v="070204V03"/>
    <s v="สภาพแวดล้อมที่สนับสนุนการพัฒนาประสิทธิภาพเทคโนโลยีระบบโครงข่ายสมาร์กริด"/>
    <x v="143"/>
    <s v="ธรรมาภิบาล และการมีส่วนร่วม"/>
    <x v="0"/>
    <m/>
  </r>
  <r>
    <s v="กระทรวงพลังงาน"/>
    <s v="สำนักงานนโยบายและแผนพลังงาน"/>
    <x v="41"/>
    <s v="07"/>
    <s v="070204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หลัก"/>
    <s v="070204V03"/>
    <s v="สภาพแวดล้อมที่สนับสนุนการพัฒนาประสิทธิภาพเทคโนโลยีระบบโครงข่ายสมาร์กริด"/>
    <x v="144"/>
    <s v="กฎหมาย มาตรการ นโยบายที่เกี่ยวข้อง "/>
    <x v="0"/>
    <m/>
  </r>
  <r>
    <s v="กระทรวงพาณิชย์"/>
    <s v="กรมส่งเสริมการค้าระหว่างประเทศ"/>
    <x v="42"/>
    <s v="07"/>
    <s v="070102"/>
    <s v="ประสิทธิภาพด้านโลจิสติกส์ระหว่างประเทศของประเทศไทยดีขึ้น"/>
    <s v="สนับสนุน"/>
    <s v="070102V02"/>
    <s v="การบริการด้านโลจิสติกส์"/>
    <x v="33"/>
    <s v="มาตรฐานและสมรรถนะของผู้ให้บริการและบุคลากรด้านโลจิสติกส์"/>
    <x v="0"/>
    <m/>
  </r>
  <r>
    <s v="กระทรวงมหาดไทย"/>
    <s v="กรมป้องกันและบรรเทาสาธารณภัย"/>
    <x v="43"/>
    <s v="07"/>
    <s v="070105"/>
    <s v="ผู้เสียชีวิตจากอุบัติเหตุทางถนนลดลง"/>
    <s v="หลัก"/>
    <s v="070105V01"/>
    <s v="คน/องค์กร/หน่วยงาน"/>
    <x v="73"/>
    <s v="สมรรถนะของผู้ใช้รถ ใช้ถนน และบุคลากรที่เกี่ยวข้อง"/>
    <x v="0"/>
    <m/>
  </r>
  <r>
    <s v="กระทรวงมหาดไทย"/>
    <s v="กรมป้องกันและบรรเทาสาธารณภัย"/>
    <x v="43"/>
    <s v="07"/>
    <s v="070105"/>
    <s v="ผู้เสียชีวิตจากอุบัติเหตุทางถนนลดลง"/>
    <s v="หลัก"/>
    <s v="070105V01"/>
    <s v="คน/องค์กร/หน่วยงาน"/>
    <x v="75"/>
    <s v="ระบบ/ มาตรการที่มีประสิทธิภาพของหน่วยงานที่เกี่ยวข้อง"/>
    <x v="0"/>
    <m/>
  </r>
  <r>
    <s v="กระทรวงมหาดไทย"/>
    <s v="กรมป้องกันและบรรเทาสาธารณภัย"/>
    <x v="43"/>
    <s v="07"/>
    <s v="070105"/>
    <s v="ผู้เสียชีวิตจากอุบัติเหตุทางถนนลดลง"/>
    <s v="หลัก"/>
    <s v="070105V02"/>
    <s v="ถนน/ยานพาหนะ"/>
    <x v="79"/>
    <s v="การกำหนดมาตรฐานช่องทางเดินรถ"/>
    <x v="0"/>
    <m/>
  </r>
  <r>
    <s v="กระทรวงมหาดไทย"/>
    <s v="กรมป้องกันและบรรเทาสาธารณภัย"/>
    <x v="43"/>
    <s v="07"/>
    <s v="070105"/>
    <s v="ผู้เสียชีวิตจากอุบัติเหตุทางถนนลดลง"/>
    <s v="หลัก"/>
    <s v="070105V03"/>
    <s v="ผู้ใช้รถใช้ถนน"/>
    <x v="82"/>
    <s v="การกำหนดมาตรฐานเครื่องมือและอุปกรณ์สนับสนุนการใช้รถใช้ถนน"/>
    <x v="0"/>
    <m/>
  </r>
  <r>
    <s v="กระทรวงมหาดไทย"/>
    <s v="กรมป้องกันและบรรเทาสาธารณภัย"/>
    <x v="43"/>
    <s v="07"/>
    <s v="070105"/>
    <s v="ผู้เสียชีวิตจากอุบัติเหตุทางถนนลดลง"/>
    <s v="หลัก"/>
    <s v="070105V04"/>
    <s v="การช่วยเหลือหลังการเกิดอุบัติเหตุ"/>
    <x v="83"/>
    <s v="การประสานงาน/ แจ้งเหตุ"/>
    <x v="0"/>
    <m/>
  </r>
  <r>
    <s v="กระทรวงมหาดไทย"/>
    <s v="กรมป้องกันและบรรเทาสาธารณภัย"/>
    <x v="43"/>
    <s v="07"/>
    <s v="070105"/>
    <s v="ผู้เสียชีวิตจากอุบัติเหตุทางถนนลดลง"/>
    <s v="หลัก"/>
    <s v="070105V05"/>
    <s v="สภาพแวดล้อมที่ช่วยลดผู้เสียชีวิตจากอุบัติเหตุทางถนนในภาพรวม"/>
    <x v="86"/>
    <s v="การบริหารจัดการด้านความปลอดภัยทางถนน"/>
    <x v="1"/>
    <m/>
  </r>
  <r>
    <s v="กระทรวงมหาดไทย"/>
    <s v="กรมป้องกันและบรรเทาสาธารณภัย"/>
    <x v="43"/>
    <s v="07"/>
    <s v="070105"/>
    <s v="ผู้เสียชีวิตจากอุบัติเหตุทางถนนลดลง"/>
    <s v="หลัก"/>
    <s v="070105V05"/>
    <s v="สภาพแวดล้อมที่ช่วยลดผู้เสียชีวิตจากอุบัติเหตุทางถนนในภาพรวม"/>
    <x v="87"/>
    <s v="การเผยแพร่ข้อมูลข่าวสารรณรงค์การใช้รถ ใช้ถนนให้ปลอดภัย"/>
    <x v="1"/>
    <m/>
  </r>
  <r>
    <s v="กระทรวงมหาดไทย"/>
    <s v="กรมป้องกันและบรรเทาสาธารณภัย"/>
    <x v="43"/>
    <s v="07"/>
    <s v="070105"/>
    <s v="ผู้เสียชีวิตจากอุบัติเหตุทางถนนลดลง"/>
    <s v="หลัก"/>
    <s v="070105V05"/>
    <s v="สภาพแวดล้อมที่ช่วยลดผู้เสียชีวิตจากอุบัติเหตุทางถนนในภาพรวม"/>
    <x v="88"/>
    <s v="เทคโนโลยีเพื่อเสริมสร้างความปลอดภัย"/>
    <x v="0"/>
    <m/>
  </r>
  <r>
    <s v="กระทรวงมหาดไทย"/>
    <s v="กรมส่งเสริมการปกครองท้องถิ่น"/>
    <x v="44"/>
    <s v="07"/>
    <s v="070105"/>
    <s v="ผู้เสียชีวิตจากอุบัติเหตุทางถนนลดลง"/>
    <s v="สนับสนุน"/>
    <s v="070105V02"/>
    <s v="ถนน/ยานพาหนะ"/>
    <x v="77"/>
    <s v="การก่อสร้างโครงสร้างพื้นฐานด้านคมนาคม"/>
    <x v="0"/>
    <m/>
  </r>
  <r>
    <s v="กระทรวงมหาดไทย"/>
    <s v="กรมส่งเสริมการปกครองท้องถิ่น"/>
    <x v="44"/>
    <s v="07"/>
    <s v="070105"/>
    <s v="ผู้เสียชีวิตจากอุบัติเหตุทางถนนลดลง"/>
    <s v="สนับสนุน"/>
    <s v="070105V02"/>
    <s v="ถนน/ยานพาหนะ"/>
    <x v="78"/>
    <s v="การบำรุงรักษาถนน"/>
    <x v="0"/>
    <m/>
  </r>
  <r>
    <s v="กระทรวงมหาดไทย"/>
    <s v="กรมส่งเสริมการปกครองท้องถิ่น"/>
    <x v="44"/>
    <s v="07"/>
    <s v="070105"/>
    <s v="ผู้เสียชีวิตจากอุบัติเหตุทางถนนลดลง"/>
    <s v="สนับสนุน"/>
    <s v="070105V05"/>
    <s v="สภาพแวดล้อมที่ช่วยลดผู้เสียชีวิตจากอุบัติเหตุทางถนนในภาพรวม"/>
    <x v="86"/>
    <s v="การบริหารจัดการด้านความปลอดภัยทางถนน"/>
    <x v="0"/>
    <m/>
  </r>
  <r>
    <s v="กระทรวงมหาดไทย"/>
    <s v="การไฟฟ้านครหลวง"/>
    <x v="45"/>
    <s v="07"/>
    <s v="070201"/>
    <s v="การใช้ก๊าซธรรมชาติในการผลิตไฟฟ้าลดลง"/>
    <s v="สนับสนุน"/>
    <s v="070201V02"/>
    <s v="การขับเคลื่อนโรงไฟฟ้า การกำกับดูแล และกฎระเบียบ"/>
    <x v="93"/>
    <s v="การบริหารจัดการสัญญาและข้อตกลงซื้อขายไฟฟ้าที่เหมาะสม"/>
    <x v="0"/>
    <s v="ปรับแก้หลัง WS"/>
  </r>
  <r>
    <s v="กระทรวงมหาดไทย"/>
    <s v="การไฟฟ้านครหลวง"/>
    <x v="45"/>
    <s v="07"/>
    <s v="070202"/>
    <s v="การใช้พลังงานทดแทนที่ผลิตภายในประเทศเพิ่มมากขึ้น"/>
    <s v="สนับสนุน"/>
    <s v="070202V02"/>
    <s v="การกำกับดูแล และกฎระเบียบ"/>
    <x v="109"/>
    <s v="การบริหารสัญญาการรับซื้อที่เหมาะสมและที่สอดคล้องกับประเภทพลังงานทดแทน"/>
    <x v="0"/>
    <s v="ปรับแก้หลัง WS"/>
  </r>
  <r>
    <s v="กระทรวงมหาดไทย"/>
    <s v="การไฟฟ้านครหลวง"/>
    <x v="45"/>
    <s v="07"/>
    <s v="070204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สนับสนุน"/>
    <s v="070204V01"/>
    <s v="ระบบไฟฟ้าด้วยเทคโนโลยีระบบโครงข่ายสมาร์ทกริด"/>
    <x v="134"/>
    <s v="การตอบสนองด้านโหลดและระบบบริหารจัดการพลังงาน"/>
    <x v="0"/>
    <s v="ปรับแก้หลัง WS"/>
  </r>
  <r>
    <s v="กระทรวงมหาดไทย"/>
    <s v="การไฟฟ้านครหลวง"/>
    <x v="45"/>
    <s v="07"/>
    <s v="070204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สนับสนุน"/>
    <s v="070204V01"/>
    <s v="ระบบไฟฟ้าด้วยเทคโนโลยีระบบโครงข่ายสมาร์ทกริด"/>
    <x v="135"/>
    <s v="ระบบพยากรณ์ไฟฟ้าที่ผลิตได้จากพลังงานหมุนเวียน"/>
    <x v="0"/>
    <s v="ปรับแก้หลัง WS"/>
  </r>
  <r>
    <s v="กระทรวงมหาดไทย"/>
    <s v="การไฟฟ้านครหลวง"/>
    <x v="45"/>
    <s v="07"/>
    <s v="070204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สนับสนุน"/>
    <s v="070204V01"/>
    <s v="ระบบไฟฟ้าด้วยเทคโนโลยีระบบโครงข่ายสมาร์ทกริด"/>
    <x v="136"/>
    <s v="ระบบไมโครกริด และโปรซูมเมอร์"/>
    <x v="0"/>
    <s v="ปรับแก้หลัง WS"/>
  </r>
  <r>
    <s v="กระทรวงมหาดไทย"/>
    <s v="การไฟฟ้านครหลวง"/>
    <x v="45"/>
    <s v="07"/>
    <s v="070204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สนับสนุน"/>
    <s v="070204V01"/>
    <s v="ระบบไฟฟ้าด้วยเทคโนโลยีระบบโครงข่ายสมาร์ทกริด"/>
    <x v="137"/>
    <s v="ระบบกักเก็บพลังงาน "/>
    <x v="0"/>
    <s v="ปรับแก้หลัง WS"/>
  </r>
  <r>
    <s v="กระทรวงมหาดไทย"/>
    <s v="การไฟฟ้านครหลวง"/>
    <x v="45"/>
    <s v="07"/>
    <s v="070204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สนับสนุน"/>
    <s v="070204V01"/>
    <s v="ระบบไฟฟ้าด้วยเทคโนโลยีระบบโครงข่ายสมาร์ทกริด"/>
    <x v="138"/>
    <s v="โครงสร้างพื้นฐานระบบไฟฟ้ารองรับการเชื่อมต่อ High EV"/>
    <x v="0"/>
    <s v="ปรับแก้หลัง WS"/>
  </r>
  <r>
    <s v="กระทรวงมหาดไทย"/>
    <s v="การไฟฟ้านครหลวง"/>
    <x v="45"/>
    <s v="07"/>
    <s v="070204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สนับสนุน"/>
    <s v="070204V03"/>
    <s v="สภาพแวดล้อมที่สนับสนุนการพัฒนาประสิทธิภาพเทคโนโลยีระบบโครงข่ายสมาร์กริด"/>
    <x v="141"/>
    <s v="ฐานข้อมูลด้านพลังงานที่บูรณาการระหว่างหน่วยงานเกี่ยวข้อง"/>
    <x v="0"/>
    <s v="ปรับแก้หลัง WS"/>
  </r>
  <r>
    <s v="กระทรวงมหาดไทย"/>
    <s v="การไฟฟ้าส่วนภูมิภาค"/>
    <x v="46"/>
    <s v="07"/>
    <s v="070204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สนับสนุน"/>
    <s v="070204V01"/>
    <s v="ระบบไฟฟ้าด้วยเทคโนโลยีระบบโครงข่ายสมาร์ทกริด"/>
    <x v="138"/>
    <s v="โครงสร้างพื้นฐานระบบไฟฟ้ารองรับการเชื่อมต่อ High EV"/>
    <x v="0"/>
    <m/>
  </r>
  <r>
    <s v="กระทรวงสาธารณสุข"/>
    <s v="กรมควบคุมโรค"/>
    <x v="47"/>
    <s v="07"/>
    <s v="070105"/>
    <s v="ผู้เสียชีวิตจากอุบัติเหตุทางถนนลดลง"/>
    <s v="สนับสนุน"/>
    <s v="070105V01"/>
    <s v="คน/องค์กร/หน่วยงาน"/>
    <x v="73"/>
    <s v="สมรรถนะของผู้ใช้รถ ใช้ถนน และบุคลากรที่เกี่ยวข้อง"/>
    <x v="0"/>
    <m/>
  </r>
  <r>
    <s v="กระทรวงสาธารณสุข"/>
    <s v="กรมควบคุมโรค"/>
    <x v="47"/>
    <s v="07"/>
    <s v="070105"/>
    <s v="ผู้เสียชีวิตจากอุบัติเหตุทางถนนลดลง"/>
    <s v="สนับสนุน"/>
    <s v="070105V05"/>
    <s v="สภาพแวดล้อมที่ช่วยลดผู้เสียชีวิตจากอุบัติเหตุทางถนนในภาพรวม"/>
    <x v="87"/>
    <s v="การเผยแพร่ข้อมูลข่าวสารรณรงค์การใช้รถ ใช้ถนนให้ปลอดภัย"/>
    <x v="0"/>
    <m/>
  </r>
  <r>
    <s v="กระทรวงสาธารณสุข"/>
    <s v="กรมควบคุมโรค"/>
    <x v="47"/>
    <s v="07"/>
    <s v="070105"/>
    <s v="ผู้เสียชีวิตจากอุบัติเหตุทางถนนลดลง"/>
    <s v="สนับสนุน"/>
    <s v="070105V05"/>
    <s v="สภาพแวดล้อมที่ช่วยลดผู้เสียชีวิตจากอุบัติเหตุทางถนนในภาพรวม"/>
    <x v="88"/>
    <s v="เทคโนโลยีเพื่อเสริมสร้างความปลอดภัย"/>
    <x v="0"/>
    <m/>
  </r>
  <r>
    <s v="กระทรวงสาธารณสุข"/>
    <s v="สถาบันการแพทย์ฉุกเฉินแห่งชาติ"/>
    <x v="48"/>
    <s v="07"/>
    <s v="070105"/>
    <s v="ผู้เสียชีวิตจากอุบัติเหตุทางถนนลดลง"/>
    <s v="สนับสนุน"/>
    <s v="070105V04"/>
    <s v="การช่วยเหลือหลังการเกิดอุบัติเหตุ"/>
    <x v="83"/>
    <s v="การประสานงาน/ แจ้งเหตุ"/>
    <x v="0"/>
    <m/>
  </r>
  <r>
    <s v="กระทรวงสาธารณสุข"/>
    <s v="สถาบันการแพทย์ฉุกเฉินแห่งชาติ"/>
    <x v="48"/>
    <s v="07"/>
    <s v="070105"/>
    <s v="ผู้เสียชีวิตจากอุบัติเหตุทางถนนลดลง"/>
    <s v="สนับสนุน"/>
    <s v="070105V04"/>
    <s v="การช่วยเหลือหลังการเกิดอุบัติเหตุ"/>
    <x v="84"/>
    <s v="กลไกการช่วยเหลือ/ การส่งต่อคนเจ็บ"/>
    <x v="0"/>
    <m/>
  </r>
  <r>
    <s v="กระทรวงอุตสาหกรรม"/>
    <s v="กรมส่งเสริมอุตสาหกรรม"/>
    <x v="49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1"/>
    <s v="การบริหารจัดการโลจิสติกส์และห่วงโซ่อุปทาน"/>
    <x v="16"/>
    <s v="ประสิทธิภาพของกระบวนการผลิตการขนส่ง และการกระจายสินค้าของภาคเกษตร และภาคอุตสาหกรรม"/>
    <x v="0"/>
    <m/>
  </r>
  <r>
    <s v="กระทรวงอุตสาหกรรม"/>
    <s v="กรมส่งเสริมอุตสาหกรรม"/>
    <x v="49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1"/>
    <s v="การบริหารจัดการโลจิสติกส์และห่วงโซ่อุปทาน"/>
    <x v="21"/>
    <s v="เครือข่ายเชื่อมโยงแหล่งวัตถุดิบ เทคโนโลยี e-logistic การบริหารองค์กรแบบมืออาชีพของภาคอุตสาหกรรม"/>
    <x v="0"/>
    <m/>
  </r>
  <r>
    <s v="กระทรวงอุตสาหกรรม"/>
    <s v="กรมส่งเสริมอุตสาหกรรม"/>
    <x v="49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1"/>
    <s v="การบริหารจัดการโลจิสติกส์และห่วงโซ่อุปทาน"/>
    <x v="22"/>
    <s v="การบริหารจัดการสินค้าคงคลัง"/>
    <x v="0"/>
    <m/>
  </r>
  <r>
    <s v="กระทรวงอุตสาหกรรม"/>
    <s v="สำนักงานคณะกรรมการอ้อยและน้ำตาลทราย"/>
    <x v="50"/>
    <s v="07"/>
    <s v="070202"/>
    <s v="การใช้พลังงานทดแทนที่ผลิตภายในประเทศเพิ่มมากขึ้น"/>
    <s v="หลัก"/>
    <s v="070202V03"/>
    <s v="การส่งเสริมและพัฒนาด้านพลังงานทดแทนในรูปแบบไฟฟ้า ความร้อน และเชื้อเพลิงชีวภาพ"/>
    <x v="19"/>
    <s v="การส่งเสริมการใช้เทคโนโลยีด้านพลังงานทดแทนที่เหมาะสม"/>
    <x v="1"/>
    <s v="ปรับแก้หลัง WS"/>
  </r>
  <r>
    <s v="กระทรวงอุตสาหกรรม"/>
    <s v="สำนักงานคณะกรรมการอ้อยและน้ำตาลทราย"/>
    <x v="50"/>
    <s v="07"/>
    <s v="070202"/>
    <s v="การใช้พลังงานทดแทนที่ผลิตภายในประเทศเพิ่มมากขึ้น"/>
    <s v="หลัก"/>
    <s v="070202V03"/>
    <s v="การส่งเสริมและพัฒนาด้านพลังงานทดแทนในรูปแบบไฟฟ้า ความร้อน และเชื้อเพลิงชีวภาพ"/>
    <x v="111"/>
    <s v="ระบบโครงสร้างพื้นฐานที่เอื้อต่อการผลิตและใช้พลังงานทดแทน"/>
    <x v="0"/>
    <s v="ปรับแก้หลัง WS"/>
  </r>
  <r>
    <s v="กระทรวงอุตสาหกรรม"/>
    <s v="สำนักงานมาตรฐานผลิตภัณฑ์อุตสาหกรรม"/>
    <x v="51"/>
    <s v="07"/>
    <s v="070104"/>
    <s v="การเดินทางด้วยระบบขนส่งสาธารณะในเขตเมืองเพิ่มขึ้น"/>
    <s v="สนับสนุน"/>
    <s v="070104V01"/>
    <s v="โครงสร้างพื้นฐานขนส่งมวลชน"/>
    <x v="56"/>
    <s v="มาตรฐานยานพาหนะ"/>
    <x v="0"/>
    <m/>
  </r>
  <r>
    <s v="กระทรวงอุตสาหกรรม"/>
    <s v="สำนักงานมาตรฐานผลิตภัณฑ์อุตสาหกรรม"/>
    <x v="51"/>
    <s v="07"/>
    <s v="070105"/>
    <s v="ผู้เสียชีวิตจากอุบัติเหตุทางถนนลดลง"/>
    <s v="สนับสนุน"/>
    <s v="070105V02"/>
    <s v="ถนน/ยานพาหนะ"/>
    <x v="80"/>
    <s v="สมรรถนะ สภาพการใช้งานได้มาตรฐาน และมีความปลอดภัย"/>
    <x v="0"/>
    <m/>
  </r>
  <r>
    <s v="กระทรวงอุตสาหกรรม"/>
    <s v="สำนักงานมาตรฐานผลิตภัณฑ์อุตสาหกรรม"/>
    <x v="51"/>
    <s v="07"/>
    <s v="070105"/>
    <s v="ผู้เสียชีวิตจากอุบัติเหตุทางถนนลดลง"/>
    <s v="สนับสนุน"/>
    <s v="070105V03"/>
    <s v="ผู้ใช้รถใช้ถนน"/>
    <x v="82"/>
    <s v="การกำหนดมาตรฐานเครื่องมือและอุปกรณ์สนับสนุนการใช้รถใช้ถนน"/>
    <x v="0"/>
    <m/>
  </r>
  <r>
    <s v="กระทรวงอุตสาหกรรม"/>
    <s v="สำนักงานมาตรฐานผลิตภัณฑ์อุตสาหกรรม"/>
    <x v="51"/>
    <s v="07"/>
    <s v="070203"/>
    <s v="ประสิทธิภาพการใช้พลังงานของประเทศเพิ่มขึ้น"/>
    <s v="สนับสนุน"/>
    <s v="070203V02"/>
    <s v="กฎหมาย และมาตรฐาน"/>
    <x v="121"/>
    <s v="มาตรฐานคุณภาพ ปลอดภัยในการใช้พลังงานที่เหมาะสม "/>
    <x v="0"/>
    <m/>
  </r>
  <r>
    <s v="กระทรวงอุตสาหกรรม"/>
    <s v="สำนักงานมาตรฐานผลิตภัณฑ์อุตสาหกรรม"/>
    <x v="51"/>
    <s v="07"/>
    <s v="070203"/>
    <s v="ประสิทธิภาพการใช้พลังงานของประเทศเพิ่มขึ้น"/>
    <s v="สนับสนุน"/>
    <s v="070203V02"/>
    <s v="กฎหมาย และมาตรฐาน"/>
    <x v="122"/>
    <s v="มาตรฐานและฉลากเพื่อการประหยัดและอนุรักษ์พลังงาน"/>
    <x v="0"/>
    <m/>
  </r>
  <r>
    <s v="ส่วนราชการไม่สังกัดสำนักนายกรัฐมนตรี กระทรวงหรือทบวง และหน่วยงานภายใต้การควบคุมดูแลของนายกรัฐมนตรี"/>
    <s v="สำนักงานตำรวจแห่งชาติ"/>
    <x v="52"/>
    <s v="07"/>
    <s v="070105"/>
    <s v="ผู้เสียชีวิตจากอุบัติเหตุทางถนนลดลง"/>
    <s v="สนับสนุน"/>
    <s v="070105V01"/>
    <s v="คน/องค์กร/หน่วยงาน"/>
    <x v="75"/>
    <s v="ระบบ/ มาตรการที่มีประสิทธิภาพของหน่วยงานที่เกี่ยวข้อง"/>
    <x v="0"/>
    <m/>
  </r>
  <r>
    <s v="ส่วนราชการไม่สังกัดสำนักนายกรัฐมนตรี กระทรวงหรือทบวง และหน่วยงานภายใต้การควบคุมดูแลของนายกรัฐมนตรี"/>
    <s v="สำนักงานตำรวจแห่งชาติ"/>
    <x v="52"/>
    <s v="07"/>
    <s v="070105"/>
    <s v="ผู้เสียชีวิตจากอุบัติเหตุทางถนนลดลง"/>
    <s v="สนับสนุน"/>
    <s v="070105V03"/>
    <s v="ผู้ใช้รถใช้ถนน"/>
    <x v="81"/>
    <s v="การบังคับใช้กฎหมาย"/>
    <x v="0"/>
    <m/>
  </r>
  <r>
    <s v="ส่วนราชการไม่สังกัดสำนักนายกรัฐมนตรี กระทรวงหรือทบวง และหน่วยงานภายใต้การควบคุมดูแลของนายกรัฐมนตรี"/>
    <s v="สำนักงานตำรวจแห่งชาติ"/>
    <x v="52"/>
    <s v="07"/>
    <s v="070105"/>
    <s v="ผู้เสียชีวิตจากอุบัติเหตุทางถนนลดลง"/>
    <s v="สนับสนุน"/>
    <s v="070105V04"/>
    <s v="การช่วยเหลือหลังการเกิดอุบัติเหตุ"/>
    <x v="83"/>
    <s v="การประสานงาน/ แจ้งเหตุ"/>
    <x v="0"/>
    <m/>
  </r>
  <r>
    <s v="ส่วนราชการไม่สังกัดสำนักนายกรัฐมนตรี กระทรวงหรือทบวง และหน่วยงานภายใต้การควบคุมดูแลของนายกรัฐมนตรี"/>
    <s v="สำนักงานตำรวจแห่งชาติ"/>
    <x v="52"/>
    <s v="07"/>
    <s v="070105"/>
    <s v="ผู้เสียชีวิตจากอุบัติเหตุทางถนนลดลง"/>
    <s v="สนับสนุน"/>
    <s v="070105V05"/>
    <s v="สภาพแวดล้อมที่ช่วยลดผู้เสียชีวิตจากอุบัติเหตุทางถนนในภาพรวม"/>
    <x v="87"/>
    <s v="การเผยแพร่ข้อมูลข่าวสารรณรงค์การใช้รถ ใช้ถนนให้ปลอดภัย"/>
    <x v="0"/>
    <m/>
  </r>
  <r>
    <s v="ส่วนราชการไม่สังกัดสำนักนายกรัฐมนตรี กระทรวงหรือทบวง และหน่วยงานภายใต้การควบคุมดูแลของนายกรัฐมนตรี"/>
    <s v="สำนักงานตำรวจแห่งชาติ"/>
    <x v="52"/>
    <s v="07"/>
    <s v="070105"/>
    <s v="ผู้เสียชีวิตจากอุบัติเหตุทางถนนลดลง"/>
    <s v="สนับสนุน"/>
    <s v="070105V05"/>
    <s v="สภาพแวดล้อมที่ช่วยลดผู้เสียชีวิตจากอุบัติเหตุทางถนนในภาพรวม"/>
    <x v="88"/>
    <s v="เทคโนโลยีเพื่อเสริมสร้างความปลอดภัย"/>
    <x v="0"/>
    <m/>
  </r>
  <r>
    <s v="สำนักนายกรัฐมนตรี"/>
    <s v="กองทุนสนับสนุนการสร้างเสริมสุขภาพ"/>
    <x v="53"/>
    <s v="07"/>
    <s v="070105"/>
    <s v="ผู้เสียชีวิตจากอุบัติเหตุทางถนนลดลง"/>
    <s v="สนับสนุน"/>
    <s v="070105V05"/>
    <s v="สภาพแวดล้อมที่ช่วยลดผู้เสียชีวิตจากอุบัติเหตุทางถนนในภาพรวม"/>
    <x v="87"/>
    <s v="การเผยแพร่ข้อมูลข่าวสารรณรงค์การใช้รถ ใช้ถนนให้ปลอดภัย"/>
    <x v="0"/>
    <m/>
  </r>
  <r>
    <s v="สำนักนายกรัฐมนตรี"/>
    <s v="สำนักงานสภาพัฒนาการเศรษฐกิจและสังคมแห่งชาติ"/>
    <x v="54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2"/>
    <s v="โครงสร้างพื้นฐานด้านการขนส่ง เครือข่ายโลจิสติกส์ตามเส้นทางยุทธศาสตร์ และการอำนวยความสะดวก"/>
    <x v="24"/>
    <s v="รูปแบบการขนส่งและการขนส่งต่อเนื่องหลายรูปแบบ"/>
    <x v="0"/>
    <m/>
  </r>
  <r>
    <s v="สำนักนายกรัฐมนตรี"/>
    <s v="สำนักงานสภาพัฒนาการเศรษฐกิจและสังคมแห่งชาติ"/>
    <x v="54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2"/>
    <s v="โครงสร้างพื้นฐานด้านการขนส่ง เครือข่ายโลจิสติกส์ตามเส้นทางยุทธศาสตร์ และการอำนวยความสะดวก"/>
    <x v="25"/>
    <s v="สิ่งอำนวยความสะดวกและศูนย์บริการโลจิสติกส์"/>
    <x v="0"/>
    <m/>
  </r>
  <r>
    <s v="สำนักนายกรัฐมนตรี"/>
    <s v="สำนักงานสภาพัฒนาการเศรษฐกิจและสังคมแห่งชาติ"/>
    <x v="54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2"/>
    <s v="โครงสร้างพื้นฐานด้านการขนส่ง เครือข่ายโลจิสติกส์ตามเส้นทางยุทธศาสตร์ และการอำนวยความสะดวก"/>
    <x v="7"/>
    <s v="ความครอบคลุมและประสิทธิภาพของโครงสร้างพื้นฐาน"/>
    <x v="0"/>
    <m/>
  </r>
  <r>
    <s v="สำนักนายกรัฐมนตรี"/>
    <s v="สำนักงานสภาพัฒนาการเศรษฐกิจและสังคมแห่งชาติ"/>
    <x v="54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4"/>
    <s v="สภาพแวดล้อมที่สนับสนุนระบบโลจิสติกส์ในภาพรวม"/>
    <x v="27"/>
    <s v="ฐานข้อมูล การติดตาม การพัฒนาระบบขนส่งสินค้า"/>
    <x v="0"/>
    <m/>
  </r>
  <r>
    <s v="สำนักนายกรัฐมนตรี"/>
    <s v="สำนักงานสภาพัฒนาการเศรษฐกิจและสังคมแห่งชาติ"/>
    <x v="54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4"/>
    <s v="สภาพแวดล้อมที่สนับสนุนระบบโลจิสติกส์ในภาพรวม"/>
    <x v="28"/>
    <s v="องค์ความรู้ด้านระบบการขนส่งสินค้า"/>
    <x v="0"/>
    <m/>
  </r>
  <r>
    <s v="สำนักนายกรัฐมนตรี"/>
    <s v="สำนักงานสภาพัฒนาการเศรษฐกิจและสังคมแห่งชาติ"/>
    <x v="54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4"/>
    <s v="สภาพแวดล้อมที่สนับสนุนระบบโลจิสติกส์ในภาพรวม"/>
    <x v="29"/>
    <s v="กฎหมาย มาตรการ นโยบายที่เกี่ยวข้อง"/>
    <x v="0"/>
    <m/>
  </r>
  <r>
    <s v="สำนักนายกรัฐมนตรี"/>
    <s v="สำนักงานสภาพัฒนาการเศรษฐกิจและสังคมแห่งชาติ"/>
    <x v="54"/>
    <s v="07"/>
    <s v="070102"/>
    <s v="ประสิทธิภาพด้านโลจิสติกส์ระหว่างประเทศของประเทศไทยดีขึ้น"/>
    <s v="สนับสนุน"/>
    <s v="070102V01"/>
    <s v="โครงสร้างพื้นฐานและสิ่งอำนวยความสะดวก"/>
    <x v="8"/>
    <s v="โครงสร้างพื้นฐานด้านการขนส่งและโลจิสติกส์ตามเส้นทางยุทธศาสตร์"/>
    <x v="0"/>
    <m/>
  </r>
  <r>
    <s v="สำนักนายกรัฐมนตรี"/>
    <s v="สำนักงานสภาพัฒนาการเศรษฐกิจและสังคมแห่งชาติ"/>
    <x v="54"/>
    <s v="07"/>
    <s v="070102"/>
    <s v="ประสิทธิภาพด้านโลจิสติกส์ระหว่างประเทศของประเทศไทยดีขึ้น"/>
    <s v="สนับสนุน"/>
    <s v="070102V01"/>
    <s v="โครงสร้างพื้นฐานและสิ่งอำนวยความสะดวก"/>
    <x v="30"/>
    <s v="การขนส่งต่อเนื่องหลายรูปแบบ และการขนส่งที่ประหยัดพลังงานและเป็นมิตรต่อสิ่งแวดล้อม"/>
    <x v="0"/>
    <m/>
  </r>
  <r>
    <s v="สำนักนายกรัฐมนตรี"/>
    <s v="สำนักงานสภาพัฒนาการเศรษฐกิจและสังคมแห่งชาติ"/>
    <x v="54"/>
    <s v="07"/>
    <s v="070102"/>
    <s v="ประสิทธิภาพด้านโลจิสติกส์ระหว่างประเทศของประเทศไทยดีขึ้น"/>
    <s v="สนับสนุน"/>
    <s v="070102V04"/>
    <s v="สภาพแวดล้อมที่สนับสนุนการพัฒนาประสิทธิภาพด้านโลจิสติกส์ในภาพรวม"/>
    <x v="37"/>
    <s v="ความชัดเจนของการพัฒนาด้านระบบโลจิสติกส์ของประเทศ"/>
    <x v="0"/>
    <m/>
  </r>
  <r>
    <s v="สำนักนายกรัฐมนตรี"/>
    <s v="สำนักงานสภาพัฒนาการเศรษฐกิจและสังคมแห่งชาติ"/>
    <x v="54"/>
    <s v="07"/>
    <s v="070102"/>
    <s v="ประสิทธิภาพด้านโลจิสติกส์ระหว่างประเทศของประเทศไทยดีขึ้น"/>
    <s v="สนับสนุน"/>
    <s v="070102V04"/>
    <s v="สภาพแวดล้อมที่สนับสนุนการพัฒนาประสิทธิภาพด้านโลจิสติกส์ในภาพรวม"/>
    <x v="38"/>
    <s v="การประเมินผลการดำเนินการ และบริหารจัดการฐานข้อมูล"/>
    <x v="0"/>
    <m/>
  </r>
  <r>
    <s v="สำนักนายกรัฐมนตรี"/>
    <s v="สำนักงานสภาพัฒนาการเศรษฐกิจและสังคมแห่งชาติ"/>
    <x v="54"/>
    <s v="07"/>
    <s v="070102"/>
    <s v="ประสิทธิภาพด้านโลจิสติกส์ระหว่างประเทศของประเทศไทยดีขึ้น"/>
    <s v="สนับสนุน"/>
    <s v="070102V04"/>
    <s v="สภาพแวดล้อมที่สนับสนุนการพัฒนาประสิทธิภาพด้านโลจิสติกส์ในภาพรวม"/>
    <x v="39"/>
    <s v="สมรรถนะและศักยภาพผู้ประกอบการโลจิสติกส์ระหว่างประเทศ"/>
    <x v="0"/>
    <m/>
  </r>
  <r>
    <s v="สำนักนายกรัฐมนตรี"/>
    <s v="สำนักงานสภาพัฒนาการเศรษฐกิจและสังคมแห่งชาติ"/>
    <x v="54"/>
    <s v="07"/>
    <s v="070102"/>
    <s v="ประสิทธิภาพด้านโลจิสติกส์ระหว่างประเทศของประเทศไทยดีขึ้น"/>
    <s v="สนับสนุน"/>
    <s v="070102V04"/>
    <s v="สภาพแวดล้อมที่สนับสนุนการพัฒนาประสิทธิภาพด้านโลจิสติกส์ในภาพรวม"/>
    <x v="40"/>
    <s v="กฎหมาย นโยบายที่ส่งเสริมการดำเนินงานด้านโลจิสติกส์"/>
    <x v="0"/>
    <m/>
  </r>
  <r>
    <s v="สำนักนายกรัฐมนตรี"/>
    <s v="สำนักงานสภาพัฒนาการเศรษฐกิจและสังคมแห่งชาติ"/>
    <x v="54"/>
    <s v="07"/>
    <s v="070102"/>
    <s v="ประสิทธิภาพด้านโลจิสติกส์ระหว่างประเทศของประเทศไทยดีขึ้น"/>
    <s v="สนับสนุน"/>
    <s v="070102V04"/>
    <s v="สภาพแวดล้อมที่สนับสนุนการพัฒนาประสิทธิภาพด้านโลจิสติกส์ในภาพรวม"/>
    <x v="41"/>
    <s v="การรองรับการขนส่งสินค้าในสถานการณ์ฉุกเฉิน"/>
    <x v="0"/>
    <m/>
  </r>
  <r>
    <s v="สำนักนายกรัฐมนตรี"/>
    <s v="สำนักงานสภาพัฒนาการเศรษฐกิจและสังคมแห่งชาติ"/>
    <x v="54"/>
    <s v="07"/>
    <s v="070103"/>
    <s v="การขนส่งสินค้าทางรางเพิ่มขึ้น"/>
    <s v="สนับสนุน"/>
    <s v="070103V01"/>
    <s v="โครงสร้างพื้นฐานทางราง / สนับสนุนทางราง"/>
    <x v="12"/>
    <s v="ขีดความสามารถของราง/ โครงข่ายทางคู่"/>
    <x v="0"/>
    <m/>
  </r>
  <r>
    <s v="สำนักนายกรัฐมนตรี"/>
    <s v="สำนักงานสภาพัฒนาการเศรษฐกิจและสังคมแห่งชาติ"/>
    <x v="54"/>
    <s v="07"/>
    <s v="070103"/>
    <s v="การขนส่งสินค้าทางรางเพิ่มขึ้น"/>
    <s v="สนับสนุน"/>
    <s v="070103V01"/>
    <s v="โครงสร้างพื้นฐานทางราง / สนับสนุนทางราง"/>
    <x v="9"/>
    <s v="ความเพียงพอของจำนวนหัวรถจักรและล้อเลื่อนกับความต้องการ"/>
    <x v="0"/>
    <m/>
  </r>
  <r>
    <s v="สำนักนายกรัฐมนตรี"/>
    <s v="สำนักงานสภาพัฒนาการเศรษฐกิจและสังคมแห่งชาติ"/>
    <x v="54"/>
    <s v="07"/>
    <s v="070103"/>
    <s v="การขนส่งสินค้าทางรางเพิ่มขึ้น"/>
    <s v="สนับสนุน"/>
    <s v="070103V01"/>
    <s v="โครงสร้างพื้นฐานทางราง / สนับสนุนทางราง"/>
    <x v="10"/>
    <s v="ความครอบคลุมของโครงข่ายระบบการขนส่งทางราง และสิ่งอำนวยความสะดวก "/>
    <x v="0"/>
    <m/>
  </r>
  <r>
    <s v="สำนักนายกรัฐมนตรี"/>
    <s v="สำนักงานสภาพัฒนาการเศรษฐกิจและสังคมแห่งชาติ"/>
    <x v="54"/>
    <s v="07"/>
    <s v="070103"/>
    <s v="การขนส่งสินค้าทางรางเพิ่มขึ้น"/>
    <s v="สนับสนุน"/>
    <s v="070103V01"/>
    <s v="โครงสร้างพื้นฐานทางราง / สนับสนุนทางราง"/>
    <x v="42"/>
    <s v="การแก้ไขจุดตัดทางรถไฟกับถนน"/>
    <x v="0"/>
    <m/>
  </r>
  <r>
    <s v="สำนักนายกรัฐมนตรี"/>
    <s v="สำนักงานสภาพัฒนาการเศรษฐกิจและสังคมแห่งชาติ"/>
    <x v="54"/>
    <s v="07"/>
    <s v="070103"/>
    <s v="การขนส่งสินค้าทางรางเพิ่มขึ้น"/>
    <s v="สนับสนุน"/>
    <s v="070103V02"/>
    <s v="การบริหารจัดการ"/>
    <x v="46"/>
    <s v="การกำกับดูแล และการติดตามประเมินผล"/>
    <x v="0"/>
    <m/>
  </r>
  <r>
    <s v="สำนักนายกรัฐมนตรี"/>
    <s v="สำนักงานสภาพัฒนาการเศรษฐกิจและสังคมแห่งชาติ"/>
    <x v="54"/>
    <s v="07"/>
    <s v="070103"/>
    <s v="การขนส่งสินค้าทางรางเพิ่มขึ้น"/>
    <s v="สนับสนุน"/>
    <s v="070103V04"/>
    <s v="สภาพแวดล้อมที่สนับสนุนการขนส่งสินค้าทางรางในภาพรวม"/>
    <x v="52"/>
    <s v="กฎหมาย มาตรการ นโยบายที่เกี่ยวข้อง "/>
    <x v="0"/>
    <m/>
  </r>
  <r>
    <s v="สำนักนายกรัฐมนตรี"/>
    <s v="สำนักงานสภาพัฒนาการเศรษฐกิจและสังคมแห่งชาติ"/>
    <x v="54"/>
    <s v="07"/>
    <s v="070104"/>
    <s v="การเดินทางด้วยระบบขนส่งสาธารณะในเขตเมืองเพิ่มขึ้น"/>
    <s v="สนับสนุน"/>
    <s v="070104V01"/>
    <s v="โครงสร้างพื้นฐานขนส่งมวลชน"/>
    <x v="11"/>
    <s v="ความครอบคลุมของโครงข่าย"/>
    <x v="0"/>
    <m/>
  </r>
  <r>
    <s v="สำนักนายกรัฐมนตรี"/>
    <s v="สำนักงานสภาพัฒนาการเศรษฐกิจและสังคมแห่งชาติ"/>
    <x v="54"/>
    <s v="07"/>
    <s v="070104"/>
    <s v="การเดินทางด้วยระบบขนส่งสาธารณะในเขตเมืองเพิ่มขึ้น"/>
    <s v="สนับสนุน"/>
    <s v="070104V01"/>
    <s v="โครงสร้างพื้นฐานขนส่งมวลชน"/>
    <x v="55"/>
    <s v="ระบบขนส่งมวลชนรอง"/>
    <x v="0"/>
    <m/>
  </r>
  <r>
    <s v="สำนักนายกรัฐมนตรี"/>
    <s v="สำนักงานสภาพัฒนาการเศรษฐกิจและสังคมแห่งชาติ"/>
    <x v="54"/>
    <s v="07"/>
    <s v="070104"/>
    <s v="การเดินทางด้วยระบบขนส่งสาธารณะในเขตเมืองเพิ่มขึ้น"/>
    <s v="สนับสนุน"/>
    <s v="070104V01"/>
    <s v="โครงสร้างพื้นฐานขนส่งมวลชน"/>
    <x v="57"/>
    <s v="สถานีขนส่งสาธารณะที่เชื่อมต่อการเดินทางหลายรูปแบบ"/>
    <x v="0"/>
    <m/>
  </r>
  <r>
    <s v="สำนักนายกรัฐมนตรี"/>
    <s v="สำนักงานสภาพัฒนาการเศรษฐกิจและสังคมแห่งชาติ"/>
    <x v="54"/>
    <s v="07"/>
    <s v="070104"/>
    <s v="การเดินทางด้วยระบบขนส่งสาธารณะในเขตเมืองเพิ่มขึ้น"/>
    <s v="สนับสนุน"/>
    <s v="070104V02"/>
    <s v="สิ่งอำนวยความสะดวก"/>
    <x v="59"/>
    <s v="สิ่งอำนวยความสะดวกในการขนส่งสาธารณะได้มาตรฐาน"/>
    <x v="0"/>
    <m/>
  </r>
  <r>
    <s v="สำนักนายกรัฐมนตรี"/>
    <s v="สำนักงานสภาพัฒนาการเศรษฐกิจและสังคมแห่งชาติ"/>
    <x v="54"/>
    <s v="07"/>
    <s v="070104"/>
    <s v="การเดินทางด้วยระบบขนส่งสาธารณะในเขตเมืองเพิ่มขึ้น"/>
    <s v="สนับสนุน"/>
    <s v="070104V03"/>
    <s v="การบริหารจัดการ"/>
    <x v="61"/>
    <s v="ระบบตั๋วร่วมบริการ"/>
    <x v="0"/>
    <m/>
  </r>
  <r>
    <s v="สำนักนายกรัฐมนตรี"/>
    <s v="สำนักงานสภาพัฒนาการเศรษฐกิจและสังคมแห่งชาติ"/>
    <x v="54"/>
    <s v="07"/>
    <s v="070104"/>
    <s v="การเดินทางด้วยระบบขนส่งสาธารณะในเขตเมืองเพิ่มขึ้น"/>
    <s v="สนับสนุน"/>
    <s v="070104V04"/>
    <s v="การกระตุ้นอุปสงค์"/>
    <x v="66"/>
    <s v="โครงสร้างอัตราค่าโดยสารร่วมที่เหมาะสม "/>
    <x v="0"/>
    <m/>
  </r>
  <r>
    <s v="สำนักนายกรัฐมนตรี"/>
    <s v="สำนักงานสภาพัฒนาการเศรษฐกิจและสังคมแห่งชาติ"/>
    <x v="54"/>
    <s v="07"/>
    <s v="070104"/>
    <s v="การเดินทางด้วยระบบขนส่งสาธารณะในเขตเมืองเพิ่มขึ้น"/>
    <s v="สนับสนุน"/>
    <s v="070104V05"/>
    <s v="สภาพแวดล้อมที่เอื้อต่อการเพิ่มสัดส่วนผู้ใช้ระบบขนส่งสาธารณะในเขตเมือง"/>
    <x v="69"/>
    <s v="กฎหมาย มาตรการ นโยบายที่เกี่ยวข้อง "/>
    <x v="0"/>
    <m/>
  </r>
  <r>
    <s v="สำนักนายกรัฐมนตรี"/>
    <s v="สำนักงานสภาพัฒนาการเศรษฐกิจและสังคมแห่งชาติ"/>
    <x v="54"/>
    <s v="07"/>
    <s v="070105"/>
    <s v="ผู้เสียชีวิตจากอุบัติเหตุทางถนนลดลง"/>
    <s v="สนับสนุน"/>
    <s v="070105V01"/>
    <s v="คน/องค์กร/หน่วยงาน"/>
    <x v="75"/>
    <s v="ระบบ/ มาตรการที่มีประสิทธิภาพของหน่วยงานที่เกี่ยวข้อง"/>
    <x v="0"/>
    <m/>
  </r>
  <r>
    <s v="สำนักนายกรัฐมนตรี"/>
    <s v="สำนักงานสภาพัฒนาการเศรษฐกิจและสังคมแห่งชาติ"/>
    <x v="54"/>
    <s v="07"/>
    <s v="070105"/>
    <s v="ผู้เสียชีวิตจากอุบัติเหตุทางถนนลดลง"/>
    <s v="สนับสนุน"/>
    <s v="070105V02"/>
    <s v="ถนน/ยานพาหนะ"/>
    <x v="77"/>
    <s v="การก่อสร้างโครงสร้างพื้นฐานด้านคมนาคม"/>
    <x v="0"/>
    <m/>
  </r>
  <r>
    <s v="สำนักนายกรัฐมนตรี"/>
    <s v="สำนักงานสภาพัฒนาการเศรษฐกิจและสังคมแห่งชาติ"/>
    <x v="54"/>
    <s v="07"/>
    <s v="070105"/>
    <s v="ผู้เสียชีวิตจากอุบัติเหตุทางถนนลดลง"/>
    <s v="สนับสนุน"/>
    <s v="070105V05"/>
    <s v="สภาพแวดล้อมที่ช่วยลดผู้เสียชีวิตจากอุบัติเหตุทางถนนในภาพรวม"/>
    <x v="86"/>
    <s v="การบริหารจัดการด้านความปลอดภัยทางถนน"/>
    <x v="0"/>
    <m/>
  </r>
  <r>
    <s v="สำนักนายกรัฐมนตรี"/>
    <s v="สำนักงานสภาพัฒนาการเศรษฐกิจและสังคมแห่งชาติ"/>
    <x v="54"/>
    <s v="07"/>
    <s v="070201"/>
    <s v="การใช้ก๊าซธรรมชาติในการผลิตไฟฟ้าลดลง"/>
    <s v="สนับสนุน"/>
    <s v="070201V01"/>
    <s v="นโยบายและแผนงาน"/>
    <x v="90"/>
    <s v="การจัดลำดับความสำคัญประเภทเชื้อเพลิง"/>
    <x v="0"/>
    <m/>
  </r>
  <r>
    <s v="สำนักนายกรัฐมนตรี"/>
    <s v="สำนักงานสภาพัฒนาการเศรษฐกิจและสังคมแห่งชาติ"/>
    <x v="54"/>
    <s v="07"/>
    <s v="070201"/>
    <s v="การใช้ก๊าซธรรมชาติในการผลิตไฟฟ้าลดลง"/>
    <s v="สนับสนุน"/>
    <s v="070201V03"/>
    <s v="โครงสร้างพื้นฐานขนส่ง/แปรรูป"/>
    <x v="95"/>
    <s v="การลงทุนโครงสร้างพื้นฐานไฟฟ้าและก๊าซธรรมชาติ "/>
    <x v="0"/>
    <m/>
  </r>
  <r>
    <s v="สำนักนายกรัฐมนตรี"/>
    <s v="สำนักงานสภาพัฒนาการเศรษฐกิจและสังคมแห่งชาติ"/>
    <x v="54"/>
    <s v="07"/>
    <s v="070201"/>
    <s v="การใช้ก๊าซธรรมชาติในการผลิตไฟฟ้าลดลง"/>
    <s v="สนับสนุน"/>
    <s v="070201V03"/>
    <s v="โครงสร้างพื้นฐานขนส่ง/แปรรูป"/>
    <x v="96"/>
    <s v="การใช้ประโยชน์จากโครงสร้างพื้นฐานเดิม"/>
    <x v="0"/>
    <m/>
  </r>
  <r>
    <s v="สำนักนายกรัฐมนตรี"/>
    <s v="สำนักงานสภาพัฒนาการเศรษฐกิจและสังคมแห่งชาติ"/>
    <x v="54"/>
    <s v="07"/>
    <s v="070201"/>
    <s v="การใช้ก๊าซธรรมชาติในการผลิตไฟฟ้าลดลง"/>
    <s v="สนับสนุน"/>
    <s v="070201V04"/>
    <s v="สภาพแวดล้อมที่สนับสนุนการใช้ก๊าซธรรมชาติในการผลิตไฟฟ้าลดลงในภาพรวม"/>
    <x v="102"/>
    <s v="การบูรณาการแผนโครงสร้างพื้นฐานด้านไฟฟ้าและก๊าซธรรมชาติ"/>
    <x v="0"/>
    <m/>
  </r>
  <r>
    <s v="สำนักนายกรัฐมนตรี"/>
    <s v="สำนักงานสภาพัฒนาการเศรษฐกิจและสังคมแห่งชาติ"/>
    <x v="54"/>
    <s v="07"/>
    <s v="070202"/>
    <s v="การใช้พลังงานทดแทนที่ผลิตภายในประเทศเพิ่มมากขึ้น"/>
    <s v="สนับสนุน"/>
    <s v="070202V03"/>
    <s v="การส่งเสริมและพัฒนาด้านพลังงานทดแทนในรูปแบบไฟฟ้า ความร้อน และเชื้อเพลิงชีวภาพ"/>
    <x v="19"/>
    <s v="การส่งเสริมการใช้เทคโนโลยีด้านพลังงานทดแทนที่เหมาะสม"/>
    <x v="0"/>
    <m/>
  </r>
  <r>
    <s v="สำนักนายกรัฐมนตรี"/>
    <s v="สำนักงานสภาพัฒนาการเศรษฐกิจและสังคมแห่งชาติ"/>
    <x v="54"/>
    <s v="07"/>
    <s v="070202"/>
    <s v="การใช้พลังงานทดแทนที่ผลิตภายในประเทศเพิ่มมากขึ้น"/>
    <s v="สนับสนุน"/>
    <s v="070202V03"/>
    <s v="การส่งเสริมและพัฒนาด้านพลังงานทดแทนในรูปแบบไฟฟ้า ความร้อน และเชื้อเพลิงชีวภาพ"/>
    <x v="111"/>
    <s v="ระบบโครงสร้างพื้นฐานที่เอื้อต่อการผลิตและใช้พลังงานทดแทน"/>
    <x v="0"/>
    <m/>
  </r>
  <r>
    <s v="สำนักนายกรัฐมนตรี"/>
    <s v="สำนักงานสภาพัฒนาการเศรษฐกิจและสังคมแห่งชาติ"/>
    <x v="54"/>
    <s v="07"/>
    <s v="070202"/>
    <s v="การใช้พลังงานทดแทนที่ผลิตภายในประเทศเพิ่มมากขึ้น"/>
    <s v="สนับสนุน"/>
    <s v="070202V04"/>
    <s v="การพัฒนาเพื่อเพิ่มประสิทธิภาพและลดต้นทุนการผลิต"/>
    <x v="114"/>
    <s v="การส่งเสริมเทคโนโลยีที่สามารถผลิตได้ในประเทศ"/>
    <x v="0"/>
    <m/>
  </r>
  <r>
    <s v="สำนักนายกรัฐมนตรี"/>
    <s v="สำนักงานสภาพัฒนาการเศรษฐกิจและสังคมแห่งชาติ"/>
    <x v="54"/>
    <s v="07"/>
    <s v="070202"/>
    <s v="การใช้พลังงานทดแทนที่ผลิตภายในประเทศเพิ่มมากขึ้น"/>
    <s v="สนับสนุน"/>
    <s v="070202V04"/>
    <s v="การพัฒนาเพื่อเพิ่มประสิทธิภาพและลดต้นทุนการผลิต"/>
    <x v="115"/>
    <s v="การประยุกต์ใช้เทคโนโลยีในการบริหารจัดการ"/>
    <x v="0"/>
    <m/>
  </r>
  <r>
    <s v="สำนักนายกรัฐมนตรี"/>
    <s v="สำนักงานสภาพัฒนาการเศรษฐกิจและสังคมแห่งชาติ"/>
    <x v="54"/>
    <s v="07"/>
    <s v="070203"/>
    <s v="ประสิทธิภาพการใช้พลังงานของประเทศเพิ่มขึ้น"/>
    <s v="สนับสนุน"/>
    <s v="070203V03"/>
    <s v="มาตรการส่งเสริมและสนับสนุน"/>
    <x v="125"/>
    <s v="การลงทุนเพื่อดำเนินการมาตรการประหยัดพลังงาน"/>
    <x v="0"/>
    <m/>
  </r>
  <r>
    <s v="สำนักนายกรัฐมนตรี"/>
    <s v="สำนักงานสภาพัฒนาการเศรษฐกิจและสังคมแห่งชาติ"/>
    <x v="54"/>
    <s v="07"/>
    <s v="070204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สนับสนุน"/>
    <s v="070204V01"/>
    <s v="ระบบไฟฟ้าด้วยเทคโนโลยีระบบโครงข่ายสมาร์ทกริด"/>
    <x v="138"/>
    <s v="โครงสร้างพื้นฐานระบบไฟฟ้ารองรับการเชื่อมต่อ High EV"/>
    <x v="0"/>
    <m/>
  </r>
  <r>
    <s v="สำนักนายกรัฐมนตรี"/>
    <s v="สำนักงานสภาพัฒนาการเศรษฐกิจและสังคมแห่งชาติ"/>
    <x v="54"/>
    <s v="07"/>
    <s v="070204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สนับสนุน"/>
    <s v="070204V02"/>
    <s v="การบริหารจัดการระบบไฟฟ้า"/>
    <x v="140"/>
    <s v="การบริหารจัดการโรงไฟฟ้าและโครงสร้างพื้นฐานที่เกี่ยวข้อง"/>
    <x v="0"/>
    <m/>
  </r>
  <r>
    <s v="สำนักนายกรัฐมนตรี"/>
    <s v="สำนักงานสภาพัฒนาการเศรษฐกิจและสังคมแห่งชาติ"/>
    <x v="54"/>
    <s v="07"/>
    <s v="070301"/>
    <s v="ประชาชนมีความสามารถในการเข้าถึงอินเทอร์เน็ตมากขึ้น"/>
    <s v="สนับสนุน"/>
    <s v="070301V01"/>
    <s v="โครงสร้างพื้นฐานอินเทอร์เน็ต"/>
    <x v="145"/>
    <s v="ความครอบคลุมและคุณภาพ  และโครงสร้างอินเทอร์เน็ตโทรศัพท์พื้นฐาน"/>
    <x v="0"/>
    <m/>
  </r>
  <r>
    <s v="สำนักนายกรัฐมนตรี"/>
    <s v="สำนักงานสภาพัฒนาการเศรษฐกิจและสังคมแห่งชาติ"/>
    <x v="54"/>
    <s v="07"/>
    <s v="070301"/>
    <s v="ประชาชนมีความสามารถในการเข้าถึงอินเทอร์เน็ตมากขึ้น"/>
    <s v="สนับสนุน"/>
    <s v="070301V01"/>
    <s v="โครงสร้างพื้นฐานอินเทอร์เน็ต"/>
    <x v="146"/>
    <s v="ความครอบคลุมโครงสร้างอินเทอร์เน็ตเคลื่อนที่ในพื้นที่"/>
    <x v="0"/>
    <m/>
  </r>
  <r>
    <s v="สำนักนายกรัฐมนตรี"/>
    <s v="สำนักงานสภาพัฒนาการเศรษฐกิจและสังคมแห่งชาติ"/>
    <x v="54"/>
    <s v="07"/>
    <s v="070301"/>
    <s v="ประชาชนมีความสามารถในการเข้าถึงอินเทอร์เน็ตมากขึ้น"/>
    <s v="สนับสนุน"/>
    <s v="070301V01"/>
    <s v="โครงสร้างพื้นฐานอินเทอร์เน็ต"/>
    <x v="147"/>
    <s v="ความจุโครงข่ายเชื่อมต่อระหว่างระเทศ"/>
    <x v="0"/>
    <m/>
  </r>
  <r>
    <s v="สำนักนายกรัฐมนตรี"/>
    <s v="สำนักงานสภาพัฒนาการเศรษฐกิจและสังคมแห่งชาติ"/>
    <x v="54"/>
    <s v="07"/>
    <s v="070301"/>
    <s v="ประชาชนมีความสามารถในการเข้าถึงอินเทอร์เน็ตมากขึ้น"/>
    <s v="สนับสนุน"/>
    <s v="070301V05"/>
    <s v="สภาพแวดล้อมที่เอื้อต่อการเข้าถึงอินเทอร์เน็ตต่อประชาชน"/>
    <x v="159"/>
    <s v="นโยบายด้านดิจิทัลที่ไม่เป็นอุปสรรค"/>
    <x v="0"/>
    <m/>
  </r>
  <r>
    <s v="หน่วยงานที่ไม่อยู่ในการบังคับบัญชาหรือกำกับดูแลของฝ่ายบริหาร"/>
    <s v="สภากาชาดไทย"/>
    <x v="55"/>
    <s v="07"/>
    <s v="070105"/>
    <s v="ผู้เสียชีวิตจากอุบัติเหตุทางถนนลดลง"/>
    <s v="สนับสนุน"/>
    <s v="070105V05"/>
    <s v="สภาพแวดล้อมที่ช่วยลดผู้เสียชีวิตจากอุบัติเหตุทางถนนในภาพรวม"/>
    <x v="87"/>
    <s v="การเผยแพร่ข้อมูลข่าวสารรณรงค์การใช้รถ ใช้ถนนให้ปลอดภัย"/>
    <x v="0"/>
    <m/>
  </r>
  <r>
    <s v="หน่วยงานที่ไม่อยู่ในการบังคับบัญชาหรือกำกับดูแลของฝ่ายบริหาร"/>
    <s v="สภากาชาดไทย"/>
    <x v="55"/>
    <s v="07"/>
    <s v="070105"/>
    <s v="ผู้เสียชีวิตจากอุบัติเหตุทางถนนลดลง"/>
    <s v="สนับสนุน"/>
    <s v="070105V05"/>
    <s v="สภาพแวดล้อมที่ช่วยลดผู้เสียชีวิตจากอุบัติเหตุทางถนนในภาพรวม"/>
    <x v="88"/>
    <s v="เทคโนโลยีเพื่อเสริมสร้างความปลอดภัย"/>
    <x v="0"/>
    <m/>
  </r>
  <r>
    <s v="หน่วยงานที่ไม่อยู่ในการบังคับบัญชาหรือกำกับดูแลของฝ่ายบริหาร"/>
    <s v="สำนักงานคณะกรรมการกิจการกระจายเสียง กิจการโทรทัศน์ และกิจการโทรคมนาคมแห่งชาติ"/>
    <x v="56"/>
    <s v="07"/>
    <s v="070301"/>
    <s v="ประชาชนมีความสามารถในการเข้าถึงอินเทอร์เน็ตมากขึ้น"/>
    <s v="สนับสนุน"/>
    <s v="070301V01"/>
    <s v="โครงสร้างพื้นฐานอินเทอร์เน็ต"/>
    <x v="145"/>
    <s v="ความครอบคลุมและคุณภาพ  และโครงสร้างอินเทอร์เน็ตโทรศัพท์พื้นฐาน"/>
    <x v="0"/>
    <m/>
  </r>
  <r>
    <s v="หน่วยงานที่ไม่อยู่ในการบังคับบัญชาหรือกำกับดูแลของฝ่ายบริหาร"/>
    <s v="สำนักงานคณะกรรมการกิจการกระจายเสียง กิจการโทรทัศน์ และกิจการโทรคมนาคมแห่งชาติ"/>
    <x v="56"/>
    <s v="07"/>
    <s v="070301"/>
    <s v="ประชาชนมีความสามารถในการเข้าถึงอินเทอร์เน็ตมากขึ้น"/>
    <s v="สนับสนุน"/>
    <s v="070301V01"/>
    <s v="โครงสร้างพื้นฐานอินเทอร์เน็ต"/>
    <x v="149"/>
    <s v="การบริหารจัดการคลื่นความถี่"/>
    <x v="0"/>
    <m/>
  </r>
  <r>
    <s v="หน่วยงานที่ไม่อยู่ในการบังคับบัญชาหรือกำกับดูแลของฝ่ายบริหาร"/>
    <s v="สำนักงานคณะกรรมการกำกับกิจการพลังงาน"/>
    <x v="57"/>
    <s v="07"/>
    <s v="070201"/>
    <s v="การใช้ก๊าซธรรมชาติในการผลิตไฟฟ้าลดลง"/>
    <s v="หลัก"/>
    <s v="070201V02"/>
    <s v="การขับเคลื่อนโรงไฟฟ้า การกำกับดูแล และกฎระเบียบ"/>
    <x v="91"/>
    <s v="การกำกับ การจัดหาและการใช้ก๊าซธรรมชาติให้มีประสิทธิภาพในราคาที่เหมาะสม"/>
    <x v="1"/>
    <m/>
  </r>
  <r>
    <s v="หน่วยงานที่ไม่อยู่ในการบังคับบัญชาหรือกำกับดูแลของฝ่ายบริหาร"/>
    <s v="สำนักงานคณะกรรมการกำกับกิจการพลังงาน"/>
    <x v="57"/>
    <s v="07"/>
    <s v="070201"/>
    <s v="การใช้ก๊าซธรรมชาติในการผลิตไฟฟ้าลดลง"/>
    <s v="หลัก"/>
    <s v="070201V03"/>
    <s v="โครงสร้างพื้นฐานขนส่ง/แปรรูป"/>
    <x v="94"/>
    <s v="ประสิทธิภาพการจัดหาและการนำเข้าก๊าซธรรมชาติ"/>
    <x v="1"/>
    <m/>
  </r>
  <r>
    <s v="หน่วยงานที่ไม่อยู่ในการบังคับบัญชาหรือกำกับดูแลของฝ่ายบริหาร"/>
    <s v="สำนักงานคณะกรรมการกำกับกิจการพลังงาน"/>
    <x v="57"/>
    <s v="07"/>
    <s v="070204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หลัก"/>
    <s v="070204V03"/>
    <s v="สภาพแวดล้อมที่สนับสนุนการพัฒนาประสิทธิภาพเทคโนโลยีระบบโครงข่ายสมาร์กริด"/>
    <x v="144"/>
    <s v="กฎหมาย มาตรการ นโยบายที่เกี่ยวข้อง "/>
    <x v="1"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8">
  <r>
    <x v="0"/>
    <x v="0"/>
    <s v="หลัก"/>
  </r>
  <r>
    <x v="0"/>
    <x v="1"/>
    <s v="รอง"/>
  </r>
  <r>
    <x v="0"/>
    <x v="2"/>
    <s v="รอง"/>
  </r>
  <r>
    <x v="1"/>
    <x v="0"/>
    <s v="หลัก"/>
  </r>
  <r>
    <x v="1"/>
    <x v="3"/>
    <s v="รอง"/>
  </r>
  <r>
    <x v="1"/>
    <x v="1"/>
    <s v="รอง"/>
  </r>
  <r>
    <x v="1"/>
    <x v="2"/>
    <s v="รอง"/>
  </r>
  <r>
    <x v="1"/>
    <x v="4"/>
    <s v="ไม่ระบุ"/>
  </r>
  <r>
    <x v="1"/>
    <x v="5"/>
    <s v="ไม่ระบุ"/>
  </r>
  <r>
    <x v="1"/>
    <x v="6"/>
    <s v="ไม่ระบุ"/>
  </r>
  <r>
    <x v="2"/>
    <x v="0"/>
    <s v="หลัก"/>
  </r>
  <r>
    <x v="2"/>
    <x v="1"/>
    <s v="รอง"/>
  </r>
  <r>
    <x v="2"/>
    <x v="2"/>
    <s v="รอง"/>
  </r>
  <r>
    <x v="2"/>
    <x v="6"/>
    <s v="ไม่ระบุ"/>
  </r>
  <r>
    <x v="3"/>
    <x v="2"/>
    <s v="ไม่ระบุ"/>
  </r>
  <r>
    <x v="4"/>
    <x v="0"/>
    <s v="หลัก"/>
  </r>
  <r>
    <x v="4"/>
    <x v="5"/>
    <s v="รอง"/>
  </r>
  <r>
    <x v="4"/>
    <x v="1"/>
    <s v="รอง"/>
  </r>
  <r>
    <x v="4"/>
    <x v="7"/>
    <s v="ไม่ระบุ"/>
  </r>
  <r>
    <x v="4"/>
    <x v="8"/>
    <s v="ไม่ระบุ"/>
  </r>
  <r>
    <x v="5"/>
    <x v="0"/>
    <s v="รอง"/>
  </r>
  <r>
    <x v="5"/>
    <x v="1"/>
    <s v="รอง"/>
  </r>
  <r>
    <x v="6"/>
    <x v="0"/>
    <s v="หลัก"/>
  </r>
  <r>
    <x v="6"/>
    <x v="1"/>
    <s v="รอง"/>
  </r>
  <r>
    <x v="6"/>
    <x v="2"/>
    <s v="ไม่ระบุ"/>
  </r>
  <r>
    <x v="7"/>
    <x v="9"/>
    <s v="รอง"/>
  </r>
  <r>
    <x v="7"/>
    <x v="1"/>
    <s v="รอง"/>
  </r>
  <r>
    <x v="8"/>
    <x v="0"/>
    <s v="หลัก"/>
  </r>
  <r>
    <x v="8"/>
    <x v="1"/>
    <s v="รอง"/>
  </r>
  <r>
    <x v="8"/>
    <x v="10"/>
    <s v="รอง"/>
  </r>
  <r>
    <x v="8"/>
    <x v="2"/>
    <s v="ไม่ระบุ"/>
  </r>
  <r>
    <x v="8"/>
    <x v="11"/>
    <s v="ไม่ระบุ"/>
  </r>
  <r>
    <x v="9"/>
    <x v="0"/>
    <s v="หลัก"/>
  </r>
  <r>
    <x v="9"/>
    <x v="11"/>
    <s v="หลัก"/>
  </r>
  <r>
    <x v="9"/>
    <x v="12"/>
    <s v="รอง"/>
  </r>
  <r>
    <x v="9"/>
    <x v="13"/>
    <s v="รอง"/>
  </r>
  <r>
    <x v="9"/>
    <x v="1"/>
    <s v="รอง"/>
  </r>
  <r>
    <x v="9"/>
    <x v="10"/>
    <s v="รอง"/>
  </r>
  <r>
    <x v="9"/>
    <x v="14"/>
    <s v="รอง"/>
  </r>
  <r>
    <x v="9"/>
    <x v="15"/>
    <s v="รอง"/>
  </r>
  <r>
    <x v="9"/>
    <x v="16"/>
    <s v="รอง"/>
  </r>
  <r>
    <x v="9"/>
    <x v="17"/>
    <s v="ไม่ระบุ"/>
  </r>
  <r>
    <x v="9"/>
    <x v="18"/>
    <s v="ไม่ระบุ"/>
  </r>
  <r>
    <x v="9"/>
    <x v="19"/>
    <s v="ไม่ระบุ"/>
  </r>
  <r>
    <x v="9"/>
    <x v="20"/>
    <s v="ไม่ระบุ"/>
  </r>
  <r>
    <x v="9"/>
    <x v="21"/>
    <s v="ไม่ระบุ"/>
  </r>
  <r>
    <x v="9"/>
    <x v="22"/>
    <s v="ไม่ระบุ"/>
  </r>
  <r>
    <x v="9"/>
    <x v="23"/>
    <s v="ไม่ระบุ"/>
  </r>
  <r>
    <x v="9"/>
    <x v="24"/>
    <s v="ไม่ระบุ"/>
  </r>
  <r>
    <x v="9"/>
    <x v="25"/>
    <s v="ไม่ระบุ"/>
  </r>
  <r>
    <x v="9"/>
    <x v="2"/>
    <s v="ไม่ระบุ"/>
  </r>
  <r>
    <x v="9"/>
    <x v="6"/>
    <s v="ไม่ระบุ"/>
  </r>
  <r>
    <x v="9"/>
    <x v="26"/>
    <s v="ไม่ระบุ"/>
  </r>
  <r>
    <x v="9"/>
    <x v="27"/>
    <s v="ไม่ระบุ"/>
  </r>
  <r>
    <x v="10"/>
    <x v="5"/>
    <s v="รอง"/>
  </r>
  <r>
    <x v="10"/>
    <x v="0"/>
    <s v="รอง"/>
  </r>
  <r>
    <x v="10"/>
    <x v="1"/>
    <s v="รอง"/>
  </r>
  <r>
    <x v="10"/>
    <x v="14"/>
    <s v="รอง"/>
  </r>
  <r>
    <x v="10"/>
    <x v="2"/>
    <s v="รอง"/>
  </r>
  <r>
    <x v="10"/>
    <x v="16"/>
    <s v="รอง"/>
  </r>
  <r>
    <x v="10"/>
    <x v="11"/>
    <s v="รอง"/>
  </r>
  <r>
    <x v="10"/>
    <x v="9"/>
    <s v="ไม่ระบุ"/>
  </r>
  <r>
    <x v="10"/>
    <x v="18"/>
    <s v="ไม่ระบุ"/>
  </r>
  <r>
    <x v="10"/>
    <x v="28"/>
    <s v="ไม่ระบุ"/>
  </r>
  <r>
    <x v="10"/>
    <x v="6"/>
    <s v="ไม่ระบุ"/>
  </r>
  <r>
    <x v="11"/>
    <x v="0"/>
    <s v="หลัก"/>
  </r>
  <r>
    <x v="11"/>
    <x v="1"/>
    <s v="รอง"/>
  </r>
  <r>
    <x v="11"/>
    <x v="14"/>
    <s v="รอง"/>
  </r>
  <r>
    <x v="11"/>
    <x v="2"/>
    <s v="ไม่ระบุ"/>
  </r>
  <r>
    <x v="12"/>
    <x v="0"/>
    <s v="รอง"/>
  </r>
  <r>
    <x v="12"/>
    <x v="1"/>
    <s v="รอง"/>
  </r>
  <r>
    <x v="12"/>
    <x v="6"/>
    <s v="ไม่ระบุ"/>
  </r>
  <r>
    <x v="13"/>
    <x v="0"/>
    <s v="รอง"/>
  </r>
  <r>
    <x v="13"/>
    <x v="3"/>
    <s v="รอง"/>
  </r>
  <r>
    <x v="13"/>
    <x v="1"/>
    <s v="รอง"/>
  </r>
  <r>
    <x v="13"/>
    <x v="14"/>
    <s v="รอง"/>
  </r>
  <r>
    <x v="13"/>
    <x v="15"/>
    <s v="รอง"/>
  </r>
  <r>
    <x v="13"/>
    <x v="29"/>
    <s v="รอง"/>
  </r>
  <r>
    <x v="13"/>
    <x v="2"/>
    <s v="รอง"/>
  </r>
  <r>
    <x v="13"/>
    <x v="4"/>
    <s v="ไม่ระบุ"/>
  </r>
  <r>
    <x v="14"/>
    <x v="0"/>
    <s v="รอง"/>
  </r>
  <r>
    <x v="14"/>
    <x v="1"/>
    <s v="รอง"/>
  </r>
  <r>
    <x v="14"/>
    <x v="14"/>
    <s v="รอง"/>
  </r>
  <r>
    <x v="14"/>
    <x v="15"/>
    <s v="รอง"/>
  </r>
  <r>
    <x v="14"/>
    <x v="29"/>
    <s v="รอง"/>
  </r>
  <r>
    <x v="14"/>
    <x v="2"/>
    <s v="รอง"/>
  </r>
  <r>
    <x v="14"/>
    <x v="16"/>
    <s v="รอง"/>
  </r>
  <r>
    <x v="14"/>
    <x v="6"/>
    <s v="ไม่ระบุ"/>
  </r>
  <r>
    <x v="15"/>
    <x v="0"/>
    <s v="รอง"/>
  </r>
  <r>
    <x v="15"/>
    <x v="1"/>
    <s v="รอง"/>
  </r>
  <r>
    <x v="15"/>
    <x v="14"/>
    <s v="รอง"/>
  </r>
  <r>
    <x v="15"/>
    <x v="15"/>
    <s v="รอง"/>
  </r>
  <r>
    <x v="15"/>
    <x v="29"/>
    <s v="รอง"/>
  </r>
  <r>
    <x v="15"/>
    <x v="2"/>
    <s v="รอง"/>
  </r>
  <r>
    <x v="15"/>
    <x v="16"/>
    <s v="รอง"/>
  </r>
  <r>
    <x v="15"/>
    <x v="6"/>
    <s v="ไม่ระบุ"/>
  </r>
  <r>
    <x v="16"/>
    <x v="0"/>
    <s v="หลัก"/>
  </r>
  <r>
    <x v="16"/>
    <x v="13"/>
    <s v="รอง"/>
  </r>
  <r>
    <x v="16"/>
    <x v="1"/>
    <s v="รอง"/>
  </r>
  <r>
    <x v="16"/>
    <x v="10"/>
    <s v="รอง"/>
  </r>
  <r>
    <x v="16"/>
    <x v="2"/>
    <s v="รอง"/>
  </r>
  <r>
    <x v="16"/>
    <x v="6"/>
    <s v="ไม่ระบุ"/>
  </r>
  <r>
    <x v="17"/>
    <x v="0"/>
    <s v="หลัก"/>
  </r>
  <r>
    <x v="17"/>
    <x v="3"/>
    <s v="รอง"/>
  </r>
  <r>
    <x v="17"/>
    <x v="1"/>
    <s v="รอง"/>
  </r>
  <r>
    <x v="17"/>
    <x v="10"/>
    <s v="รอง"/>
  </r>
  <r>
    <x v="17"/>
    <x v="2"/>
    <s v="รอง"/>
  </r>
  <r>
    <x v="17"/>
    <x v="19"/>
    <s v="ไม่ระบุ"/>
  </r>
  <r>
    <x v="18"/>
    <x v="0"/>
    <s v="หลัก"/>
  </r>
  <r>
    <x v="18"/>
    <x v="1"/>
    <s v="รอง"/>
  </r>
  <r>
    <x v="18"/>
    <x v="10"/>
    <s v="รอง"/>
  </r>
  <r>
    <x v="18"/>
    <x v="2"/>
    <s v="รอง"/>
  </r>
  <r>
    <x v="18"/>
    <x v="8"/>
    <s v="ไม่ระบุ"/>
  </r>
  <r>
    <x v="18"/>
    <x v="6"/>
    <s v="ไม่ระบุ"/>
  </r>
  <r>
    <x v="19"/>
    <x v="0"/>
    <s v="หลัก"/>
  </r>
  <r>
    <x v="19"/>
    <x v="1"/>
    <s v="รอง"/>
  </r>
  <r>
    <x v="19"/>
    <x v="30"/>
    <s v="ไม่ระบุ"/>
  </r>
  <r>
    <x v="19"/>
    <x v="2"/>
    <s v="ไม่ระบุ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9">
  <r>
    <s v="ตช 0007.1-61-0165"/>
    <s v="การติดตั้งระบบผลิตไฟฟ้าด้วยพลังงานแสงอาทิตย์ ขนาด 20 กิโลวัตต์ สำหรับใช้งานในสถานีตำรวจ 540 แห่ง (60+480 แห่ง)"/>
    <s v="การติดตั้งระบบผลิตไฟฟ้าด้วยพลังงานแสงอาทิตย์ ขนาด 20 กิโลวัตต์ สำหรับใช้งานในสถานีตำรวจ 540 แห่ง (60+480 แห่ง)"/>
    <s v="ด้านการสร้างความสามารถในการแข่งขัน"/>
    <n v="2560"/>
    <s v="ตุลาคม 2559"/>
    <s v="กันยายน 2565"/>
    <s v="กองยุทธศาสตร์ สำนักงานยุทธศาสตร์ตำรวจ"/>
    <x v="0"/>
    <s v="สตช."/>
    <s v="หน่วยงานขึ้นตรงนายกรัฐมนตรี"/>
    <m/>
    <s v="v3_070202V03"/>
    <x v="0"/>
    <x v="0"/>
    <m/>
    <m/>
    <s v="v2_070202V03F02"/>
    <s v="มี"/>
  </r>
  <r>
    <s v="EGAT-61-0009"/>
    <s v="ศึกษาการปรับปรุงระบบส่งและระบบจำหน่ายให้มีความทันสมัยรองรับเทคโนโลยีระบบไฟฟ้าในอนาคต (Grid Modernization of Transmission and Distribution)"/>
    <s v="ศึกษาการปรับปรุงระบบส่งและระบบจำหน่ายให้มีความทันสมัยรองรับเทคโนโลยีระบบไฟฟ้าในอนาคต (Grid Modernization of Transmission and Distribution)"/>
    <s v="ด้านการสร้างความสามารถในการแข่งขัน"/>
    <n v="2561"/>
    <s v="เมษายน 2561"/>
    <s v="ธันวาคม 2562"/>
    <m/>
    <x v="1"/>
    <s v="กฟผ."/>
    <s v="กระทรวงพลังงาน"/>
    <m/>
    <s v="v3_070202V03"/>
    <x v="1"/>
    <x v="0"/>
    <m/>
    <m/>
    <s v="v2_070202V03F03"/>
    <s v="มี"/>
  </r>
  <r>
    <s v="พม 5305-61-0001"/>
    <s v="โครงการไฟฟ้าพลังงานแสงอาทิตย์ (Solar Rooftop)"/>
    <s v="โครงการไฟฟ้าพลังงานแสงอาทิตย์ (Solar Rooftop)"/>
    <s v="ด้านการสร้างการเติบโตบนคุณภาพชีวิตที่เป็นมิตรต่อสิ่งแวดล้อม"/>
    <n v="2561"/>
    <s v="ตุลาคม 2560"/>
    <s v="กันยายน 2563"/>
    <s v="สำนักบริหารงานกลาง"/>
    <x v="2"/>
    <s v="พอช."/>
    <s v="กระทรวงการพัฒนาสังคมและความมั่นคงของมนุษย์"/>
    <m/>
    <s v="v3_070202V03"/>
    <x v="0"/>
    <x v="0"/>
    <m/>
    <m/>
    <s v="v2_070202V03F02"/>
    <s v="มี"/>
  </r>
  <r>
    <s v="พน 0603-61-0001"/>
    <s v="โครงการพัฒนาระบบฐานข้อมูลพลังงานทดแทน"/>
    <s v="โครงการพัฒนาระบบฐานข้อมูลพลังงานทดแทน"/>
    <s v="ด้านการสร้างการเติบโตบนคุณภาพชีวิตที่เป็นมิตรต่อสิ่งแวดล้อม"/>
    <n v="2561"/>
    <s v="กุมภาพันธ์ 2561"/>
    <s v="มกราคม 2562"/>
    <s v="ศูนย์พยากรณ์และสารสนเทศพลังงาน"/>
    <x v="3"/>
    <s v="สนพ."/>
    <s v="กระทรวงพลังงาน"/>
    <m/>
    <s v="v3_070202V05"/>
    <x v="2"/>
    <x v="0"/>
    <m/>
    <m/>
    <s v="v2_070202V06F03"/>
    <s v="มี"/>
  </r>
  <r>
    <s v="พน 0307-61-0001"/>
    <s v="การจัดสรรค่าภาคหลวงสู่ชุมชน"/>
    <s v="การจัดสรรค่าภาคหลวงสู่ชุมชน"/>
    <s v="ด้านการสร้างความสามารถในการแข่งขัน"/>
    <n v="2561"/>
    <s v="มกราคม 2561"/>
    <s v="กันยายน 2565"/>
    <s v="สำนักบริหารสัมปทานปิโตรเลียม"/>
    <x v="4"/>
    <s v="ชธ."/>
    <s v="กระทรวงพลังงาน"/>
    <m/>
    <s v="v3_070202V02"/>
    <x v="3"/>
    <x v="0"/>
    <m/>
    <m/>
    <s v="v2_070202V02F01"/>
    <s v="มี"/>
  </r>
  <r>
    <s v="ศธ0578.08-61-0129"/>
    <s v="โครงการการออกแบบวงจรบั๊กสำหรับแผงเซลล์แสงอาทิตย์ขนาดไม่เกิน 75 วัตต์"/>
    <s v="โครงการการออกแบบวงจรบั๊กสำหรับแผงเซลล์แสงอาทิตย์ขนาดไม่เกิน 75 วัตต์"/>
    <s v="ด้านการสร้างความสามารถในการแข่งขัน"/>
    <n v="2561"/>
    <s v="ตุลาคม 2560"/>
    <s v="กันยายน 2561"/>
    <s v="คณะวิศวกรรมศาสตร์"/>
    <x v="5"/>
    <s v="มทร.ธัญบุรี"/>
    <s v="กระทรวงการอุดมศึกษา วิทยาศาสตร์ วิจัยและนวัตกรรม"/>
    <m/>
    <s v="v3_070202V03"/>
    <x v="1"/>
    <x v="0"/>
    <m/>
    <m/>
    <s v="v2_070202V03F03"/>
    <s v="มี"/>
  </r>
  <r>
    <s v="มท 5303.11-61-0001"/>
    <s v="PEA Solar Hero Application"/>
    <s v="PEA Solar Hero Application"/>
    <s v="ด้านการปรับสมดุลและพัฒนาระบบการบริหารจัดการภาครัฐ"/>
    <n v="2561"/>
    <s v="กันยายน 2561"/>
    <s v="มีนาคม 2563"/>
    <s v="ฝ่ายส่งเสริมพลังงานทดแทนและอนุรักษ์พลังงาน"/>
    <x v="6"/>
    <s v="กฟภ."/>
    <s v="กระทรวงมหาดไทย"/>
    <m/>
    <s v="v3_070202V04"/>
    <x v="4"/>
    <x v="0"/>
    <m/>
    <m/>
    <s v="v2_070202V04F01"/>
    <s v="มี"/>
  </r>
  <r>
    <s v="พน 0508-62-0006"/>
    <s v="ว่าจ้างควบคุมการผลิตเเละบำรุงรักษากังหันลมขนาดเล็ก โครงการสถานีพัฒนาการเกษตรที่สูงตามพระราชดำริดอยม่อนล้าน ตำบลป่าไหน่ อำเภอพร้าว จังหวัดเชียงใหม่ 1 เเห่ง"/>
    <s v="ว่าจ้างควบคุมการผลิตเเละบำรุงรักษากังหันลมขนาดเล็ก โครงการสถานีพัฒนาการเกษตรที่สูงตามพระราชดำริดอยม่อนล้าน ตำบลป่าไหน่ อำเภอพร้าว จังหวัดเชียงใหม่ 1 เเห่ง"/>
    <s v="ด้านการสร้างความสามารถในการแข่งขัน"/>
    <n v="2561"/>
    <s v="ธันวาคม 2560"/>
    <s v="ธันวาคม 2561"/>
    <s v="สำนักพัฒนาพลังงานทดแทน"/>
    <x v="7"/>
    <s v="พพ."/>
    <s v="กระทรวงพลังงาน"/>
    <m/>
    <s v="v3_070202V03"/>
    <x v="5"/>
    <x v="0"/>
    <m/>
    <m/>
    <s v="v2_070202V03F04"/>
    <s v="มี"/>
  </r>
  <r>
    <s v="พน 0508-62-0007"/>
    <s v="ว่าจ้างควบคุมการผลิตเเละบำรุงรักษากังหันลมขนาดเล็ก โครงการหลวงเเม่เเฮ ตำบลบ่อเเก้ว อำเภอสะเมิง จังหวัดเชียงใหม่ 1 เเห่ง"/>
    <s v="ว่าจ้างควบคุมการผลิตเเละบำรุงรักษากังหันลมขนาดเล็ก โครงการหลวงเเม่เเฮ ตำบลบ่อเเก้ว อำเภอสะเมิง จังหวัดเชียงใหม่ 1 เเห่ง"/>
    <s v="ด้านการสร้างความสามารถในการแข่งขัน"/>
    <n v="2561"/>
    <s v="ธันวาคม 2560"/>
    <s v="ธันวาคม 2561"/>
    <s v="สำนักพัฒนาพลังงานทดแทน"/>
    <x v="7"/>
    <s v="พพ."/>
    <s v="กระทรวงพลังงาน"/>
    <m/>
    <s v="v3_070202V03"/>
    <x v="5"/>
    <x v="0"/>
    <m/>
    <m/>
    <s v="v2_070202V03F04"/>
    <s v="มี"/>
  </r>
  <r>
    <s v="พน 0508-62-0008"/>
    <s v="ว่าจ้างควบคุมการผลิตเเละบำรุงรักษากังหันลมขาดเล็ก โครงการบ้านทะเลปัง ตำบลบ้านทะเลปัง อำเภอหัวไทร จังหวัดนครศรีธรรมราช 1 เเห่ง"/>
    <s v="ว่าจ้างควบคุมการผลิตเเละบำรุงรักษากังหันลมขาดเล็ก โครงการบ้านทะเลปัง ตำบลบ้านทะเลปัง อำเภอหัวไทร จังหวัดนครศรีธรรมราช 1 เเห่ง"/>
    <s v="ด้านการสร้างความสามารถในการแข่งขัน"/>
    <n v="2561"/>
    <s v="ธันวาคม 2560"/>
    <s v="ธันวาคม 2561"/>
    <s v="สำนักพัฒนาพลังงานทดแทน"/>
    <x v="7"/>
    <s v="พพ."/>
    <s v="กระทรวงพลังงาน"/>
    <m/>
    <s v="v3_070202V03"/>
    <x v="5"/>
    <x v="0"/>
    <m/>
    <m/>
    <s v="v2_070202V03F04"/>
    <s v="มี"/>
  </r>
  <r>
    <s v="พน 0502-62-0001"/>
    <s v="โครงการว่าจ้างที่ปรึกษาเพื่อสนับสนุนภารกิจการดำเนินงานตามแผนอนุรักษ์พลังงาน พ.ศ. 2558 – 2579 และแผนพัฒนาพลังงานทดแทนและพลังงานทางเลือก พ.ศ. 2558 – 2579"/>
    <s v="โครงการว่าจ้างที่ปรึกษาเพื่อสนับสนุนภารกิจการดำเนินงานตามแผนอนุรักษ์พลังงาน พ.ศ. 2558 – 2579 และแผนพัฒนาพลังงานทดแทนและพลังงานทางเลือก พ.ศ. 2558 – 2579"/>
    <s v="ด้านการสร้างการเติบโตบนคุณภาพชีวิตที่เป็นมิตรต่อสิ่งแวดล้อม"/>
    <n v="2561"/>
    <s v="มกราคม 2561"/>
    <s v="กุมภาพันธ์ 2562"/>
    <s v="กองแผนงาน"/>
    <x v="7"/>
    <s v="พพ."/>
    <s v="กระทรวงพลังงาน"/>
    <m/>
    <s v="v3_070202V01"/>
    <x v="6"/>
    <x v="0"/>
    <m/>
    <m/>
    <s v="v2_070202V01F04"/>
    <s v="มี"/>
  </r>
  <r>
    <s v="พน 0510-62-0026"/>
    <s v="สนับสนุนการใช้พลังงานทดแทนในภาคความร้อน"/>
    <s v="สนับสนุนการใช้พลังงานทดแทนในภาคความร้อน"/>
    <s v="ด้านการสร้างการเติบโตบนคุณภาพชีวิตที่เป็นมิตรต่อสิ่งแวดล้อม"/>
    <n v="2561"/>
    <s v="มกราคม 2561"/>
    <s v="ตุลาคม 2563"/>
    <s v="สำนักวิจัยค้นคว้าพลังงาน"/>
    <x v="7"/>
    <s v="พพ."/>
    <s v="กระทรวงพลังงาน"/>
    <m/>
    <s v="v3_070202V03"/>
    <x v="0"/>
    <x v="0"/>
    <m/>
    <m/>
    <s v="v2_070202V03F02"/>
    <s v="มี"/>
  </r>
  <r>
    <s v="ศธ053514-62-0004"/>
    <s v="การผลิตแก๊สชีวภาพสำหรับชุมชน"/>
    <s v="การผลิตแก๊สชีวภาพสำหรับชุมชน"/>
    <s v="ด้านการสร้างการเติบโตบนคุณภาพชีวิตที่เป็นมิตรต่อสิ่งแวดล้อม"/>
    <n v="2561"/>
    <s v="ตุลาคม 2560"/>
    <s v="กันยายน 2561"/>
    <s v="ศูนย์วิทยาศาสตร์และเทคโนโลยี"/>
    <x v="8"/>
    <s v="มรอ."/>
    <s v="กระทรวงการอุดมศึกษา วิทยาศาสตร์ วิจัยและนวัตกรรม"/>
    <m/>
    <s v="v3_070202V03"/>
    <x v="0"/>
    <x v="0"/>
    <m/>
    <m/>
    <s v="v2_070202V03F02"/>
    <s v="มี"/>
  </r>
  <r>
    <s v="พน 0402-61-0001"/>
    <s v="โครงการทบทวนแผนบริหารจัดการน้ำมันเชื้อเพลิง พ.ศ. 2558 - 2579 (Oil Plan 2015) และจัดทำแผนบริหารจัดการน้ำมันเชื้อเพลิง พ.ศ. 2562 - 2579 (Oil Plan 2019)"/>
    <s v="โครงการทบทวนแผนบริหารจัดการน้ำมันเชื้อเพลิง พ.ศ. 2558 - 2579 (Oil Plan 2015) และจัดทำแผนบริหารจัดการน้ำมันเชื้อเพลิง พ.ศ. 2562 - 2579 (Oil Plan 2019)"/>
    <s v="ด้านการสร้างการเติบโตบนคุณภาพชีวิตที่เป็นมิตรต่อสิ่งแวดล้อม"/>
    <n v="2562"/>
    <s v="ตุลาคม 2561"/>
    <s v="กันยายน 2562"/>
    <s v="กองแผนงาน"/>
    <x v="9"/>
    <s v="ธพ."/>
    <s v="กระทรวงพลังงาน"/>
    <m/>
    <s v="v3_070202V01"/>
    <x v="7"/>
    <x v="0"/>
    <m/>
    <m/>
    <s v="v2_070202V01F03"/>
    <s v="มี"/>
  </r>
  <r>
    <s v="พน 0509-61-0003"/>
    <s v="โครงการ Solar to Social ปี 2562"/>
    <s v="โครงการ Solar to Social ปี 2562"/>
    <s v="ด้านการสร้างการเติบโตบนคุณภาพชีวิตที่เป็นมิตรต่อสิ่งแวดล้อม"/>
    <n v="2562"/>
    <s v="มกราคม 2562"/>
    <s v="ธันวาคม 2562"/>
    <s v="สำนักพัฒนาพลังงานแสงอาทิตย์"/>
    <x v="7"/>
    <s v="พพ."/>
    <s v="กระทรวงพลังงาน"/>
    <m/>
    <s v="v3_070202V03"/>
    <x v="0"/>
    <x v="0"/>
    <m/>
    <m/>
    <s v="v2_070202V03F02"/>
    <s v="มี"/>
  </r>
  <r>
    <s v="คค 0418/-61-0020"/>
    <s v="โครงการการกำกับดูแลผู้ตรวจและทดสอบเครื่องอุปกรณ์ และส่วนควบของรถใช้ก๊าซเป็นเชื้อเพลิง ประจำปีงบประมาณ พ.ศ. 2562 ภายใต้แผนงาน"/>
    <s v="โครงการการกำกับดูแลผู้ตรวจและทดสอบเครื่องอุปกรณ์ และส่วนควบของรถใช้ก๊าซเป็นเชื้อเพลิง  ประจำปีงบประมาณ พ.ศ. 2562  ภายใต้แผนงาน"/>
    <s v="ด้านการสร้างการเติบโตบนคุณภาพชีวิตที่เป็นมิตรต่อสิ่งแวดล้อม"/>
    <n v="2562"/>
    <s v="ตุลาคม 2561"/>
    <s v="กันยายน 2562"/>
    <s v="สำนักวิศวกรรมยานยนต์"/>
    <x v="10"/>
    <s v="ขบ."/>
    <s v="กระทรวงคมนาคม"/>
    <m/>
    <s v="v3_070202V05"/>
    <x v="8"/>
    <x v="0"/>
    <m/>
    <m/>
    <s v="v2_070202V05F02"/>
    <s v="มี"/>
  </r>
  <r>
    <s v="พน 0505-62-0012"/>
    <s v="ค่าใช้จ่ายในการถ่ายทอด และเผยแพร่การใช้พลังงานแสงอาทิตย์ ปี 2562"/>
    <s v="ค่าใช้จ่ายในการถ่ายทอด และเผยแพร่การใช้พลังงานแสงอาทิตย์  ปี 2562"/>
    <s v="ด้านการสร้างการเติบโตบนคุณภาพชีวิตที่เป็นมิตรต่อสิ่งแวดล้อม"/>
    <n v="2562"/>
    <s v="ตุลาคม 2561"/>
    <s v="กันยายน 2562"/>
    <s v="สำนักถ่ายทอดและเผยแพร่เทคโนโลยี"/>
    <x v="7"/>
    <s v="พพ."/>
    <s v="กระทรวงพลังงาน"/>
    <m/>
    <s v="v3_070202V03"/>
    <x v="0"/>
    <x v="0"/>
    <m/>
    <m/>
    <s v="v2_070202V03F02"/>
    <s v="มี"/>
  </r>
  <r>
    <s v="พน 0505-62-0013"/>
    <s v="ค่าใช้จ่ายในการถ่ายทอด และเผยแพร่การใช้พลังงานชีวมวล ปี 2562"/>
    <s v="ค่าใช้จ่ายในการถ่ายทอด และเผยแพร่การใช้พลังงานชีวมวล  ปี 2562"/>
    <s v="ด้านการสร้างการเติบโตบนคุณภาพชีวิตที่เป็นมิตรต่อสิ่งแวดล้อม"/>
    <n v="2562"/>
    <s v="ตุลาคม 2561"/>
    <s v="กันยายน 2562"/>
    <s v="สำนักถ่ายทอดและเผยแพร่เทคโนโลยี"/>
    <x v="7"/>
    <s v="พพ."/>
    <s v="กระทรวงพลังงาน"/>
    <m/>
    <s v="v3_070202V03"/>
    <x v="0"/>
    <x v="0"/>
    <m/>
    <m/>
    <s v="v2_070202V03F02"/>
    <s v="มี"/>
  </r>
  <r>
    <s v="พน 0508-62-0017"/>
    <s v="ศึกษาความเหมาะสม และสำรวจ-ออกแบบรายละเอียดโครงการไฟฟ้าพลังน้ำ บ้านปูเต้อ ตำบลแม่กุ อำเภอแม่สอด จังหวัดตาก"/>
    <s v="ศึกษาความเหมาะสม และสำรวจ-ออกแบบรายละเอียดโครงการไฟฟ้าพลังน้ำ บ้านปูเต้อ ตำบลแม่กุ อำเภอแม่สอด จังหวัดตาก"/>
    <s v="ด้านการสร้างการเติบโตบนคุณภาพชีวิตที่เป็นมิตรต่อสิ่งแวดล้อม"/>
    <n v="2562"/>
    <s v="ธันวาคม 2561"/>
    <s v="มีนาคม 2563"/>
    <s v="สำนักพัฒนาพลังงานทดแทน"/>
    <x v="7"/>
    <s v="พพ."/>
    <s v="กระทรวงพลังงาน"/>
    <m/>
    <s v="v3_070202V04"/>
    <x v="4"/>
    <x v="0"/>
    <m/>
    <m/>
    <s v="v2_070202V04F01"/>
    <s v="มี"/>
  </r>
  <r>
    <s v="พน 0508-62-0018"/>
    <s v="ศึกษาความเหมาะสม และสำรวจ-ออกแบบรายละเอียดโครงการไฟฟ้าพลังน้ำ แม่โม่งหลวง ตำบลกองแขก อำเภอแม่แจ่ม จังหวัดเชียงใหม่"/>
    <s v="ศึกษาความเหมาะสม และสำรวจ-ออกแบบรายละเอียดโครงการไฟฟ้าพลังน้ำ แม่โม่งหลวง ตำบลกองแขก อำเภอแม่แจ่ม จังหวัดเชียงใหม่"/>
    <s v="ด้านการสร้างการเติบโตบนคุณภาพชีวิตที่เป็นมิตรต่อสิ่งแวดล้อม"/>
    <n v="2562"/>
    <s v="ธันวาคม 2561"/>
    <s v="มีนาคม 2563"/>
    <s v="สำนักพัฒนาพลังงานทดแทน"/>
    <x v="7"/>
    <s v="พพ."/>
    <s v="กระทรวงพลังงาน"/>
    <m/>
    <s v="v3_070202V04"/>
    <x v="4"/>
    <x v="0"/>
    <m/>
    <m/>
    <s v="v2_070202V04F01"/>
    <s v="มี"/>
  </r>
  <r>
    <s v="พน 0508-62-0019"/>
    <s v="ศึกษาความเหมาะสม และสำรวจ-ออกแบบรายละเอียดเพื่อเพิ่มประสิทธิภาพ โครงการไฟฟ้าพลังน้ำคลองทุ่งเพล ตำบลพลวง อำเภอเขาคิชฌกูฏ จังหวัดจันทบุรี"/>
    <s v="ศึกษาความเหมาะสม และสำรวจ-ออกแบบรายละเอียดเพื่อเพิ่มประสิทธิภาพ โครงการไฟฟ้าพลังน้ำคลองทุ่งเพล ตำบลพลวง อำเภอเขาคิชฌกูฏ จังหวัดจันทบุรี"/>
    <s v="ด้านการสร้างการเติบโตบนคุณภาพชีวิตที่เป็นมิตรต่อสิ่งแวดล้อม"/>
    <n v="2562"/>
    <s v="ธันวาคม 2561"/>
    <s v="มีนาคม 2563"/>
    <s v="สำนักพัฒนาพลังงานทดแทน"/>
    <x v="7"/>
    <s v="พพ."/>
    <s v="กระทรวงพลังงาน"/>
    <m/>
    <s v="v3_070202V04"/>
    <x v="4"/>
    <x v="0"/>
    <m/>
    <m/>
    <s v="v2_070202V04F01"/>
    <s v="มี"/>
  </r>
  <r>
    <s v="พน 0509-62-0011"/>
    <s v="โครงการพัฒนาและสาธิตการใช้งานระบบอบแห้งพลังงานแสงอาทิตย์แบบเรือนกระจกสำหรับอบแห้งยางพารา"/>
    <s v="โครงการพัฒนาและสาธิตการใช้งานระบบอบแห้งพลังงานแสงอาทิตย์แบบเรือนกระจกสำหรับอบแห้งยางพารา"/>
    <s v="ด้านการสร้างการเติบโตบนคุณภาพชีวิตที่เป็นมิตรต่อสิ่งแวดล้อม"/>
    <n v="2562"/>
    <s v="ตุลาคม 2561"/>
    <s v="เมษายน 2563"/>
    <s v="สำนักพัฒนาพลังงานแสงอาทิตย์"/>
    <x v="7"/>
    <s v="พพ."/>
    <s v="กระทรวงพลังงาน"/>
    <m/>
    <s v="v3_070202V04"/>
    <x v="9"/>
    <x v="0"/>
    <m/>
    <m/>
    <s v="v2_070202V04F02"/>
    <s v="มี"/>
  </r>
  <r>
    <s v="พน 0509-62-0012"/>
    <s v="โครงการสนับสนุนการลงทุนติดตั้งใช้งานระบบอบแห้งพลังงานแสงอาทิตย์ ปี 2562"/>
    <s v="โครงการสนับสนุนการลงทุนติดตั้งใช้งานระบบอบแห้งพลังงานแสงอาทิตย์ ปี 2562"/>
    <s v="ด้านการสร้างการเติบโตบนคุณภาพชีวิตที่เป็นมิตรต่อสิ่งแวดล้อม"/>
    <n v="2562"/>
    <s v="มีนาคม 2562"/>
    <s v="กันยายน 2563"/>
    <s v="สำนักพัฒนาพลังงานแสงอาทิตย์"/>
    <x v="7"/>
    <s v="พพ."/>
    <s v="กระทรวงพลังงาน"/>
    <m/>
    <s v="v3_070202V04"/>
    <x v="9"/>
    <x v="0"/>
    <m/>
    <m/>
    <s v="v2_070202V04F02"/>
    <s v="มี"/>
  </r>
  <r>
    <s v="พน 0507-62-0005"/>
    <s v="ค่าใช้จ่ายในการพัฒนาบุคลากรภาคปฏิบัติด้านพลังงานทดแทน (พลังงานแสงอาทิตย์และแก๊สซิฟิเคชั่นจากชีวมวล) ปี 2562"/>
    <s v="ค่าใช้จ่ายในการพัฒนาบุคลากรภาคปฏิบัติด้านพลังงานทดแทน (พลังงานแสงอาทิตย์และแก๊สซิฟิเคชั่นจากชีวมวล) ปี 2562"/>
    <s v="ด้านการสร้างการเติบโตบนคุณภาพชีวิตที่เป็นมิตรต่อสิ่งแวดล้อม"/>
    <n v="2562"/>
    <s v="ธันวาคม 2561"/>
    <s v="สิงหาคม 2562"/>
    <s v="สำนักพัฒนาทรัพยากรบุคคลด้านพลังงาน"/>
    <x v="7"/>
    <s v="พพ."/>
    <s v="กระทรวงพลังงาน"/>
    <m/>
    <s v="v3_070202V03"/>
    <x v="0"/>
    <x v="0"/>
    <m/>
    <m/>
    <s v="v2_070202V03F02"/>
    <s v="มี"/>
  </r>
  <r>
    <s v="พน 0509-62-0014"/>
    <s v="โครงการสนับสนุนการสาธิตการแปรรูปผลิตผลทางการเกษตรด้วยระบบอบแห้งพลังงานแสงอาทิตย์แบบพาราโบล่าโดมสำหรับพื้นที่พระราชดำริ"/>
    <s v="โครงการสนับสนุนการสาธิตการแปรรูปผลิตผลทางการเกษตรด้วยระบบอบแห้งพลังงานแสงอาทิตย์แบบพาราโบล่าโดมสำหรับพื้นที่พระราชดำริ"/>
    <s v="ด้านการสร้างการเติบโตบนคุณภาพชีวิตที่เป็นมิตรต่อสิ่งแวดล้อม"/>
    <n v="2562"/>
    <s v="ตุลาคม 2561"/>
    <s v="มีนาคม 2563"/>
    <s v="สำนักพัฒนาพลังงานแสงอาทิตย์"/>
    <x v="7"/>
    <s v="พพ."/>
    <s v="กระทรวงพลังงาน"/>
    <m/>
    <s v="v3_070202V04"/>
    <x v="9"/>
    <x v="0"/>
    <m/>
    <m/>
    <s v="v2_070202V04F02"/>
    <s v="มี"/>
  </r>
  <r>
    <s v="พน 0509-62-0015"/>
    <s v="โครงการติดตามสถานภาพการผลิตไฟฟ้าจากพลังงานแสงอาทิตย์ของประเทศไทย ปี 2562"/>
    <s v="โครงการติดตามสถานภาพการผลิตไฟฟ้าจากพลังงานแสงอาทิตย์ของประเทศไทย ปี 2562"/>
    <s v="ด้านการสร้างการเติบโตบนคุณภาพชีวิตที่เป็นมิตรต่อสิ่งแวดล้อม"/>
    <n v="2562"/>
    <s v="ตุลาคม 2561"/>
    <s v="กรกฎาคม 2562"/>
    <s v="สำนักพัฒนาพลังงานแสงอาทิตย์"/>
    <x v="7"/>
    <s v="พพ."/>
    <s v="กระทรวงพลังงาน"/>
    <m/>
    <s v="v3_070202V05"/>
    <x v="8"/>
    <x v="0"/>
    <m/>
    <m/>
    <s v="v2_070202V05F02"/>
    <s v="มี"/>
  </r>
  <r>
    <s v="พน 0509-62-0020"/>
    <s v="โครงการพัฒนาและส่งเสริมระบบอบแห้งพลังงานแสงอาทิตย์แบบพาราโบลาโดม 4.0 สำหรับชุมชนผู้ผลิตกล้วยตาก"/>
    <s v="โครงการพัฒนาและส่งเสริมระบบอบแห้งพลังงานแสงอาทิตย์แบบพาราโบลาโดม 4.0 สำหรับชุมชนผู้ผลิตกล้วยตาก"/>
    <s v="ด้านการสร้างการเติบโตบนคุณภาพชีวิตที่เป็นมิตรต่อสิ่งแวดล้อม"/>
    <n v="2562"/>
    <s v="มีนาคม 2562"/>
    <s v="ธันวาคม 2563"/>
    <s v="สำนักพัฒนาพลังงานแสงอาทิตย์"/>
    <x v="7"/>
    <s v="พพ."/>
    <s v="กระทรวงพลังงาน"/>
    <m/>
    <s v="v3_070202V04"/>
    <x v="9"/>
    <x v="0"/>
    <m/>
    <m/>
    <s v="v2_070202V04F02"/>
    <s v="มี"/>
  </r>
  <r>
    <s v="พน 0505-62-0030"/>
    <s v="ค่าใช้จ่ายการส่งเสริมการใช้พลังงานทดแทนและอนุรักษ์พลังงาน ให้กับกำลังพลในค่ายทหาร ปี 2562"/>
    <s v="ค่าใช้จ่ายการส่งเสริมการใช้พลังงานทดแทนและอนุรักษ์พลังงาน ให้กับกำลังพลในค่ายทหาร ปี 2562"/>
    <s v="ด้านการสร้างการเติบโตบนคุณภาพชีวิตที่เป็นมิตรต่อสิ่งแวดล้อม"/>
    <n v="2562"/>
    <s v="ตุลาคม 2561"/>
    <s v="กันยายน 2562"/>
    <s v="สำนักถ่ายทอดและเผยแพร่เทคโนโลยี"/>
    <x v="7"/>
    <s v="พพ."/>
    <s v="กระทรวงพลังงาน"/>
    <m/>
    <s v="v3_070202V03"/>
    <x v="0"/>
    <x v="0"/>
    <m/>
    <m/>
    <s v="v2_070202V03F02"/>
    <s v="มี"/>
  </r>
  <r>
    <s v="พน 0506-62-0006"/>
    <s v="โครงการศึกษาแนวทางการส่งเสริมเชื้อเพลิงชีวภาพอากาศยานอย่างยั่งยืน"/>
    <s v="โครงการศึกษาแนวทางการส่งเสริมเชื้อเพลิงชีวภาพอากาศยานอย่างยั่งยืน"/>
    <s v="ด้านการสร้างการเติบโตบนคุณภาพชีวิตที่เป็นมิตรต่อสิ่งแวดล้อม"/>
    <n v="2562"/>
    <s v="มีนาคม 2562"/>
    <s v="กุมภาพันธ์ 2563"/>
    <s v="สำนักพัฒนาเชื้อเพลิงชีวภาพ"/>
    <x v="7"/>
    <s v="พพ."/>
    <s v="กระทรวงพลังงาน"/>
    <m/>
    <s v="v3_070202V03"/>
    <x v="0"/>
    <x v="0"/>
    <m/>
    <m/>
    <s v="v2_070202V03F02"/>
    <s v="มี"/>
  </r>
  <r>
    <s v="พน 0505-62-0039"/>
    <s v="ค่าใช้จ่ายการถ่ายทอด เผยแพร่ และส่งเสริมการใช้พลังงานทดแทนและอนุรักษ์พลังงาน ให้กับหน่วยงานในสังกัดสำนักงานตำรวจแห่งชาติ ปี 2562"/>
    <s v="ค่าใช้จ่ายการถ่ายทอด เผยแพร่ และส่งเสริมการใช้พลังงานทดแทนและอนุรักษ์พลังงาน ให้กับหน่วยงานในสังกัดสำนักงานตำรวจแห่งชาติ ปี 2562"/>
    <s v="ด้านการสร้างการเติบโตบนคุณภาพชีวิตที่เป็นมิตรต่อสิ่งแวดล้อม"/>
    <n v="2562"/>
    <s v="ตุลาคม 2561"/>
    <s v="กันยายน 2562"/>
    <s v="สำนักถ่ายทอดและเผยแพร่เทคโนโลยี"/>
    <x v="7"/>
    <s v="พพ."/>
    <s v="กระทรวงพลังงาน"/>
    <m/>
    <s v="v3_070202V05"/>
    <x v="10"/>
    <x v="0"/>
    <m/>
    <m/>
    <s v="v2_070202V06F01"/>
    <s v="มี"/>
  </r>
  <r>
    <s v="พน 0505-62-0043"/>
    <s v="ค่าใช้จ่ายในการถ่ายทอดและเผยแพร่เทคโนโลยีที่เหมาะสมกับชุมชน ปี 2562"/>
    <s v="ค่าใช้จ่ายในการถ่ายทอดและเผยแพร่เทคโนโลยีที่เหมาะสมกับชุมชน ปี 2562"/>
    <s v="ด้านการสร้างการเติบโตบนคุณภาพชีวิตที่เป็นมิตรต่อสิ่งแวดล้อม"/>
    <n v="2562"/>
    <s v="ตุลาคม 2561"/>
    <s v="กันยายน 2562"/>
    <s v="สำนักถ่ายทอดและเผยแพร่เทคโนโลยี"/>
    <x v="7"/>
    <s v="พพ."/>
    <s v="กระทรวงพลังงาน"/>
    <m/>
    <s v="v3_070202V05"/>
    <x v="10"/>
    <x v="0"/>
    <m/>
    <m/>
    <s v="v2_070202V06F01"/>
    <s v="มี"/>
  </r>
  <r>
    <s v="พน 0505-62-0047"/>
    <s v="ค่าใช้จ่ายในการถ่ายทอด เผยแพร่ สาธิต และจัดแสดงนิทรรศการ องค์ความรู้ด้านพลังงานทดแทนและอนุรักษ์พลังงาน (ศูนย์บริการวิชาการที่ 1 – 10) ปี 2562"/>
    <s v="ค่าใช้จ่ายในการถ่ายทอด เผยแพร่ สาธิต และจัดแสดงนิทรรศการ องค์ความรู้ด้านพลังงานทดแทนและอนุรักษ์พลังงาน (ศูนย์บริการวิชาการที่ 1 – 10) ปี 2562"/>
    <s v="ด้านการสร้างการเติบโตบนคุณภาพชีวิตที่เป็นมิตรต่อสิ่งแวดล้อม"/>
    <n v="2562"/>
    <s v="ตุลาคม 2561"/>
    <s v="กันยายน 2562"/>
    <s v="สำนักถ่ายทอดและเผยแพร่เทคโนโลยี"/>
    <x v="7"/>
    <s v="พพ."/>
    <s v="กระทรวงพลังงาน"/>
    <m/>
    <s v="v3_070202V05"/>
    <x v="10"/>
    <x v="0"/>
    <m/>
    <m/>
    <s v="v2_070202V06F01"/>
    <s v="มี"/>
  </r>
  <r>
    <s v="พน 0508-62-0067"/>
    <s v="ค่าก่อสร้าง อาคารโรงไฟฟ้า ระบบส่งน้ำ พร้อมส่วนประกอบอื่นๆ (งานปรับปรุงประสิทธิภาพและเพิ่มกำลังผลิต โครงการไฟฟ้าพลังน้ำคลองลำปลอก) ตำบลโพรงจระเข้ อำเภอย่านตาขาว จังหวัดตรัง"/>
    <s v="ค่าก่อสร้าง อาคารโรงไฟฟ้า ระบบส่งน้ำ พร้อมส่วนประกอบอื่นๆ (งานปรับปรุงประสิทธิภาพและเพิ่มกำลังผลิต โครงการไฟฟ้าพลังน้ำคลองลำปลอก) ตำบลโพรงจระเข้ อำเภอย่านตาขาว จังหวัดตรัง"/>
    <s v="ด้านการสร้างความสามารถในการแข่งขัน"/>
    <n v="2562"/>
    <s v="ตุลาคม 2561"/>
    <s v="กันยายน 2564"/>
    <s v="สำนักพัฒนาพลังงานทดแทน"/>
    <x v="7"/>
    <s v="พพ."/>
    <s v="กระทรวงพลังงาน"/>
    <m/>
    <s v="v3_070202V03"/>
    <x v="11"/>
    <x v="0"/>
    <m/>
    <m/>
    <s v="v2_070202V03F01"/>
    <s v="มี"/>
  </r>
  <r>
    <s v="พน 0508-62-0068"/>
    <s v="ค่าเครื่องกังหันน้ำและเครื่องกำเนิดไฟฟ้า พร้อมอุปกรณ์และติดตั้ง (งานปรับปรุงประสิทธิภาพและเพิ่มกำลังผลิต โครงการไฟฟ้าพลังน้ำ คลองลำปลอก) ตำบลโพรงจระเข้ อำเภอย่านตาขาว จังหวัดตรัง"/>
    <s v="ค่าเครื่องกังหันน้ำและเครื่องกำเนิดไฟฟ้า พร้อมอุปกรณ์และติดตั้ง (งานปรับปรุงประสิทธิภาพและเพิ่มกำลังผลิต โครงการไฟฟ้าพลังน้ำ คลองลำปลอก) ตำบลโพรงจระเข้ อำเภอย่านตาขาว จังหวัดตรัง"/>
    <s v="ด้านการสร้างความสามารถในการแข่งขัน"/>
    <n v="2562"/>
    <s v="ตุลาคม 2561"/>
    <s v="กันยายน 2564"/>
    <s v="สำนักพัฒนาพลังงานทดแทน"/>
    <x v="7"/>
    <s v="พพ."/>
    <s v="กระทรวงพลังงาน"/>
    <m/>
    <s v="v3_070202V03"/>
    <x v="11"/>
    <x v="0"/>
    <m/>
    <m/>
    <s v="v2_070202V03F01"/>
    <s v="มี"/>
  </r>
  <r>
    <s v="พน 0508-62-0069"/>
    <s v="ค่าควบคุมงานก่อสร้าง (งานปรับปรุงประสิทธิภาพและเพิ่มกำลังผลิต โครงการไฟฟ้าพลังน้ำคลองลำปลอก) ตำบลโพรงจระเข้ อำเภอย่านตาขาว จังหวัดตรัง"/>
    <s v="ค่าควบคุมงานก่อสร้าง (งานปรับปรุงประสิทธิภาพและเพิ่มกำลังผลิต โครงการไฟฟ้าพลังน้ำคลองลำปลอก) ตำบลโพรงจระเข้ อำเภอย่านตาขาว จังหวัดตรัง"/>
    <s v="ด้านการสร้างความสามารถในการแข่งขัน"/>
    <n v="2562"/>
    <s v="ตุลาคม 2561"/>
    <s v="กันยายน 2564"/>
    <s v="สำนักพัฒนาพลังงานทดแทน"/>
    <x v="7"/>
    <s v="พพ."/>
    <s v="กระทรวงพลังงาน"/>
    <m/>
    <s v="v3_070202V03"/>
    <x v="11"/>
    <x v="0"/>
    <m/>
    <m/>
    <s v="v2_070202V03F01"/>
    <s v="มี"/>
  </r>
  <r>
    <s v="พน 0505-62-0058"/>
    <s v="ค่าใช้จ่ายการถ่ายทอด เผยแพร่และส่งเสริมการใช้พลังงานทดแทนและอนุรักษ์พลังงาน สำหรับโรงพยาบาลส่งเสริมสุขภาพตำบล ปี 2562"/>
    <s v="ค่าใช้จ่ายการถ่ายทอด เผยแพร่และส่งเสริมการใช้พลังงานทดแทนและอนุรักษ์พลังงาน สำหรับโรงพยาบาลส่งเสริมสุขภาพตำบล ปี 2562"/>
    <s v="ด้านการสร้างการเติบโตบนคุณภาพชีวิตที่เป็นมิตรต่อสิ่งแวดล้อม"/>
    <n v="2562"/>
    <s v="ตุลาคม 2561"/>
    <s v="กันยายน 2562"/>
    <s v="สำนักถ่ายทอดและเผยแพร่เทคโนโลยี"/>
    <x v="7"/>
    <s v="พพ."/>
    <s v="กระทรวงพลังงาน"/>
    <m/>
    <s v="v3_070202V05"/>
    <x v="10"/>
    <x v="0"/>
    <m/>
    <m/>
    <s v="v2_070202V06F01"/>
    <s v="มี"/>
  </r>
  <r>
    <s v="พน 0605-62-0006"/>
    <s v="โครงการศึกษาการปรับโครงสร้างกิจการไฟฟ้ารองรับแนวโน้ม Prosumer ของกิจการไฟฟ้า"/>
    <s v="โครงการศึกษาการปรับโครงสร้างกิจการไฟฟ้ารองรับแนวโน้ม Prosumer ของกิจการไฟฟ้า"/>
    <s v="ด้านการสร้างการเติบโตบนคุณภาพชีวิตที่เป็นมิตรต่อสิ่งแวดล้อม"/>
    <n v="2562"/>
    <s v="ธันวาคม 2561"/>
    <s v="สิงหาคม 2562"/>
    <s v="สำนักนโยบายไฟฟ้า"/>
    <x v="3"/>
    <s v="สนพ."/>
    <s v="กระทรวงพลังงาน"/>
    <m/>
    <s v="v3_070202V01"/>
    <x v="7"/>
    <x v="0"/>
    <m/>
    <m/>
    <s v="v2_070202V01F03"/>
    <s v="มี"/>
  </r>
  <r>
    <s v="พน 0505-62-0086"/>
    <s v="ค่าใช้จ่ายในการเผยแพร่ ถ่ายทอดการใช้เทคโนโลยีพลังงานทดแทน เพื่อสนับสนุนโครงการอันเนื่องมาจากพระราชดำริ ปี 2562"/>
    <s v="ค่าใช้จ่ายในการเผยแพร่ ถ่ายทอดการใช้เทคโนโลยีพลังงานทดแทน เพื่อสนับสนุนโครงการอันเนื่องมาจากพระราชดำริ ปี 2562"/>
    <s v="ด้านการสร้างการเติบโตบนคุณภาพชีวิตที่เป็นมิตรต่อสิ่งแวดล้อม"/>
    <n v="2562"/>
    <s v="ตุลาคม 2561"/>
    <s v="กันยายน 2562"/>
    <s v="สำนักถ่ายทอดและเผยแพร่เทคโนโลยี"/>
    <x v="7"/>
    <s v="พพ."/>
    <s v="กระทรวงพลังงาน"/>
    <m/>
    <s v="v3_070202V05"/>
    <x v="10"/>
    <x v="0"/>
    <m/>
    <m/>
    <s v="v2_070202V06F01"/>
    <s v="มี"/>
  </r>
  <r>
    <s v="รง 0203-62-0001"/>
    <s v="ส่งเสริมการใช้พลังงานทดแทนโซลาร์รูฟท๊อป"/>
    <s v="ส่งเสริมการใช้พลังงานทดแทนโซลาร์รูฟท๊อป"/>
    <s v="ด้านการสร้างการเติบโตบนคุณภาพชีวิตที่เป็นมิตรต่อสิ่งแวดล้อม"/>
    <n v="2562"/>
    <s v="ตุลาคม 2561"/>
    <s v="กันยายน 2564"/>
    <s v="กองบริหารการคลัง"/>
    <x v="11"/>
    <s v="สป.รง."/>
    <s v="กระทรวงแรงงาน"/>
    <m/>
    <s v="v3_070202V03"/>
    <x v="0"/>
    <x v="0"/>
    <m/>
    <m/>
    <s v="v2_070202V03F02"/>
    <s v="มี"/>
  </r>
  <r>
    <s v="พน 0605-63-0001"/>
    <s v="โครงการศึกษาสัดส่วนโรงไฟฟ้าฐานที่เหมาะสมสำหรับรองรับแนวโน้ม Prosumer"/>
    <s v="โครงการศึกษาสัดส่วนโรงไฟฟ้าฐานที่เหมาะสมสำหรับรองรับแนวโน้ม Prosumer"/>
    <s v="ด้านการสร้างการเติบโตบนคุณภาพชีวิตที่เป็นมิตรต่อสิ่งแวดล้อม"/>
    <n v="2562"/>
    <s v="มิถุนายน 2562"/>
    <s v="มิถุนายน 2563"/>
    <s v="สำนักนโยบายไฟฟ้า"/>
    <x v="3"/>
    <s v="สนพ."/>
    <s v="กระทรวงพลังงาน"/>
    <m/>
    <s v="v3_070202V01"/>
    <x v="7"/>
    <x v="0"/>
    <m/>
    <m/>
    <s v="v2_070202V01F03"/>
    <s v="มี"/>
  </r>
  <r>
    <s v="พน 0506-63-0001"/>
    <s v="โครงการศึกษาผลกระทบการส่งเสริมยานยนต์ทางเลือกและการอนุรักษ์พลังงานภาคขนส่งในประเทศไทยต่อการส่งเสริมเชื้อเพลิงชีวภาพ"/>
    <s v="โครงการศึกษาผลกระทบการส่งเสริมยานยนต์ทางเลือกและการอนุรักษ์พลังงานภาคขนส่งในประเทศไทยต่อการส่งเสริมเชื้อเพลิงชีวภาพ"/>
    <s v="ด้านการสร้างการเติบโตบนคุณภาพชีวิตที่เป็นมิตรต่อสิ่งแวดล้อม"/>
    <n v="2562"/>
    <s v="มิถุนายน 2562"/>
    <s v="มิถุนายน 2563"/>
    <s v="สำนักพัฒนาเชื้อเพลิงชีวภาพ"/>
    <x v="7"/>
    <s v="พพ."/>
    <s v="กระทรวงพลังงาน"/>
    <m/>
    <s v="v3_070202V04"/>
    <x v="4"/>
    <x v="0"/>
    <m/>
    <m/>
    <s v="v2_070202V04F01"/>
    <s v="มี"/>
  </r>
  <r>
    <s v="พน 0506-63-0002"/>
    <s v="โครงการศึกษาวิจัยเชิงนโยบายการบริหารจัดการอุตสาหกรรมปาล์มน้ำมันแบบครบวงจรตาม BCG model"/>
    <s v="โครงการศึกษาวิจัยเชิงนโยบายการบริหารจัดการอุตสาหกรรมปาล์มน้ำมันแบบครบวงจรตาม BCG model"/>
    <s v="ด้านการสร้างการเติบโตบนคุณภาพชีวิตที่เป็นมิตรต่อสิ่งแวดล้อม"/>
    <n v="2562"/>
    <s v="มิถุนายน 2562"/>
    <s v="พฤษภาคม 2563"/>
    <s v="สำนักพัฒนาเชื้อเพลิงชีวภาพ"/>
    <x v="7"/>
    <s v="พพ."/>
    <s v="กระทรวงพลังงาน"/>
    <m/>
    <s v="v3_070202V04"/>
    <x v="4"/>
    <x v="0"/>
    <m/>
    <m/>
    <s v="v2_070202V04F01"/>
    <s v="มี"/>
  </r>
  <r>
    <s v="พน 0502-63-0002"/>
    <s v="โครงการทบทวนแผนอนุรักษ์พลังงาน (พ.ศ. 2561-2580) และแผนพัฒนาพลังงานทดแทนและพลังงานทางเลือก (พ.ศ. 2561-2580)"/>
    <s v="โครงการทบทวนแผนอนุรักษ์พลังงาน (พ.ศ. 2561-2580) และแผนพัฒนาพลังงานทดแทนและพลังงานทางเลือก (พ.ศ. 2561-2580)"/>
    <s v="ด้านการสร้างการเติบโตบนคุณภาพชีวิตที่เป็นมิตรต่อสิ่งแวดล้อม"/>
    <n v="2562"/>
    <s v="มิถุนายน 2562"/>
    <s v="มิถุนายน 2563"/>
    <s v="กองแผนงาน"/>
    <x v="7"/>
    <s v="พพ."/>
    <s v="กระทรวงพลังงาน"/>
    <m/>
    <s v="v3_070202V01"/>
    <x v="7"/>
    <x v="0"/>
    <m/>
    <m/>
    <s v="v2_070202V01F03"/>
    <s v="มี"/>
  </r>
  <r>
    <s v="อก 0604-63-0018"/>
    <s v="โครงการบริหารจัดการวัตถุดิบจากอุตสาหกรรมอ้อยและน้ำตาลทรายที่ใช้ในการผลิตพลังงานทดแทน"/>
    <s v="โครงการบริหารจัดการวัตถุดิบจากอุตสาหกรรมอ้อยและน้ำตาลทรายที่ใช้ในการผลิตพลังงานทดแทน"/>
    <s v="ด้านการสร้างความสามารถในการแข่งขัน"/>
    <n v="2563"/>
    <s v="ตุลาคม 2564"/>
    <s v="กันยายน 2565"/>
    <s v="กองยุทธศาสตร์และแผนงาน"/>
    <x v="12"/>
    <s v="สอน."/>
    <s v="กระทรวงอุตสาหกรรม"/>
    <s v="โครงการปกติ 2563"/>
    <s v="v3_070202V03"/>
    <x v="11"/>
    <x v="0"/>
    <m/>
    <s v="https://emenscr.nesdc.go.th/viewer/view.html?id=5f2d02d51e9bcf1b6a33673c"/>
    <s v="070202F0301"/>
    <s v="มี"/>
  </r>
  <r>
    <s v="ศธ  0521-63-0035"/>
    <s v="โครงการอบรมพัฒนาฝีมือแรงงานเป็นช่างโซลาร์เซลล์เพื่อการฟื้นฟูเศรษฐกิจท้องถิ่นและชุมชน"/>
    <s v="โครงการอบรมพัฒนาฝีมือแรงงานเป็นช่างโซลาร์เซลล์เพื่อการฟื้นฟูเศรษฐกิจท้องถิ่นและชุมชน"/>
    <s v="ด้านการสร้างการเติบโตบนคุณภาพชีวิตที่เป็นมิตรต่อสิ่งแวดล้อม"/>
    <n v="2563"/>
    <s v="ตุลาคม 2564"/>
    <s v="กันยายน 2565"/>
    <s v="สำนักงานอธิการบดี"/>
    <x v="13"/>
    <s v="มอ."/>
    <s v="กระทรวงการอุดมศึกษา วิทยาศาสตร์ วิจัยและนวัตกรรม"/>
    <s v="โครงการปกติ 2563"/>
    <s v="v3_070202V03"/>
    <x v="0"/>
    <x v="0"/>
    <m/>
    <s v="https://emenscr.nesdc.go.th/viewer/view.html?id=5f2baa6a58f327252403c6a0"/>
    <s v="070202F0302"/>
    <s v="มี"/>
  </r>
  <r>
    <s v="พน 0502-63-0011"/>
    <s v="โซล่าร์แบบทุ่นลอยในอ่างเก็บน้ำของ พพ."/>
    <s v="โซล่าร์แบบทุ่นลอยในอ่างเก็บน้ำของ พพ."/>
    <s v="ด้านการสร้างการเติบโตบนคุณภาพชีวิตที่เป็นมิตรต่อสิ่งแวดล้อม"/>
    <n v="2563"/>
    <s v="ตุลาคม 2564"/>
    <s v="มีนาคม 2565"/>
    <s v="กองแผนงาน"/>
    <x v="7"/>
    <s v="พพ."/>
    <s v="กระทรวงพลังงาน"/>
    <s v="โครงการปกติ 2563"/>
    <s v="v3_070202V03"/>
    <x v="0"/>
    <x v="0"/>
    <m/>
    <s v="https://emenscr.nesdc.go.th/viewer/view.html?id=5f2d72c6374fcf0bce406135"/>
    <s v="070202F0302"/>
    <s v="มี"/>
  </r>
  <r>
    <s v="พน 0502-63-0010"/>
    <s v="สนับสนุนการลงทุนติดตั้งใช้งานระบบอบแห้งพลังงานแสงอาทิตย์"/>
    <s v="สนับสนุนการลงทุนติดตั้งใช้งานระบบอบแห้งพลังงานแสงอาทิตย์"/>
    <s v="ด้านการสร้างการเติบโตบนคุณภาพชีวิตที่เป็นมิตรต่อสิ่งแวดล้อม"/>
    <n v="2563"/>
    <s v="ตุลาคม 2564"/>
    <s v="มีนาคม 2565"/>
    <s v="กองแผนงาน"/>
    <x v="7"/>
    <s v="พพ."/>
    <s v="กระทรวงพลังงาน"/>
    <s v="โครงการปกติ 2563"/>
    <s v="v3_070202V03"/>
    <x v="0"/>
    <x v="0"/>
    <m/>
    <s v="https://emenscr.nesdc.go.th/viewer/view.html?id=5f2d6e978e67530bd632bde3"/>
    <s v="070202F0302"/>
    <s v="มี"/>
  </r>
  <r>
    <s v="พน 0502-63-0009"/>
    <s v="ส่งเสริมระบบบ่อเลี้ยงปลาแสงอาทิตย์"/>
    <s v="ส่งเสริมระบบบ่อเลี้ยงปลาแสงอาทิตย์"/>
    <s v="ด้านการสร้างการเติบโตบนคุณภาพชีวิตที่เป็นมิตรต่อสิ่งแวดล้อม"/>
    <n v="2563"/>
    <s v="ตุลาคม 2564"/>
    <s v="มีนาคม 2565"/>
    <s v="กองแผนงาน"/>
    <x v="7"/>
    <s v="พพ."/>
    <s v="กระทรวงพลังงาน"/>
    <s v="โครงการปกติ 2563"/>
    <s v="v3_070202V03"/>
    <x v="0"/>
    <x v="0"/>
    <m/>
    <s v="https://emenscr.nesdc.go.th/viewer/view.html?id=5f2d6aeec3e5f60bd06cae0d"/>
    <s v="070202F0302"/>
    <s v="มี"/>
  </r>
  <r>
    <s v="พน 0502-63-0007"/>
    <s v="ค่าใช้จ่ายในการเสริมสร้างองค์ความรู้และสร้างจิตสำนึกในการจัดการขยะ เป็นพลังงานให้กับสถานศึกษา"/>
    <s v="ค่าใช้จ่ายในการเสริมสร้างองค์ความรู้และสร้างจิตสำนึกในการจัดการขยะ เป็นพลังงานให้กับสถานศึกษา"/>
    <s v="ด้านการสร้างการเติบโตบนคุณภาพชีวิตที่เป็นมิตรต่อสิ่งแวดล้อม"/>
    <n v="2563"/>
    <s v="ตุลาคม 2564"/>
    <s v="กันยายน 2565"/>
    <s v="กองแผนงาน"/>
    <x v="7"/>
    <s v="พพ."/>
    <s v="กระทรวงพลังงาน"/>
    <s v="โครงการปกติ 2563"/>
    <s v="v3_070202V05"/>
    <x v="10"/>
    <x v="0"/>
    <m/>
    <s v="https://emenscr.nesdc.go.th/viewer/view.html?id=5f2d59bb374fcf0bce4060d0"/>
    <s v="070202F0601"/>
    <s v="มี"/>
  </r>
  <r>
    <s v="พน 0502-63-0006"/>
    <s v="ค่าใช้จ่ายในการเสริมสร้างองค์ความรู้และสร้างจิตสำนึกในการจัดการขยะ เป็นพลังงานให้กับองค์กรปกครองส่วนท้องถิ่น"/>
    <s v="ค่าใช้จ่ายในการเสริมสร้างองค์ความรู้และสร้างจิตสำนึกในการจัดการขยะ เป็นพลังงานให้กับองค์กรปกครองส่วนท้องถิ่น"/>
    <s v="ด้านการสร้างการเติบโตบนคุณภาพชีวิตที่เป็นมิตรต่อสิ่งแวดล้อม"/>
    <n v="2563"/>
    <s v="ตุลาคม 2564"/>
    <s v="มิถุนายน 2565"/>
    <s v="กองแผนงาน"/>
    <x v="7"/>
    <s v="พพ."/>
    <s v="กระทรวงพลังงาน"/>
    <s v="โครงการปกติ 2563"/>
    <s v="v3_070202V05"/>
    <x v="10"/>
    <x v="0"/>
    <m/>
    <s v="https://emenscr.nesdc.go.th/viewer/view.html?id=5f2d546dc3e5f60bd06cadb2"/>
    <s v="070202F0601"/>
    <s v="มี"/>
  </r>
  <r>
    <s v="พน 0502-63-0005"/>
    <s v="โครงการจัดทำฐานข้อมูลผู้ผลิตและผู้ใช้เชื้อเพลิงชีวมวล"/>
    <s v="โครงการจัดทำฐานข้อมูลผู้ผลิตและผู้ใช้เชื้อเพลิงชีวมวล"/>
    <s v="ด้านการสร้างการเติบโตบนคุณภาพชีวิตที่เป็นมิตรต่อสิ่งแวดล้อม"/>
    <n v="2563"/>
    <s v="ตุลาคม 2565"/>
    <s v="มีนาคม 2567"/>
    <s v="กองแผนงาน"/>
    <x v="7"/>
    <s v="พพ."/>
    <s v="กระทรวงพลังงาน"/>
    <s v="โครงการปกติ 2563"/>
    <s v="v3_070202V05"/>
    <x v="2"/>
    <x v="0"/>
    <m/>
    <s v="https://emenscr.nesdc.go.th/viewer/view.html?id=5f2d4a328e67530bd632bd63"/>
    <s v="070202F0603"/>
    <s v="มี"/>
  </r>
  <r>
    <s v="พน 0508-62-0020"/>
    <s v="ศึกษาความเหมาะสมและสำรวจ-ออกแบบรายละเอียด โครงการไฟฟ้าพลังน้ำห้วยใหญ่ ตำบลวังนกแอ่น อำเภอวังทอง จังหวัดพิษณุโลก"/>
    <s v="ศึกษาความเหมาะสมและสำรวจ-ออกแบบรายละเอียด โครงการไฟฟ้าพลังน้ำห้วยใหญ่ ตำบลวังนกแอ่น อำเภอวังทอง จังหวัดพิษณุโลก"/>
    <s v="ด้านการสร้างการเติบโตบนคุณภาพชีวิตที่เป็นมิตรต่อสิ่งแวดล้อม"/>
    <n v="2563"/>
    <s v="พฤษภาคม 2563"/>
    <s v="สิงหาคม 2564"/>
    <s v="สำนักพัฒนาพลังงานทดแทน"/>
    <x v="7"/>
    <s v="พพ."/>
    <s v="กระทรวงพลังงาน"/>
    <m/>
    <s v="v3_070202V04"/>
    <x v="4"/>
    <x v="0"/>
    <m/>
    <m/>
    <s v="v2_070202V04F01"/>
    <s v="มี"/>
  </r>
  <r>
    <s v="พน 0508-62-0021"/>
    <s v="ศึกษาความเหมาะสม และสำรวจ-ออกแบบรายละเอียด โครงการไฟฟ้าพลังน้ำ แม่น้ำน่าน ตำบลงอบ อำเภอทุ่งช้าง จังหวัดน่าน"/>
    <s v="ศึกษาความเหมาะสม และสำรวจ-ออกแบบรายละเอียด โครงการไฟฟ้าพลังน้ำ แม่น้ำน่าน ตำบลงอบ อำเภอทุ่งช้าง จังหวัดน่าน"/>
    <s v="ด้านการสร้างการเติบโตบนคุณภาพชีวิตที่เป็นมิตรต่อสิ่งแวดล้อม"/>
    <n v="2563"/>
    <s v="พฤษภาคม 2563"/>
    <s v="สิงหาคม 2564"/>
    <s v="สำนักพัฒนาพลังงานทดแทน"/>
    <x v="7"/>
    <s v="พพ."/>
    <s v="กระทรวงพลังงาน"/>
    <m/>
    <s v="v3_070202V04"/>
    <x v="4"/>
    <x v="0"/>
    <m/>
    <m/>
    <s v="v2_070202V04F01"/>
    <s v="มี"/>
  </r>
  <r>
    <s v="พน 0508-62-0022"/>
    <s v="ศึกษาความเหมาะสม และสำรวจ-ออกแบบรายละเอียด โครงการไฟฟ้าพลังน้ำแม่สะเรียง 2 ตำบลป่าแป๋ อำเภอแม่สะเรียง จังหวัดแม่ฮ่องสอน"/>
    <s v="ศึกษาความเหมาะสม และสำรวจ-ออกแบบรายละเอียด โครงการไฟฟ้าพลังน้ำแม่สะเรียง 2 ตำบลป่าแป๋ อำเภอแม่สะเรียง จังหวัดแม่ฮ่องสอน"/>
    <s v="ด้านการสร้างการเติบโตบนคุณภาพชีวิตที่เป็นมิตรต่อสิ่งแวดล้อม"/>
    <n v="2563"/>
    <s v="พฤษภาคม 2563"/>
    <s v="สิงหาคม 2564"/>
    <s v="สำนักพัฒนาพลังงานทดแทน"/>
    <x v="7"/>
    <s v="พพ."/>
    <s v="กระทรวงพลังงาน"/>
    <m/>
    <s v="v3_070202V04"/>
    <x v="4"/>
    <x v="0"/>
    <m/>
    <m/>
    <s v="v2_070202V04F01"/>
    <s v="มี"/>
  </r>
  <r>
    <s v="พน 0508-62-0024"/>
    <s v="ศึกษาความเหมาะสม และสำรวจ-ออกแบบรายละเอียดเพื่อเพิ่มประสิทธิภาพ โครงการไฟฟ้าพลังน้ำห้วยประทาว ตำบลนาหนองทุ่ม อำเภอแก้งคร้อ จังหวัดชัยภูมิ"/>
    <s v="ศึกษาความเหมาะสม และสำรวจ-ออกแบบรายละเอียดเพื่อเพิ่มประสิทธิภาพ โครงการไฟฟ้าพลังน้ำห้วยประทาว ตำบลนาหนองทุ่ม อำเภอแก้งคร้อ จังหวัดชัยภูมิ"/>
    <s v="ด้านการสร้างการเติบโตบนคุณภาพชีวิตที่เป็นมิตรต่อสิ่งแวดล้อม"/>
    <n v="2563"/>
    <s v="พฤษภาคม 2563"/>
    <s v="สิงหาคม 2564"/>
    <s v="สำนักพัฒนาพลังงานทดแทน"/>
    <x v="7"/>
    <s v="พพ."/>
    <s v="กระทรวงพลังงาน"/>
    <m/>
    <s v="v3_070202V04"/>
    <x v="4"/>
    <x v="0"/>
    <m/>
    <m/>
    <s v="v2_070202V04F01"/>
    <s v="มี"/>
  </r>
  <r>
    <s v="พน 0508-62-0025"/>
    <s v="ศึกษาความเหมาะสม และสำรวจ-ออกแบบรายละเอียดเพื่อเพิ่มประสิทธิภาพ โครงการไฟฟ้าพลังน้ำไอกาเปาะ ตำบลภูเขาทอง อำเภอสุคิริน จังหวัดนราธิวาส"/>
    <s v="ศึกษาความเหมาะสม และสำรวจ-ออกแบบรายละเอียดเพื่อเพิ่มประสิทธิภาพ โครงการไฟฟ้าพลังน้ำไอกาเปาะ ตำบลภูเขาทอง อำเภอสุคิริน จังหวัดนราธิวาส"/>
    <s v="ด้านการสร้างการเติบโตบนคุณภาพชีวิตที่เป็นมิตรต่อสิ่งแวดล้อม"/>
    <n v="2563"/>
    <s v="พฤษภาคม 2563"/>
    <s v="พฤศจิกายน 2564"/>
    <s v="สำนักพัฒนาพลังงานทดแทน"/>
    <x v="7"/>
    <s v="พพ."/>
    <s v="กระทรวงพลังงาน"/>
    <m/>
    <s v="v3_070202V04"/>
    <x v="4"/>
    <x v="0"/>
    <m/>
    <m/>
    <s v="v2_070202V04F01"/>
    <s v="มี"/>
  </r>
  <r>
    <s v="พน 0505-62-0031"/>
    <s v="ค่าใช้จ่ายการส่งเสริมการใช้พลังงานทดแทนและอนุรักษ์พลังงาน ให้กับกำลังพลในค่ายทหาร ปี 2563"/>
    <s v="ค่าใช้จ่ายการส่งเสริมการใช้พลังงานทดแทนและอนุรักษ์พลังงาน ให้กับกำลังพลในค่ายทหาร ปี 2563"/>
    <s v="ด้านการสร้างการเติบโตบนคุณภาพชีวิตที่เป็นมิตรต่อสิ่งแวดล้อม"/>
    <n v="2563"/>
    <s v="ตุลาคม 2562"/>
    <s v="กันยายน 2563"/>
    <s v="สำนักถ่ายทอดและเผยแพร่เทคโนโลยี"/>
    <x v="7"/>
    <s v="พพ."/>
    <s v="กระทรวงพลังงาน"/>
    <m/>
    <s v="v3_070202V05"/>
    <x v="10"/>
    <x v="0"/>
    <m/>
    <m/>
    <s v="v2_070202V06F01"/>
    <s v="มี"/>
  </r>
  <r>
    <s v="พน 0505-62-0040"/>
    <s v="ค่าใช้จ่ายการถ่ายทอด เผยแพร่ และส่งเสริมการใช้พลังงานทดแทนและอนุรักษ์พลังงาน ให้กับหน่วยงานในสังกัดสำนักงานตำรวจแห่งชาติ ปี 2563"/>
    <s v="ค่าใช้จ่ายการถ่ายทอด เผยแพร่ และส่งเสริมการใช้พลังงานทดแทนและอนุรักษ์พลังงาน ให้กับหน่วยงานในสังกัดสำนักงานตำรวจแห่งชาติ ปี 2563"/>
    <s v="ด้านการสร้างการเติบโตบนคุณภาพชีวิตที่เป็นมิตรต่อสิ่งแวดล้อม"/>
    <n v="2563"/>
    <s v="ตุลาคม 2562"/>
    <s v="กันยายน 2563"/>
    <s v="สำนักถ่ายทอดและเผยแพร่เทคโนโลยี"/>
    <x v="7"/>
    <s v="พพ."/>
    <s v="กระทรวงพลังงาน"/>
    <m/>
    <s v="v3_070202V05"/>
    <x v="10"/>
    <x v="0"/>
    <m/>
    <m/>
    <s v="v2_070202V06F01"/>
    <s v="มี"/>
  </r>
  <r>
    <s v="พน 0505-62-0044"/>
    <s v="ค่าใช้จ่ายในการถ่ายทอดและเผยแพร่เทคโนโลยีที่เหมาะสมกับชุมชน ปี 2563"/>
    <s v="ค่าใช้จ่ายในการถ่ายทอดและเผยแพร่เทคโนโลยีที่เหมาะสมกับชุมชน ปี 2563"/>
    <s v="ด้านการสร้างการเติบโตบนคุณภาพชีวิตที่เป็นมิตรต่อสิ่งแวดล้อม"/>
    <n v="2563"/>
    <s v="ตุลาคม 2562"/>
    <s v="กันยายน 2563"/>
    <s v="สำนักถ่ายทอดและเผยแพร่เทคโนโลยี"/>
    <x v="7"/>
    <s v="พพ."/>
    <s v="กระทรวงพลังงาน"/>
    <m/>
    <s v="v3_070202V05"/>
    <x v="10"/>
    <x v="0"/>
    <m/>
    <m/>
    <s v="v2_070202V06F01"/>
    <s v="มี"/>
  </r>
  <r>
    <s v="พน 0505-62-0048"/>
    <s v="ค่าใช้จ่ายในการถ่ายทอด เผยแพร่ สาธิต และจัดแสดงนิทรรศการ องค์ความรู้ด้านพลังงานทดแทนและอนุรักษ์พลังงาน (ศูนย์บริการวิชาการที่ 1 – 10) ปี 2563"/>
    <s v="ค่าใช้จ่ายในการถ่ายทอด เผยแพร่ สาธิต และจัดแสดงนิทรรศการ องค์ความรู้ด้านพลังงานทดแทนและอนุรักษ์พลังงาน (ศูนย์บริการวิชาการที่ 1 – 10) ปี 2563"/>
    <s v="ด้านการสร้างการเติบโตบนคุณภาพชีวิตที่เป็นมิตรต่อสิ่งแวดล้อม"/>
    <n v="2563"/>
    <s v="ตุลาคม 2562"/>
    <s v="กันยายน 2563"/>
    <s v="สำนักถ่ายทอดและเผยแพร่เทคโนโลยี"/>
    <x v="7"/>
    <s v="พพ."/>
    <s v="กระทรวงพลังงาน"/>
    <m/>
    <s v="v3_070202V05"/>
    <x v="10"/>
    <x v="0"/>
    <m/>
    <m/>
    <s v="v2_070202V06F01"/>
    <s v="มี"/>
  </r>
  <r>
    <s v="พน 0508-62-0061"/>
    <s v="ค่าจ้างที่ปรึกษาจัดทำรายงานตามแผนปฏิบัติการป้องกัน แก้ไข และติดตามตรวจสอบผลกระทบสิ่งแวดล้อม ระยะก่อสร้าง โครงการไฟฟ้าพลังน้ำห้วยแม่อุสุ ตำบลแม่อุสุ อำเภอท่าสองยาง จังหวัดตาก"/>
    <s v="ค่าจ้างที่ปรึกษาจัดทำรายงานตามแผนปฏิบัติการป้องกัน แก้ไข และติดตามตรวจสอบผลกระทบสิ่งแวดล้อม ระยะก่อสร้าง โครงการไฟฟ้าพลังน้ำห้วยแม่อุสุ ตำบลแม่อุสุ อำเภอท่าสองยาง จังหวัดตาก"/>
    <s v="ด้านการสร้างความสามารถในการแข่งขัน"/>
    <n v="2563"/>
    <s v="ตุลาคม 2562"/>
    <s v="กันยายน 2564"/>
    <s v="สำนักพัฒนาพลังงานทดแทน"/>
    <x v="7"/>
    <s v="พพ."/>
    <s v="กระทรวงพลังงาน"/>
    <m/>
    <s v="v3_070202V03"/>
    <x v="11"/>
    <x v="0"/>
    <m/>
    <m/>
    <s v="v2_070202V03F01"/>
    <s v="มี"/>
  </r>
  <r>
    <s v="พน 0508-62-0062"/>
    <s v="ค่าก่อสร้างอาคารป้องกันน้ำท่วม เพื่อเพิ่มประสิทธิภาพ โครงการไฟฟ้าพลังน้ำขนาดเล็กน้ำว้า ตำบลส้านนาหนองใหม่ อำเภอเวียงสา จังหวัดน่าน"/>
    <s v="ค่าก่อสร้างอาคารป้องกันน้ำท่วม เพื่อเพิ่มประสิทธิภาพ โครงการไฟฟ้าพลังน้ำขนาดเล็กน้ำว้า ตำบลส้านนาหนองใหม่ อำเภอเวียงสา จังหวัดน่าน"/>
    <s v="ด้านการสร้างความสามารถในการแข่งขัน"/>
    <n v="2563"/>
    <s v="เมษายน 2563"/>
    <s v="กันยายน 2565"/>
    <s v="สำนักพัฒนาพลังงานทดแทน"/>
    <x v="7"/>
    <s v="พพ."/>
    <s v="กระทรวงพลังงาน"/>
    <m/>
    <s v="v3_070202V03"/>
    <x v="11"/>
    <x v="0"/>
    <m/>
    <m/>
    <s v="v2_070202V03F01"/>
    <s v="มี"/>
  </r>
  <r>
    <s v="พน 0508-62-0063"/>
    <s v="ค่าควบคุมงานก่อสร้างอาคารป้องกันน้ำท่วม เพื่อเพิ่มประสิทธิภาพ โครงการไฟฟ้าพลังน้ำขนาดเล็กน้ำว้า ตำบลส้านนาหนองใหม่ อำเภอเวียงสา จังหวัดน่าน"/>
    <s v="ค่าควบคุมงานก่อสร้างอาคารป้องกันน้ำท่วม เพื่อเพิ่มประสิทธิภาพ โครงการไฟฟ้าพลังน้ำขนาดเล็กน้ำว้า ตำบลส้านนาหนองใหม่ อำเภอเวียงสา จังหวัดน่าน"/>
    <s v="ด้านการสร้างความสามารถในการแข่งขัน"/>
    <n v="2563"/>
    <s v="เมษายน 2563"/>
    <s v="กันยายน 2565"/>
    <s v="สำนักพัฒนาพลังงานทดแทน"/>
    <x v="7"/>
    <s v="พพ."/>
    <s v="กระทรวงพลังงาน"/>
    <m/>
    <s v="v3_070202V03"/>
    <x v="11"/>
    <x v="0"/>
    <m/>
    <m/>
    <s v="v2_070202V03F01"/>
    <s v="มี"/>
  </r>
  <r>
    <s v="พน 0505-62-0059"/>
    <s v="ค่าใช้จ่ายการถ่ายทอด เผยแพร่และส่งเสริมการใช้พลังงานทดแทนและอนุรักษ์พลังงาน สำหรับโรงพยาบาลส่งเสริมสุขภาพตำบล ปี 2563"/>
    <s v="ค่าใช้จ่ายการถ่ายทอด เผยแพร่และส่งเสริมการใช้พลังงานทดแทนและอนุรักษ์พลังงาน สำหรับโรงพยาบาลส่งเสริมสุขภาพตำบล ปี 2563"/>
    <s v="ด้านการสร้างการเติบโตบนคุณภาพชีวิตที่เป็นมิตรต่อสิ่งแวดล้อม"/>
    <n v="2563"/>
    <s v="ตุลาคม 2562"/>
    <s v="กันยายน 2563"/>
    <s v="สำนักถ่ายทอดและเผยแพร่เทคโนโลยี"/>
    <x v="7"/>
    <s v="พพ."/>
    <s v="กระทรวงพลังงาน"/>
    <m/>
    <s v="v3_070202V05"/>
    <x v="10"/>
    <x v="0"/>
    <m/>
    <m/>
    <s v="v2_070202V06F01"/>
    <s v="มี"/>
  </r>
  <r>
    <s v="พน 0307-63-0001"/>
    <s v="โครงการจัดทำระบบบริหารเอกสารแบบอิเล็กทรอนิกส์ (E-Document Management) ประจำปีงบประมาณ2562"/>
    <s v="โครงการจัดทำระบบบริหารเอกสารแบบอิเล็กทรอนิกส์ (E-Document Management) ประจำปีงบประมาณ2562"/>
    <s v="ด้านการสร้างความสามารถในการแข่งขัน"/>
    <n v="2563"/>
    <s v="ตุลาคม 2562"/>
    <s v="พฤศจิกายน 2562"/>
    <s v="สำนักบริหารสัมปทานปิโตรเลียม"/>
    <x v="4"/>
    <s v="ชธ."/>
    <s v="กระทรวงพลังงาน"/>
    <m/>
    <s v="v3_070202V05"/>
    <x v="2"/>
    <x v="0"/>
    <m/>
    <m/>
    <s v="v2_070202V06F03"/>
    <s v="มี"/>
  </r>
  <r>
    <s v="คค 0418-63-0002"/>
    <s v="โครงการการกำกับดูแลผู้ตรวจและทดสอบเครื่องอุปกรณ์และส่วนควบของรถใช้ก๊าซเป็นเชื้อเพลิง ประจำปีงบประมาณ 2563"/>
    <s v="โครงการการกำกับดูแลผู้ตรวจและทดสอบเครื่องอุปกรณ์และส่วนควบของรถใช้ก๊าซเป็นเชื้อเพลิง ประจำปีงบประมาณ 2563"/>
    <s v="ด้านการสร้างการเติบโตบนคุณภาพชีวิตที่เป็นมิตรต่อสิ่งแวดล้อม"/>
    <n v="2563"/>
    <s v="ตุลาคม 2562"/>
    <s v="กันยายน 2563"/>
    <s v="สำนักวิศวกรรมยานยนต์"/>
    <x v="10"/>
    <s v="ขบ."/>
    <s v="กระทรวงคมนาคม"/>
    <m/>
    <s v="v3_070202V05"/>
    <x v="8"/>
    <x v="0"/>
    <m/>
    <m/>
    <s v="v2_070202V05F02"/>
    <s v="มี"/>
  </r>
  <r>
    <s v="พน 0506-63-0003"/>
    <s v="โครงการติดตามสถานภาพการผลิตและการใช้เชื้อเพลิงชีวภาพของประเทศไทย"/>
    <s v="โครงการติดตามสถานภาพการผลิตและการใช้เชื้อเพลิงชีวภาพของประเทศไทย"/>
    <s v="ด้านการสร้างการเติบโตบนคุณภาพชีวิตที่เป็นมิตรต่อสิ่งแวดล้อม"/>
    <n v="2563"/>
    <s v="มกราคม 2563"/>
    <s v="ธันวาคม 2563"/>
    <s v="สำนักพัฒนาเชื้อเพลิงชีวภาพ"/>
    <x v="7"/>
    <s v="พพ."/>
    <s v="กระทรวงพลังงาน"/>
    <m/>
    <s v="v3_070202V05"/>
    <x v="8"/>
    <x v="0"/>
    <m/>
    <m/>
    <s v="v2_070202V05F02"/>
    <s v="มี"/>
  </r>
  <r>
    <s v="พน 0505-63-0002"/>
    <s v="โครงการพัฒนาวิทยากร และผู้ดูแลระบบผลิตไฟฟ้าพลังงานแสงอาทิตย์ที่ติดตั้งบนหลังคา (Solar Rooftop)"/>
    <s v="โครงการพัฒนาวิทยากร และผู้ดูแลระบบผลิตไฟฟ้าพลังงานแสงอาทิตย์ที่ติดตั้งบนหลังคา (Solar Rooftop)"/>
    <s v="ด้านการสร้างการเติบโตบนคุณภาพชีวิตที่เป็นมิตรต่อสิ่งแวดล้อม"/>
    <n v="2563"/>
    <s v="มกราคม 2563"/>
    <s v="มิถุนายน 2564"/>
    <s v="สำนักถ่ายทอดและเผยแพร่เทคโนโลยี"/>
    <x v="7"/>
    <s v="พพ."/>
    <s v="กระทรวงพลังงาน"/>
    <m/>
    <s v="v3_070202V05"/>
    <x v="10"/>
    <x v="0"/>
    <m/>
    <m/>
    <s v="v2_070202V06F01"/>
    <s v="มี"/>
  </r>
  <r>
    <s v="พน 0505-63-0004"/>
    <s v="โครงการพัฒนาวิทยากร และผู้ดูแลระบบสูบน้ำพลังงานแสงอาทิตย์ (Solar Pumping)"/>
    <s v="โครงการพัฒนาวิทยากร และผู้ดูแลระบบสูบน้ำพลังงานแสงอาทิตย์ (Solar Pumping)"/>
    <s v="ด้านการสร้างการเติบโตบนคุณภาพชีวิตที่เป็นมิตรต่อสิ่งแวดล้อม"/>
    <n v="2563"/>
    <s v="กุมภาพันธ์ 2563"/>
    <s v="กรกฎาคม 2564"/>
    <s v="สำนักถ่ายทอดและเผยแพร่เทคโนโลยี"/>
    <x v="7"/>
    <s v="พพ."/>
    <s v="กระทรวงพลังงาน"/>
    <m/>
    <s v="v3_070202V05"/>
    <x v="10"/>
    <x v="0"/>
    <m/>
    <m/>
    <s v="v2_070202V06F01"/>
    <s v="มี"/>
  </r>
  <r>
    <s v="มค 0015-63-0001"/>
    <s v="โครงการส่งเสริมการใช้นวัตกรรมเพื่อสร้างอาชีพให้กับชุมชน ภายใต้โครงการเพิ่มประสิทธิภาพการเกษตรด้วยการวิจัยและพัฒนาสู่นวัตกรรมเพื่อการบริหารจัดการห่วงโซ่อุปทาน"/>
    <s v="โครงการส่งเสริมการใช้นวัตกรรมเพื่อสร้างอาชีพให้กับชุมชน ภายใต้โครงการเพิ่มประสิทธิภาพการเกษตรด้วยการวิจัยและพัฒนาสู่นวัตกรรมเพื่อการบริหารจัดการห่วงโซ่อุปทาน"/>
    <s v="ด้านการสร้างการเติบโตบนคุณภาพชีวิตที่เป็นมิตรต่อสิ่งแวดล้อม"/>
    <n v="2563"/>
    <s v="กุมภาพันธ์ 2563"/>
    <s v="กันยายน 2563"/>
    <s v="สำนักงานพลังงานจังหวัดมหาสารคาม"/>
    <x v="14"/>
    <s v="สป.พน."/>
    <s v="กระทรวงพลังงาน"/>
    <m/>
    <s v="v3_070202V04"/>
    <x v="9"/>
    <x v="0"/>
    <m/>
    <m/>
    <s v="v2_070202V04F02"/>
    <s v="มี"/>
  </r>
  <r>
    <s v="กห 0607-63-0001"/>
    <s v="โครงการพัฒนาศักยภาพด้านการพัฒนาประเทศและการช่วยเหลือประชาชน (พลังงานทดแทนกองทัพอากาศ)"/>
    <s v="โครงการพัฒนาศักยภาพด้านการพัฒนาประเทศและการช่วยเหลือประชาชน (พลังงานทดแทนกองทัพอากาศ)"/>
    <s v="ด้านการสร้างการเติบโตบนคุณภาพชีวิตที่เป็นมิตรต่อสิ่งแวดล้อม"/>
    <n v="2563"/>
    <s v="ตุลาคม 2562"/>
    <s v="กันยายน 2565"/>
    <s v="กรมส่งกำลังบำรุงทหารอากาศ"/>
    <x v="15"/>
    <s v="ทอ."/>
    <s v="กระทรวงกลาโหม"/>
    <m/>
    <s v="v3_070202V03"/>
    <x v="0"/>
    <x v="0"/>
    <m/>
    <m/>
    <s v="v2_070202V03F02"/>
    <s v="มี"/>
  </r>
  <r>
    <s v="สข 0015-63-0001"/>
    <s v="โครงการสนับสนุนการใช้พลังงานทดแทน"/>
    <s v="โครงการสนับสนุนการใช้พลังงานทดแทน"/>
    <s v="ด้านการสร้างการเติบโตบนคุณภาพชีวิตที่เป็นมิตรต่อสิ่งแวดล้อม"/>
    <n v="2563"/>
    <s v="ตุลาคม 2562"/>
    <s v="กันยายน 2563"/>
    <s v="สำนักงานพลังงานจังหวัดสงขลา"/>
    <x v="14"/>
    <s v="สป.พน."/>
    <s v="กระทรวงพลังงาน"/>
    <m/>
    <s v="v3_070202V03"/>
    <x v="0"/>
    <x v="0"/>
    <m/>
    <m/>
    <s v="v2_070202V03F02"/>
    <s v="มี"/>
  </r>
  <r>
    <s v="พน 0605-63-0003"/>
    <s v="การทบทวนและจัดทำแผน PDP ให้สอดคล้องกับสภาพการณ์ที่เปลี่ยนแปลงตามประเด็นการปฏิรูปที่ 4 โครงสร้างแผนพัฒนากำลังการผลิตไฟฟ้า"/>
    <s v="การทบทวนและจัดทำแผน PDP ให้สอดคล้องกับสภาพการณ์ที่เปลี่ยนแปลงตามประเด็นการปฏิรูปที่ 4 โครงสร้างแผนพัฒนากำลังการผลิตไฟฟ้า"/>
    <s v="ด้านการสร้างความสามารถในการแข่งขัน"/>
    <n v="2563"/>
    <s v="ตุลาคม 2562"/>
    <s v="กันยายน 2564"/>
    <s v="สำนักนโยบายไฟฟ้า"/>
    <x v="3"/>
    <s v="สนพ."/>
    <s v="กระทรวงพลังงาน"/>
    <s v="โครงการภายใต้กิจกรรม Big Rock"/>
    <s v="v3_070202V01"/>
    <x v="7"/>
    <x v="0"/>
    <m/>
    <m/>
    <s v="v2_070202V01F03"/>
    <s v="มี"/>
  </r>
  <r>
    <s v="พย 0015-63-0001"/>
    <s v="โครงการเพิ่มประสิทธิภาพการผลิตการใช้เทคโนโลยีพลังงานทดแทนเพื่อความมั่นคงด้านพลังงาน และเป็นมิตรกับสิ่งแวดล้อม"/>
    <s v="โครงการเพิ่มประสิทธิภาพการผลิตการใช้เทคโนโลยีพลังงานทดแทนเพื่อความมั่นคงด้านพลังงาน และเป็นมิตรกับสิ่งแวดล้อม"/>
    <s v="ด้านการสร้างการเติบโตบนคุณภาพชีวิตที่เป็นมิตรต่อสิ่งแวดล้อม"/>
    <n v="2563"/>
    <s v="ตุลาคม 2562"/>
    <s v="กันยายน 2563"/>
    <s v="สำนักงานพลังงานจังหวัดพะเยา"/>
    <x v="14"/>
    <s v="สป.พน."/>
    <s v="กระทรวงพลังงาน"/>
    <m/>
    <s v="v3_070202V03"/>
    <x v="0"/>
    <x v="0"/>
    <m/>
    <m/>
    <s v="v2_070202V03F02"/>
    <s v="มี"/>
  </r>
  <r>
    <s v="ชย 0017-63-0011"/>
    <s v="พัฒนาระบบกระจายน้ำด้วยโซล่าเซลล์ (เงินเหลือจ่าย)"/>
    <s v="พัฒนาระบบกระจายน้ำด้วยโซล่าเซลล์ (เงินเหลือจ่าย)"/>
    <s v="ด้านการสร้างความสามารถในการแข่งขัน"/>
    <n v="2563"/>
    <s v="พฤษภาคม 2563"/>
    <s v="กันยายน 2563"/>
    <m/>
    <x v="16"/>
    <s v="ชัยภูมิ"/>
    <s v="จังหวัดและกลุ่มจังหวัด"/>
    <m/>
    <s v="v3_070202V03"/>
    <x v="0"/>
    <x v="0"/>
    <m/>
    <m/>
    <s v="v2_070202V03F02"/>
    <s v="มี"/>
  </r>
  <r>
    <s v="สพ 0015-64-0001"/>
    <s v="โครงการส่งเสริมการใช้การผลิตพลังงานทดแทนและการอนุรักษ์พลังงาน พร้อมสร้างเครือข่ายอาสาสมัครพลังงานชุมชน"/>
    <s v="โครงการส่งเสริมการใช้การผลิตพลังงานทดแทนและการอนุรักษ์พลังงาน พร้อมสร้างเครือข่ายอาสาสมัครพลังงานชุมชน"/>
    <s v="ด้านการสร้างการเติบโตบนคุณภาพชีวิตที่เป็นมิตรต่อสิ่งแวดล้อม"/>
    <n v="2564"/>
    <s v="เมษายน 2564"/>
    <s v="กันยายน 2564"/>
    <s v="สำนักงานพลังงานจังหวัดสุพรรณบุรี"/>
    <x v="14"/>
    <s v="สป.พน."/>
    <s v="กระทรวงพลังงาน"/>
    <s v="โครงการปกติ 2564"/>
    <s v="v3_070202V03"/>
    <x v="1"/>
    <x v="0"/>
    <m/>
    <s v="https://emenscr.nesdc.go.th/viewer/view.html?id=5fc9cd73a8d9686aa79eec48"/>
    <s v="070202F0303"/>
    <s v="มี"/>
  </r>
  <r>
    <s v="รน 0032-64-0003"/>
    <s v="นำร่องระบบไฟฟ้าพลังงานแสงอาทิตย์สำหรับโรงพยาบาลส่งเสริมสุขภาพตำบล จังหวัดระนอง"/>
    <s v="นำร่องระบบไฟฟ้าพลังงานแสงอาทิตย์สำหรับโรงพยาบาลส่งเสริมสุขภาพตำบล จังหวัดระนอง"/>
    <s v="ด้านการสร้างการเติบโตบนคุณภาพชีวิตที่เป็นมิตรต่อสิ่งแวดล้อม"/>
    <n v="2564"/>
    <s v="ตุลาคม 2563"/>
    <s v="กันยายน 2564"/>
    <s v="สำนักงานสาธารณสุขจังหวัดระนอง"/>
    <x v="17"/>
    <s v="สป.สธ."/>
    <s v="กระทรวงสาธารณสุข"/>
    <s v="โครงการปกติ 2564"/>
    <s v="v3_070202V03"/>
    <x v="0"/>
    <x v="0"/>
    <m/>
    <s v="https://emenscr.nesdc.go.th/viewer/view.html?id=5fbdcd8a9a014c2a732f7413"/>
    <s v="070202F0302"/>
    <s v="มี"/>
  </r>
  <r>
    <s v="พย 0015-64-0002"/>
    <s v="โครงการส่งเสริมสนับสนุนการใช้พลังงานแสงอาทิตย์เพื่อลดรายจ่ายด้านพลังงาน"/>
    <s v="โครงการส่งเสริมสนับสนุนการใช้พลังงานแสงอาทิตย์เพื่อลดรายจ่ายด้านพลังงาน"/>
    <s v="ด้านการสร้างการเติบโตบนคุณภาพชีวิตที่เป็นมิตรต่อสิ่งแวดล้อม"/>
    <n v="2564"/>
    <s v="ตุลาคม 2563"/>
    <s v="กันยายน 2564"/>
    <s v="สำนักงานพลังงานจังหวัดพะเยา"/>
    <x v="14"/>
    <s v="สป.พน."/>
    <s v="กระทรวงพลังงาน"/>
    <s v="โครงการปกติ 2564"/>
    <s v="v3_070202V05"/>
    <x v="2"/>
    <x v="0"/>
    <m/>
    <s v="https://emenscr.nesdc.go.th/viewer/view.html?id=5fc739cd24b5b4133b5f8fa4"/>
    <s v="070202F0603"/>
    <s v="มี"/>
  </r>
  <r>
    <s v="พน 0606-64-0004"/>
    <s v="โครงการศึกษาพัฒนานโยบายและรูปแบบธุรกิจการส่งเสริมการใช้ประโยชน์จากใบอ้อยรองรับนโยบายการส่งเสริมการผลิตไฟฟ้าจากชีวมวลและลดปัญหาการปลดปล่อย PM2.5"/>
    <s v="โครงการศึกษาพัฒนานโยบายและรูปแบบธุรกิจการส่งเสริมการใช้ประโยชน์จากใบอ้อยรองรับนโยบายการส่งเสริมการผลิตไฟฟ้าจากชีวมวลและลดปัญหาการปลดปล่อย PM2.5"/>
    <s v="ด้านการสร้างการเติบโตบนคุณภาพชีวิตที่เป็นมิตรต่อสิ่งแวดล้อม"/>
    <n v="2564"/>
    <s v="ตุลาคม 2563"/>
    <s v="กันยายน 2564"/>
    <s v="สำนักนโยบายอนุรักษ์พลังงานและพลังงานทดแทน"/>
    <x v="3"/>
    <s v="สนพ."/>
    <s v="กระทรวงพลังงาน"/>
    <s v="โครงการปกติ 2564"/>
    <s v="v3_070202V03"/>
    <x v="11"/>
    <x v="0"/>
    <m/>
    <s v="https://emenscr.nesdc.go.th/viewer/view.html?id=5fe1645d0573ae1b2863234d"/>
    <s v="070202F0301"/>
    <s v="มี"/>
  </r>
  <r>
    <s v="พน 0606-64-0002"/>
    <s v="โครงการศึกษาแนวทางในการนำกลไก RECs มาปรับปรุงนโยบายและกลไกการส่งเสริมการผลิตไฟฟ้าจากพลังงานหมุนเวียนของไทย"/>
    <s v="โครงการศึกษาแนวทางในการนำกลไก RECs มาปรับปรุงนโยบายและกลไกการส่งเสริมการผลิตไฟฟ้าจากพลังงานหมุนเวียนของไทย"/>
    <s v="ด้านการสร้างการเติบโตบนคุณภาพชีวิตที่เป็นมิตรต่อสิ่งแวดล้อม"/>
    <n v="2564"/>
    <s v="พฤศจิกายน 2563"/>
    <s v="มีนาคม 2565"/>
    <s v="สำนักนโยบายอนุรักษ์พลังงานและพลังงานทดแทน"/>
    <x v="3"/>
    <s v="สนพ."/>
    <s v="กระทรวงพลังงาน"/>
    <s v="โครงการปกติ 2564"/>
    <s v="v3_070202V03"/>
    <x v="5"/>
    <x v="0"/>
    <m/>
    <s v="https://emenscr.nesdc.go.th/viewer/view.html?id=5fe0159c8ae2fc1b311d21e5"/>
    <s v="070202F0304"/>
    <s v="มี"/>
  </r>
  <r>
    <s v="พน 0606-64-0001"/>
    <s v="โครงการศึกษาแนวทางการพัฒนาการผลิตและการใช้ไฮโดรเจนเพื่อส่งเสริมพลังงานหมุนเวียน"/>
    <s v="โครงการศึกษาแนวทางการพัฒนาการผลิตและการใช้ไฮโดรเจนเพื่อส่งเสริมพลังงานหมุนเวียน"/>
    <s v="ด้านการสร้างการเติบโตบนคุณภาพชีวิตที่เป็นมิตรต่อสิ่งแวดล้อม"/>
    <n v="2564"/>
    <s v="ตุลาคม 2563"/>
    <s v="กันยายน 2564"/>
    <s v="สำนักนโยบายอนุรักษ์พลังงานและพลังงานทดแทน"/>
    <x v="3"/>
    <s v="สนพ."/>
    <s v="กระทรวงพลังงาน"/>
    <s v="โครงการปกติ 2564"/>
    <s v="v3_070202V01"/>
    <x v="7"/>
    <x v="0"/>
    <m/>
    <s v="https://emenscr.nesdc.go.th/viewer/view.html?id=5fddfc990573ae1b2863219a"/>
    <s v="070202F0101"/>
    <s v="มี"/>
  </r>
  <r>
    <s v="พน 0605-64-0005"/>
    <s v="โครงการศึกษาการทบทวนต้นทุนในการรับซื้อไฟฟ้าจากพลังงานหมุนเวียนและแนวทางการบริหารจัดการสัญญาซื้อขายไฟฟ้าจากพลังงานหมุนเวียน"/>
    <s v="โครงการศึกษาการทบทวนต้นทุนในการรับซื้อไฟฟ้าจากพลังงานหมุนเวียนและแนวทางการบริหารจัดการสัญญาซื้อขายไฟฟ้าจากพลังงานหมุนเวียน"/>
    <s v="ด้านการสร้างการเติบโตบนคุณภาพชีวิตที่เป็นมิตรต่อสิ่งแวดล้อม"/>
    <n v="2564"/>
    <s v="มกราคม 2564"/>
    <s v="ธันวาคม 2564"/>
    <s v="สำนักนโยบายไฟฟ้า"/>
    <x v="3"/>
    <s v="สนพ."/>
    <s v="กระทรวงพลังงาน"/>
    <s v="โครงการปกติ 2564"/>
    <s v="v3_070202V01"/>
    <x v="12"/>
    <x v="0"/>
    <m/>
    <s v="https://emenscr.nesdc.go.th/viewer/view.html?id=5fe171010573ae1b28632382"/>
    <s v="070202F0102"/>
    <s v="มี"/>
  </r>
  <r>
    <s v="พน 0508-64-0052"/>
    <s v="ศึกษาความเหมาะสม และสำรวจ-ออกแบบรายละเอียด โครงการไฟฟ้าพลังน้ำ น้ำแม่โถ-แม่ลาน้อย ตำบลแม่โถ อำเภอแม่ลาน้อย จังหวัดแม่ฮ่องสอน"/>
    <s v="ศึกษาความเหมาะสม และสำรวจ-ออกแบบรายละเอียด โครงการไฟฟ้าพลังน้ำ น้ำแม่โถ-แม่ลาน้อย ตำบลแม่โถ อำเภอแม่ลาน้อย จังหวัดแม่ฮ่องสอน"/>
    <s v="ด้านการสร้างการเติบโตบนคุณภาพชีวิตที่เป็นมิตรต่อสิ่งแวดล้อม"/>
    <n v="2564"/>
    <s v="กุมภาพันธ์ 2564"/>
    <s v="เมษายน 2565"/>
    <s v="สำนักพัฒนาพลังงานทดแทน"/>
    <x v="7"/>
    <s v="พพ."/>
    <s v="กระทรวงพลังงาน"/>
    <s v="โครงการปกติ 2564"/>
    <s v="v3_070202V03"/>
    <x v="1"/>
    <x v="0"/>
    <m/>
    <s v="https://emenscr.nesdc.go.th/viewer/view.html?id=5fe441a00798650db93f059f"/>
    <s v="070202F0303"/>
    <s v="มี"/>
  </r>
  <r>
    <s v="พน 0508-64-0051"/>
    <s v="ศึกษาความเหมาะสม และสำรวจ-ออกแบบรายละเอียดโครงการไฟฟ้าพลังน้ำ น้ำแม่โถ-เวียงป่าเป้า ตำบลแม่เจดีย์ใหม่ อำเภอเวียงป่าเป้า จังหวัดเชียงราย"/>
    <s v="ศึกษาความเหมาะสม และสำรวจ-ออกแบบรายละเอียดโครงการไฟฟ้าพลังน้ำ น้ำแม่โถ-เวียงป่าเป้า ตำบลแม่เจดีย์ใหม่ อำเภอเวียงป่าเป้า จังหวัดเชียงราย"/>
    <s v="ด้านการสร้างการเติบโตบนคุณภาพชีวิตที่เป็นมิตรต่อสิ่งแวดล้อม"/>
    <n v="2564"/>
    <s v="กุมภาพันธ์ 2564"/>
    <s v="เมษายน 2565"/>
    <s v="สำนักพัฒนาพลังงานทดแทน"/>
    <x v="7"/>
    <s v="พพ."/>
    <s v="กระทรวงพลังงาน"/>
    <s v="โครงการปกติ 2564"/>
    <s v="v3_070202V03"/>
    <x v="1"/>
    <x v="0"/>
    <m/>
    <s v="https://emenscr.nesdc.go.th/viewer/view.html?id=5fe43efc8838350dbfec947f"/>
    <s v="070202F0303"/>
    <s v="มี"/>
  </r>
  <r>
    <s v="พน 0508-64-0050"/>
    <s v="ศึกษาความเหมาะสม และสำรวจ-ออกแบบรายละเอียดโครงการไฟฟ้าพลังน้ำห้วยลายยาน้อย ตำบลแม่ละมุ้ง อำเภออุ้มผาง จังหวัดตาก"/>
    <s v="ศึกษาความเหมาะสม และสำรวจ-ออกแบบรายละเอียดโครงการไฟฟ้าพลังน้ำห้วยลายยาน้อย ตำบลแม่ละมุ้ง อำเภออุ้มผาง จังหวัดตาก"/>
    <s v="ด้านการสร้างการเติบโตบนคุณภาพชีวิตที่เป็นมิตรต่อสิ่งแวดล้อม"/>
    <n v="2564"/>
    <s v="กุมภาพันธ์ 2564"/>
    <s v="เมษายน 2565"/>
    <s v="สำนักพัฒนาพลังงานทดแทน"/>
    <x v="7"/>
    <s v="พพ."/>
    <s v="กระทรวงพลังงาน"/>
    <s v="โครงการปกติ 2564"/>
    <s v="v3_070202V03"/>
    <x v="1"/>
    <x v="0"/>
    <m/>
    <s v="https://emenscr.nesdc.go.th/viewer/view.html?id=5fe43c130798650db93f056c"/>
    <s v="070202F0303"/>
    <s v="มี"/>
  </r>
  <r>
    <s v="พน 0508-64-0049"/>
    <s v="ศึกษาความเหมาะสมและสำรวจออกแบบรายละเอียดโครงการไฟฟ้าพลังน้ำแม่น้ำสา ตำบลยาบหัวนา อำเภอเวียงสา จังหวัดน่าน"/>
    <s v="ศึกษาความเหมาะสมและสำรวจออกแบบรายละเอียดโครงการไฟฟ้าพลังน้ำแม่น้ำสา ตำบลยาบหัวนา อำเภอเวียงสา จังหวัดน่าน"/>
    <s v="ด้านการสร้างการเติบโตบนคุณภาพชีวิตที่เป็นมิตรต่อสิ่งแวดล้อม"/>
    <n v="2564"/>
    <s v="มกราคม 2564"/>
    <s v="เมษายน 2565"/>
    <s v="สำนักพัฒนาพลังงานทดแทน"/>
    <x v="7"/>
    <s v="พพ."/>
    <s v="กระทรวงพลังงาน"/>
    <s v="โครงการปกติ 2564"/>
    <s v="v3_070202V03"/>
    <x v="1"/>
    <x v="0"/>
    <m/>
    <s v="https://emenscr.nesdc.go.th/viewer/view.html?id=5fe437f68838350dbfec9441"/>
    <s v="070202F0303"/>
    <s v="มี"/>
  </r>
  <r>
    <s v="พน 0508-64-0048"/>
    <s v="ศึกษาความเหมาะสม และสำรวจ-ออกแบบรายละเอียดโครงการไฟฟ้าพลังน้ำ น้ำแม่สาว ตำบลแม่สาว อำเภอแม่อาย จังหวัดเชียงใหม่"/>
    <s v="ศึกษาความเหมาะสม และสำรวจ-ออกแบบรายละเอียดโครงการไฟฟ้าพลังน้ำ น้ำแม่สาว ตำบลแม่สาว อำเภอแม่อาย จังหวัดเชียงใหม่"/>
    <s v="ด้านการสร้างการเติบโตบนคุณภาพชีวิตที่เป็นมิตรต่อสิ่งแวดล้อม"/>
    <n v="2564"/>
    <s v="มกราคม 2564"/>
    <s v="เมษายน 2565"/>
    <s v="สำนักพัฒนาพลังงานทดแทน"/>
    <x v="7"/>
    <s v="พพ."/>
    <s v="กระทรวงพลังงาน"/>
    <s v="โครงการปกติ 2564"/>
    <s v="v3_070202V03"/>
    <x v="1"/>
    <x v="0"/>
    <m/>
    <s v="https://emenscr.nesdc.go.th/viewer/view.html?id=5fe433c28719a10db8a5df14"/>
    <s v="070202F0303"/>
    <s v="มี"/>
  </r>
  <r>
    <s v="พน 0508-64-0008"/>
    <s v="ค่าจ้างที่ปรึกษาศึกษาจัดทำรายงานข้อมูลสิ่งแวดล้อม (Environmental Checklist) โครงการไฟฟ้าพลังน้ำระดับหมู่บ้าน"/>
    <s v="ค่าจ้างที่ปรึกษาศึกษาจัดทำรายงานข้อมูลสิ่งแวดล้อม (Environmental Checklist) โครงการไฟฟ้าพลังน้ำระดับหมู่บ้าน"/>
    <s v="ด้านการสร้างความสามารถในการแข่งขัน"/>
    <n v="2564"/>
    <s v="ตุลาคม 2563"/>
    <s v="ธันวาคม 2564"/>
    <s v="สำนักพัฒนาพลังงานทดแทน"/>
    <x v="7"/>
    <s v="พพ."/>
    <s v="กระทรวงพลังงาน"/>
    <s v="โครงการปกติ 2564"/>
    <s v="v3_070202V03"/>
    <x v="11"/>
    <x v="0"/>
    <m/>
    <s v="https://emenscr.nesdc.go.th/viewer/view.html?id=5fe0a4f58ae2fc1b311d2310"/>
    <s v="070202F0301"/>
    <s v="มี"/>
  </r>
  <r>
    <s v="พน 0508-64-0007"/>
    <s v="ค่าจ้างศึกษาและจัดทำแผนหลัก โครงการไฟฟ้าพลังน้ำขนาดเล็กมากบริเวณท้ายน้ำโรงไฟฟ้าพลังน้ำขนาดเล็ก สำหรับชุมชนรอบโรงไฟฟ้า"/>
    <s v="ค่าจ้างศึกษาและจัดทำแผนหลัก โครงการไฟฟ้าพลังน้ำขนาดเล็กมากบริเวณท้ายน้ำโรงไฟฟ้าพลังน้ำขนาดเล็ก สำหรับชุมชนรอบโรงไฟฟ้า"/>
    <s v="ด้านการสร้างความสามารถในการแข่งขัน"/>
    <n v="2564"/>
    <s v="ตุลาคม 2563"/>
    <s v="กันยายน 2565"/>
    <s v="สำนักพัฒนาพลังงานทดแทน"/>
    <x v="7"/>
    <s v="พพ."/>
    <s v="กระทรวงพลังงาน"/>
    <s v="โครงการปกติ 2564"/>
    <s v="v3_070202V03"/>
    <x v="11"/>
    <x v="0"/>
    <m/>
    <s v="https://emenscr.nesdc.go.th/viewer/view.html?id=5fe09bc28ae2fc1b311d230d"/>
    <s v="070202F0301"/>
    <s v="มี"/>
  </r>
  <r>
    <s v="พน 0508-64-0006"/>
    <s v="ค่าควบคุมงานก่อสร้าง งานปรับปรุงประสิทธิภาพและเพิ่มกำลังผลิต โครงการไฟฟ้าพลังน้ำลำพระเพลิง ตำบลตะขบ อำเภอปักธงชัย จังหวัดนครราชสีมา"/>
    <s v="ค่าควบคุมงานก่อสร้าง งานปรับปรุงประสิทธิภาพและเพิ่มกำลังผลิต โครงการไฟฟ้าพลังน้ำลำพระเพลิง ตำบลตะขบ อำเภอปักธงชัย จังหวัดนครราชสีมา"/>
    <s v="ด้านการสร้างความสามารถในการแข่งขัน"/>
    <n v="2564"/>
    <s v="ตุลาคม 2563"/>
    <s v="กันยายน 2566"/>
    <s v="สำนักพัฒนาพลังงานทดแทน"/>
    <x v="7"/>
    <s v="พพ."/>
    <s v="กระทรวงพลังงาน"/>
    <s v="โครงการปกติ 2564"/>
    <s v="v3_070202V03"/>
    <x v="11"/>
    <x v="0"/>
    <m/>
    <s v="https://emenscr.nesdc.go.th/viewer/view.html?id=5fe0789d8ae2fc1b311d22f6"/>
    <s v="070202F0301"/>
    <s v="มี"/>
  </r>
  <r>
    <s v="พน 0508-64-0005"/>
    <s v="ค่าปรับปรุงประสิทธิภาพและเพิ่มกำลังผลิต โครงการไฟฟ้าพลังน้ำลำพระเพลิง ตำบลตะขบ อำเภอปักธงชัย จังหวัดนครราชสีมา"/>
    <s v="ค่าปรับปรุงประสิทธิภาพและเพิ่มกำลังผลิต โครงการไฟฟ้าพลังน้ำลำพระเพลิง ตำบลตะขบ อำเภอปักธงชัย จังหวัดนครราชสีมา"/>
    <s v="ด้านการสร้างความสามารถในการแข่งขัน"/>
    <n v="2564"/>
    <s v="ตุลาคม 2563"/>
    <s v="กันยายน 2566"/>
    <s v="สำนักพัฒนาพลังงานทดแทน"/>
    <x v="7"/>
    <s v="พพ."/>
    <s v="กระทรวงพลังงาน"/>
    <s v="โครงการปกติ 2564"/>
    <s v="v3_070202V03"/>
    <x v="11"/>
    <x v="0"/>
    <m/>
    <s v="https://emenscr.nesdc.go.th/viewer/view.html?id=5fe06f310573ae1b286322f8"/>
    <s v="070202F0301"/>
    <s v="มี"/>
  </r>
  <r>
    <s v="พน 0508-64-0004"/>
    <s v="งานจ้างที่ปรึกษาศึกษาการบริหารจัดการน้ำและระบบพยากรณ์ โครงการไฟฟ้าพลังน้ำขนาดเล็ก ประเภทอ่างเก็บน้ำ กรมพัฒนาพลังงานทดแทนและอนุรักษ์พลังงาน แขวงรองเมือง เขตปทุมวัน กรุงเทพมหานคร 1 โครงการ"/>
    <s v="งานจ้างที่ปรึกษาศึกษาการบริหารจัดการน้ำและระบบพยากรณ์ โครงการไฟฟ้าพลังน้ำขนาดเล็ก ประเภทอ่างเก็บน้ำ กรมพัฒนาพลังงานทดแทนและอนุรักษ์พลังงาน แขวงรองเมือง เขตปทุมวัน กรุงเทพมหานคร 1 โครงการ"/>
    <s v="ด้านการสร้างความสามารถในการแข่งขัน"/>
    <n v="2564"/>
    <s v="ตุลาคม 2563"/>
    <s v="กันยายน 2565"/>
    <s v="สำนักพัฒนาพลังงานทดแทน"/>
    <x v="7"/>
    <s v="พพ."/>
    <s v="กระทรวงพลังงาน"/>
    <s v="โครงการปกติ 2564"/>
    <s v="v3_070202V03"/>
    <x v="11"/>
    <x v="0"/>
    <m/>
    <s v="https://emenscr.nesdc.go.th/viewer/view.html?id=5fe05c91ea2eef1b27a27589"/>
    <s v="070202F0301"/>
    <s v="มี"/>
  </r>
  <r>
    <s v="พน 0508-64-0003"/>
    <s v="ค่าควบคุมงานก่อสร้างและติดตั้งเครื่องกังหันน้ำและเครื่องกำเนิดไฟฟ้า โครงการไฟฟ้าพลังน้ำห้วยป่าปู ตำบลพบพระ อำเภอพบพระ จังหวัดตาก"/>
    <s v="ค่าควบคุมงานก่อสร้างและติดตั้งเครื่องกังหันน้ำและเครื่องกำเนิดไฟฟ้า โครงการไฟฟ้าพลังน้ำห้วยป่าปู ตำบลพบพระ อำเภอพบพระ จังหวัดตาก"/>
    <s v="ด้านการสร้างความสามารถในการแข่งขัน"/>
    <n v="2564"/>
    <s v="ตุลาคม 2563"/>
    <s v="กันยายน 2566"/>
    <s v="สำนักพัฒนาพลังงานทดแทน"/>
    <x v="7"/>
    <s v="พพ."/>
    <s v="กระทรวงพลังงาน"/>
    <s v="โครงการปกติ 2564"/>
    <s v="v3_070202V03"/>
    <x v="11"/>
    <x v="0"/>
    <m/>
    <s v="https://emenscr.nesdc.go.th/viewer/view.html?id=5fe05767adb90d1b2adda6a8"/>
    <s v="070202F0301"/>
    <s v="มี"/>
  </r>
  <r>
    <s v="พน 0508-64-0002"/>
    <s v="ค่าเครื่องกังหันน้ำและเครื่องกำเนิดไฟฟ้าพร้อมอุปกรณ์และติดตั้ง โครงการไฟฟ้าพลังน้ำห้วยป่าปู ตำบลพบพระ อำเภอพบพระ จังหวัดตาก"/>
    <s v="ค่าเครื่องกังหันน้ำและเครื่องกำเนิดไฟฟ้าพร้อมอุปกรณ์และติดตั้ง โครงการไฟฟ้าพลังน้ำห้วยป่าปู ตำบลพบพระ อำเภอพบพระ จังหวัดตาก"/>
    <s v="ด้านการสร้างความสามารถในการแข่งขัน"/>
    <n v="2564"/>
    <s v="ตุลาคม 2563"/>
    <s v="กันยายน 2566"/>
    <s v="สำนักพัฒนาพลังงานทดแทน"/>
    <x v="7"/>
    <s v="พพ."/>
    <s v="กระทรวงพลังงาน"/>
    <s v="โครงการปกติ 2564"/>
    <s v="v3_070202V03"/>
    <x v="11"/>
    <x v="0"/>
    <m/>
    <s v="https://emenscr.nesdc.go.th/viewer/view.html?id=5fdcb7970573ae1b2863216c"/>
    <s v="070202F0301"/>
    <s v="มี"/>
  </r>
  <r>
    <s v="พน 0508-64-0001"/>
    <s v="ค่าก่อสร้างฝาย อาคารโรงไฟฟ้า ระบบส่งน้ำ พร้อมส่วนประกอบอื่นๆ โครงการไฟฟ้าพลังน้ำห้วยป่าปู ตำบลพบพระ อำเภอพบพระ จังหวัดตาก"/>
    <s v="ค่าก่อสร้างฝาย อาคารโรงไฟฟ้า ระบบส่งน้ำ พร้อมส่วนประกอบอื่นๆ โครงการไฟฟ้าพลังน้ำห้วยป่าปู ตำบลพบพระ อำเภอพบพระ จังหวัดตาก"/>
    <s v="ด้านการสร้างความสามารถในการแข่งขัน"/>
    <n v="2564"/>
    <s v="ตุลาคม 2563"/>
    <s v="กันยายน 2566"/>
    <s v="สำนักพัฒนาพลังงานทดแทน"/>
    <x v="7"/>
    <s v="พพ."/>
    <s v="กระทรวงพลังงาน"/>
    <s v="โครงการปกติ 2564"/>
    <s v="v3_070202V03"/>
    <x v="11"/>
    <x v="0"/>
    <m/>
    <s v="https://emenscr.nesdc.go.th/viewer/view.html?id=5fdcae250573ae1b28632164"/>
    <s v="070202F0301"/>
    <s v="มี"/>
  </r>
  <r>
    <s v="ปน 0015-64-0002"/>
    <s v="โครงการสนับสนุนระบบผลิตก๊าซชีวภาพจากน้ำเสียยางพารา ขนาด 300 ลูกบาศก์เมตร"/>
    <s v="โครงการสนับสนุนระบบผลิตก๊าซชีวภาพจากน้ำเสียยางพารา ขนาด 300 ลูกบาศก์เมตร"/>
    <s v="ด้านการสร้างการเติบโตบนคุณภาพชีวิตที่เป็นมิตรต่อสิ่งแวดล้อม"/>
    <n v="2564"/>
    <s v="ตุลาคม 2563"/>
    <s v="กันยายน 2564"/>
    <s v="สำนักงานพลังงานจังหวัดปัตตานี"/>
    <x v="14"/>
    <s v="สป.พน."/>
    <s v="กระทรวงพลังงาน"/>
    <s v="โครงการปกติ 2564"/>
    <s v="v3_070202V03"/>
    <x v="0"/>
    <x v="0"/>
    <m/>
    <s v="https://emenscr.nesdc.go.th/viewer/view.html?id=5fc74c82499a93132efec371"/>
    <s v="070202F0302"/>
    <s v="มี"/>
  </r>
  <r>
    <s v="ปน 0015-64-0001"/>
    <s v="โครงการสนับสนุนระบบสูบน้ำพลังงานแสงอาทิตย์แบบเคลื่อนที่"/>
    <s v="โครงการสนับสนุนระบบสูบน้ำพลังงานแสงอาทิตย์แบบเคลื่อนที่"/>
    <s v="ด้านการสร้างการเติบโตบนคุณภาพชีวิตที่เป็นมิตรต่อสิ่งแวดล้อม"/>
    <n v="2564"/>
    <s v="ตุลาคม 2563"/>
    <s v="กันยายน 2564"/>
    <s v="สำนักงานพลังงานจังหวัดปัตตานี"/>
    <x v="14"/>
    <s v="สป.พน."/>
    <s v="กระทรวงพลังงาน"/>
    <s v="โครงการปกติ 2564"/>
    <s v="v3_070202V03"/>
    <x v="0"/>
    <x v="0"/>
    <m/>
    <s v="https://emenscr.nesdc.go.th/viewer/view.html?id=5fc72c7424b5b4133b5f8f8c"/>
    <s v="070202F0302"/>
    <s v="มี"/>
  </r>
  <r>
    <s v="นว 0015-64-0001"/>
    <s v="โครงการส่งเสริมการอนุรักษ์พลังงานและพัฒนาการใช้พลังงานทดแทน/กิจกรรมหลัก ส่งเสริมการใช้พลังงานแสงอาทิตย์ในกลุ่มเกษตรกร (โครงการโอนเปลี่ยนแปลงจากการยกเลิกโครงการ)"/>
    <s v="โครงการส่งเสริมการอนุรักษ์พลังงานและพัฒนาการใช้พลังงานทดแทน/กิจกรรมหลัก ส่งเสริมการใช้พลังงานแสงอาทิตย์ในกลุ่มเกษตรกร (โครงการโอนเปลี่ยนแปลงจากการยกเลิกโครงการ)"/>
    <s v="ด้านการสร้างการเติบโตบนคุณภาพชีวิตที่เป็นมิตรต่อสิ่งแวดล้อม"/>
    <n v="2564"/>
    <s v="เมษายน 2564"/>
    <s v="กันยายน 2564"/>
    <s v="สำนักงานพลังงานจังหวัดนครสวรรค์"/>
    <x v="14"/>
    <s v="สป.พน."/>
    <s v="กระทรวงพลังงาน"/>
    <s v="โครงการปกติ 2564"/>
    <s v="v3_070202V04"/>
    <x v="13"/>
    <x v="0"/>
    <m/>
    <s v="https://emenscr.nesdc.go.th/viewer/view.html?id=602368866c70f215becc77e5"/>
    <s v="070202F0403"/>
    <s v="มี"/>
  </r>
  <r>
    <s v="ชร 0015-64-0001"/>
    <s v="โครงการเชียงรายเมืองสะอาดเป็นมิตรต่อสิ่งแวดล้อมแบบบูรณาการ"/>
    <s v="โครงการเชียงรายเมืองสะอาดเป็นมิตรต่อสิ่งแวดล้อมแบบบูรณาการ"/>
    <s v="ด้านการสร้างการเติบโตบนคุณภาพชีวิตที่เป็นมิตรต่อสิ่งแวดล้อม"/>
    <n v="2564"/>
    <s v="ตุลาคม 2563"/>
    <s v="กันยายน 2564"/>
    <s v="สำนักงานพลังงานจังหวัดเชียงราย"/>
    <x v="14"/>
    <s v="สป.พน."/>
    <s v="กระทรวงพลังงาน"/>
    <s v="โครงการปกติ 2564"/>
    <s v="v3_070202V01"/>
    <x v="7"/>
    <x v="0"/>
    <m/>
    <s v="https://emenscr.nesdc.go.th/viewer/view.html?id=5fd04b819d7cbe590983c0cf"/>
    <s v="070202F0101"/>
    <s v="มี"/>
  </r>
  <r>
    <s v="ขก 0015-64-0001"/>
    <s v="โครงการส่งเสริมและพัฒนาอาชีพตามหลักปรัชญาเศรษฐกิจพอเพียง (กิจกรรม สนับสนุนบ่อบาดาลพร้อมระบบสูบน้ำพลังงานแสงอาทิตย์) : ระบบสูบน้ำด้วยพลังงานแสงอาทิตย์"/>
    <s v="โครงการส่งเสริมและพัฒนาอาชีพตามหลักปรัชญาเศรษฐกิจพอเพียง (กิจกรรม สนับสนุนบ่อบาดาลพร้อมระบบสูบน้ำพลังงานแสงอาทิตย์) : ระบบสูบน้ำด้วยพลังงานแสงอาทิตย์"/>
    <s v="ด้านการสร้างการเติบโตบนคุณภาพชีวิตที่เป็นมิตรต่อสิ่งแวดล้อม"/>
    <n v="2564"/>
    <s v="ตุลาคม 2563"/>
    <s v="กันยายน 2564"/>
    <s v="สำนักงานพลังงานจังหวัดขอนแก่น"/>
    <x v="14"/>
    <s v="สป.พน."/>
    <s v="กระทรวงพลังงาน"/>
    <s v="โครงการปกติ 2564"/>
    <s v="v3_070202V04"/>
    <x v="13"/>
    <x v="0"/>
    <m/>
    <s v="https://emenscr.nesdc.go.th/viewer/view.html?id=5fc9fadbc4c4f26d1f0ea6ff"/>
    <s v="070202F0403"/>
    <s v="มี"/>
  </r>
  <r>
    <s v="ERC-64-0003"/>
    <s v="การปรับปรุงอนุญาตการประกอบกิจการพลังงานแบบจุดเดียวเบ็ดเสร็จ (OSS) เพื่อลดขั้นตอนและการขออนุญาตจัดตั้งโรงไฟฟ้าและก๊าซธรรมชาติ โดยปรับปรุง Licensing Scheme และปรับปรุงรายการเอกสารการขออนุญาต"/>
    <s v="การปรับปรุงอนุญาตการประกอบกิจการพลังงานแบบจุดเดียวเบ็ดเสร็จ (OSS) เพื่อลดขั้นตอนและการขออนุญาตจัดตั้งโรงไฟฟ้าและก๊าซธรรมชาติ โดยปรับปรุง Licensing Scheme และปรับปรุงรายการเอกสารการขออนุญาต"/>
    <s v="ด้านการปรับสมดุลและพัฒนาระบบการบริหารจัดการภาครัฐ"/>
    <n v="2564"/>
    <s v="ตุลาคม 2563"/>
    <s v="กันยายน 2564"/>
    <m/>
    <x v="18"/>
    <s v="กกพ."/>
    <s v="กระทรวงพลังงาน"/>
    <s v="โครงการปกติ 2564"/>
    <s v="v3_070202V02"/>
    <x v="3"/>
    <x v="0"/>
    <m/>
    <s v="https://emenscr.nesdc.go.th/viewer/view.html?id=60d2ff892c2df536bfaa233a"/>
    <s v="070202F0201"/>
    <s v="มี"/>
  </r>
  <r>
    <s v="พน 0604-64-0001"/>
    <s v="โครงการประเมินผลการส่งเสริมการใช้เชื้อเพลิงชีวภาพในภาคขนส่งและทบทวนหลักเกณฑ์การกำหนดราคาเชื้อเพลิงชีวภาพ"/>
    <s v="โครงการประเมินผลการส่งเสริมการใช้เชื้อเพลิงชีวภาพในภาคขนส่งและทบทวนหลักเกณฑ์การกำหนดราคาเชื้อเพลิงชีวภาพ"/>
    <s v="ด้านการสร้างความสามารถในการแข่งขัน"/>
    <n v="2564"/>
    <s v="กุมภาพันธ์ 2564"/>
    <s v="กุมภาพันธ์ 2565"/>
    <s v="สำนักนโยบายปิโตรเลียมและปิโตรเคมี"/>
    <x v="3"/>
    <s v="สนพ."/>
    <s v="กระทรวงพลังงาน"/>
    <s v="โครงการปกติ 2564"/>
    <s v="v3_070202V03"/>
    <x v="1"/>
    <x v="0"/>
    <m/>
    <s v="https://emenscr.nesdc.go.th/viewer/view.html?id=5fe166d78ae2fc1b311d235e"/>
    <s v="070202F0303"/>
    <s v="มี"/>
  </r>
  <r>
    <s v="กบ 0015-64-0001"/>
    <s v="โครงการส่งเสริมการใช้พลังงานทดแทนในจังหวัดกระบี่"/>
    <s v="โครงการส่งเสริมการใช้พลังงานทดแทนในจังหวัดกระบี่"/>
    <s v="ด้านการสร้างการเติบโตบนคุณภาพชีวิตที่เป็นมิตรต่อสิ่งแวดล้อม"/>
    <n v="2564"/>
    <s v="ตุลาคม 2563"/>
    <s v="กันยายน 2564"/>
    <s v="สำนักงานพลังงานจังหวัดกระบี่"/>
    <x v="14"/>
    <s v="สป.พน."/>
    <s v="กระทรวงพลังงาน"/>
    <s v="โครงการปกติ 2564"/>
    <s v="v3_070202V03"/>
    <x v="0"/>
    <x v="0"/>
    <m/>
    <s v="https://emenscr.nesdc.go.th/viewer/view.html?id=5ff6b54ecd4f6e089d68212f"/>
    <s v="070202F0302"/>
    <s v="มี"/>
  </r>
  <r>
    <s v="1-65-0003"/>
    <s v="โครงการติดตั้งระบบผลิตไฟฟ้าจากแสงอาทิตย์ในพื้นที่ท่าอากาศยานสุวรรณภูมิและท่าอากาศยานอื่นๆ"/>
    <s v="โครงการติดตั้งระบบผลิตไฟฟ้าจากแสงอาทิตย์ในพื้นที่ท่าอากาศยานสุวรรณภูมิและท่าอากาศยานอื่นๆ"/>
    <s v="ด้านการสร้างการเติบโตบนคุณภาพชีวิตที่เป็นมิตรต่อสิ่งแวดล้อม"/>
    <n v="2565"/>
    <s v="กรกฎาคม 2565"/>
    <s v="ธันวาคม 2566"/>
    <m/>
    <x v="19"/>
    <s v="DCAP"/>
    <s v="รัฐวิสาหกิจ"/>
    <s v="โครงการปกติ 2565"/>
    <s v="v3_070202V03"/>
    <x v="0"/>
    <x v="0"/>
    <m/>
    <s v="https://emenscr.nesdc.go.th/viewer/view.html?id=61dbca97ba8cba719aa12153"/>
    <s v="v2_070202V03F02"/>
    <s v="มี"/>
  </r>
  <r>
    <s v="มท 5303.3-65-0003"/>
    <s v="โครงการขยายเขตไฟฟ้าให้บ้านเรือนที่ไม่มีไฟฟ้าใช้ โดยพลังงานทดแทน"/>
    <s v="โครงการขยายเขตไฟฟ้าให้บ้านเรือนที่ไม่มีไฟฟ้าใช้ โดยพลังงานทดแทน"/>
    <s v="ด้านการสร้างการเติบโตบนคุณภาพชีวิตที่เป็นมิตรต่อสิ่งแวดล้อม"/>
    <n v="2565"/>
    <s v="มกราคม 2566"/>
    <s v="ธันวาคม 2568"/>
    <s v="กองโครงการ"/>
    <x v="6"/>
    <s v="กฟภ."/>
    <s v="กระทรวงมหาดไทย"/>
    <s v="โครงการปกติ 2565"/>
    <s v="v3_070202V01"/>
    <x v="7"/>
    <x v="0"/>
    <m/>
    <s v="https://emenscr.nesdc.go.th/viewer/view.html?id=61dea063b3fadc02db8bca9d"/>
    <s v="v2_070202V01F03"/>
    <s v="มี"/>
  </r>
  <r>
    <s v="อก 0314-65-0004"/>
    <s v="โครงการจัดทำระบบฐานข้อมูลขนาดใหญ่ (Big Data) เพื่อรองรับการบูรณาการระหว่าง กรมพัฒนาพลังงานทดแทนและอนุรักษ์พลังงาน (พพ.) และกรมโรงงานอุตสาหกรรม (กรอ.) ระยะที่ 2 (งบประมาณกองทุนเพื่อส่งเสริมการอนุรักษ์พลังงาน ปีงบประมาณ พ.ศ. 2564)"/>
    <s v="โครงการจัดทำระบบฐานข้อมูลขนาดใหญ่ (Big Data) เพื่อรองรับการบูรณาการระหว่าง กรมพัฒนาพลังงานทดแทนและอนุรักษ์พลังงาน (พพ.) และกรมโรงงานอุตสาหกรรม (กรอ.) ระยะที่ 2 (งบประมาณกองทุนเพื่อส่งเสริมการอนุรักษ์พลังงาน ปีงบประมาณ พ.ศ. 2564)"/>
    <s v="ด้านการสร้างการเติบโตบนคุณภาพชีวิตที่เป็นมิตรต่อสิ่งแวดล้อม"/>
    <n v="2565"/>
    <s v="มกราคม 2565"/>
    <s v="มกราคม 2566"/>
    <s v="ศูนย์เทคโนโลยีสารสนเทศและการสื่อสาร"/>
    <x v="20"/>
    <s v="กรอ."/>
    <s v="กระทรวงอุตสาหกรรม"/>
    <s v="โครงการปกติ 2565"/>
    <s v="v3_070202V05"/>
    <x v="14"/>
    <x v="0"/>
    <m/>
    <s v="https://emenscr.nesdc.go.th/viewer/view.html?id=62d8de91491d7c3de4dc4218"/>
    <s v="070202F0602"/>
    <s v="มี"/>
  </r>
  <r>
    <s v="กบ 0015-65-0001"/>
    <s v="โครงการส่งเสริมการใช้นวัตกรรมพลังงานทดแทนเพื่อเพิ่มประสิทธิภาพการใช้พลังงาน และยกระดับคุณภาพการบริการของโรงเรียนในพื้นที่ห่างไกล จังหวัดกระบี่  "/>
    <s v="โครงการส่งเสริมการใช้นวัตกรรมพลังงานทดแทนเพื่อเพิ่มประสิทธิภาพการใช้พลังงาน และยกระดับคุณภาพการบริการของโรงเรียนในพื้นที่ห่างไกล จังหวัดกระบี่  "/>
    <s v="ด้านการสร้างการเติบโตบนคุณภาพชีวิตที่เป็นมิตรต่อสิ่งแวดล้อม"/>
    <n v="2565"/>
    <s v="กุมภาพันธ์ 2565"/>
    <s v="กันยายน 2565"/>
    <s v="สำนักงานพลังงานจังหวัดกระบี่"/>
    <x v="14"/>
    <s v="สป.พน."/>
    <s v="กระทรวงพลังงาน"/>
    <s v="โครงการปกติ 2565"/>
    <s v="v3_070202V03"/>
    <x v="0"/>
    <x v="0"/>
    <m/>
    <s v="https://emenscr.nesdc.go.th/viewer/view.html?id=624beacaad1b55443decb154"/>
    <s v="070202F0302"/>
    <s v="มี"/>
  </r>
  <r>
    <s v="พน 0605-65-0003"/>
    <s v="โครงการศึกษาการทบทวนต้นทุนในการรับซื้อไฟฟ้าจากพลังงานหมุนเวียนและแนวทางการบริหารจัดการสัญญาซื้อขายไฟฟ้าจากพลังงานหมุนเวียน (โครงการต่อเนืื่อง พน 0605-64-0005)"/>
    <s v="โครงการศึกษาการทบทวนต้นทุนในการรับซื้อไฟฟ้าจากพลังงานหมุนเวียนและแนวทางการบริหารจัดการสัญญาซื้อขายไฟฟ้าจากพลังงานหมุนเวียน (โครงการต่อเนืื่อง พน 0605-64-0005)"/>
    <s v="ด้านการสร้างการเติบโตบนคุณภาพชีวิตที่เป็นมิตรต่อสิ่งแวดล้อม"/>
    <n v="2565"/>
    <s v="มกราคม 2565"/>
    <s v="กุมภาพันธ์ 2565"/>
    <s v="สำนักนโยบายไฟฟ้า"/>
    <x v="3"/>
    <s v="สนพ."/>
    <s v="กระทรวงพลังงาน"/>
    <s v="โครงการปกติ 2565"/>
    <s v="v3_070202V01"/>
    <x v="12"/>
    <x v="0"/>
    <m/>
    <s v="https://emenscr.nesdc.go.th/viewer/view.html?id=624fbca93944b9444ba3f156"/>
    <s v="070202F0102"/>
    <s v="มี"/>
  </r>
  <r>
    <s v="ศธ 0530.1(8)-65-0002"/>
    <s v="โครงการอนุรักษ์พลังงาน"/>
    <s v="โครงการอนุรักษ์พลังงาน"/>
    <s v="ด้านการสร้างการเติบโตบนคุณภาพชีวิตที่เป็นมิตรต่อสิ่งแวดล้อม"/>
    <n v="2565"/>
    <s v="ตุลาคม 2564"/>
    <s v="กันยายน 2565"/>
    <s v="กองอาคารสถานที่"/>
    <x v="21"/>
    <s v="มมส."/>
    <s v="กระทรวงการอุดมศึกษา วิทยาศาสตร์ วิจัยและนวัตกรรม"/>
    <s v="โครงการปกติ 2565"/>
    <s v="v3_070202V03"/>
    <x v="0"/>
    <x v="0"/>
    <m/>
    <s v="https://emenscr.nesdc.go.th/viewer/view.html?id=626ba4386474cc4d5de8944b"/>
    <s v="070202F0302"/>
    <s v="มี"/>
  </r>
  <r>
    <s v="พน 0605-65-0002"/>
    <s v="โครงการพัฒนาเครื่องมือช่วยในการวางแผนการจัดหาไฟฟ้าของประเทศที่สามารถรองรับ สถานการณ์การเปลี่ยนแปลงด้านพลังงาน"/>
    <s v="โครงการพัฒนาเครื่องมือช่วยในการวางแผนการจัดหาไฟฟ้าของประเทศที่สามารถรองรับ สถานการณ์การเปลี่ยนแปลงด้านพลังงาน"/>
    <s v="ด้านการสร้างความสามารถในการแข่งขัน"/>
    <n v="2565"/>
    <s v="เมษายน 2565"/>
    <s v="เมษายน 2566"/>
    <s v="สำนักนโยบายไฟฟ้า"/>
    <x v="3"/>
    <s v="สนพ."/>
    <s v="กระทรวงพลังงาน"/>
    <s v="โครงการปกติ 2565"/>
    <s v="v3_070202V01"/>
    <x v="7"/>
    <x v="0"/>
    <m/>
    <s v="https://emenscr.nesdc.go.th/viewer/view.html?id=624ebf7dad1b55443decb2c9"/>
    <s v="070202F0103"/>
    <s v="มี"/>
  </r>
  <r>
    <s v="พน 0509-65-0002"/>
    <s v="โครงการศึกษาจัดทำรูปแบบการจัดตั้งโรงไฟฟ้าและประเมินแนวทางการบริหารจัดการเพื่อความยั่งยืนสำหรับชุมชนบนพื้นที่เกาะต่างๆ ของประเทศไทย กทอ.61-03-0050"/>
    <s v="โครงการศึกษาจัดทำรูปแบบการจัดตั้งโรงไฟฟ้าและประเมินแนวทางการบริหารจัดการเพื่อความยั่งยืนสำหรับชุมชนบนพื้นที่เกาะต่างๆ ของประเทศไทย กทอ.61-03-0050"/>
    <s v="ด้านการสร้างการเติบโตบนคุณภาพชีวิตที่เป็นมิตรต่อสิ่งแวดล้อม"/>
    <n v="2565"/>
    <s v="กันยายน 2564"/>
    <s v="มีนาคม 2566"/>
    <s v="สำนักพัฒนาพลังงานแสงอาทิตย์"/>
    <x v="7"/>
    <s v="พพ."/>
    <s v="กระทรวงพลังงาน"/>
    <s v="โครงการปกติ 2565"/>
    <s v="v3_070202V03"/>
    <x v="0"/>
    <x v="0"/>
    <m/>
    <s v="https://emenscr.nesdc.go.th/viewer/view.html?id=61a876fde55ef143eb1fcba2"/>
    <s v="070202F0302"/>
    <s v="มี"/>
  </r>
  <r>
    <s v="พน 0509-65-0003"/>
    <s v="โครงการสำรวจ ติดตาม และประเมินผลการใช้งานระบบผลิตความร้อนด้วยพลังงานแสงอาทิตย์ที่ได้รับการสนับสนุน"/>
    <s v="โครงการสำรวจ ติดตาม และประเมินผลการใช้งานระบบผลิตความร้อนด้วยพลังงานแสงอาทิตย์ที่ได้รับการสนับสนุน"/>
    <s v="ด้านการสร้างการเติบโตบนคุณภาพชีวิตที่เป็นมิตรต่อสิ่งแวดล้อม"/>
    <n v="2565"/>
    <s v="พฤศจิกายน 2564"/>
    <s v="พฤษภาคม 2566"/>
    <s v="สำนักพัฒนาพลังงานแสงอาทิตย์"/>
    <x v="7"/>
    <s v="พพ."/>
    <s v="กระทรวงพลังงาน"/>
    <s v="โครงการปกติ 2565"/>
    <s v="v3_070202V05"/>
    <x v="8"/>
    <x v="0"/>
    <m/>
    <s v="https://emenscr.nesdc.go.th/viewer/view.html?id=61a877a27a9fbf43eacea74b"/>
    <s v="070202F0502"/>
    <s v="มี"/>
  </r>
  <r>
    <s v="พน 0509-65-0005"/>
    <s v="ค่าพัฒนาปรับปรุงแผนที่ศักยภาพพลังงานแสงอาทิตย์จากดาวเทียมสำหรับประเทศไทย"/>
    <s v="ค่าพัฒนาปรับปรุงแผนที่ศักยภาพพลังงานแสงอาทิตย์จากดาวเทียมสำหรับประเทศไทย"/>
    <s v="ด้านการสร้างการเติบโตบนคุณภาพชีวิตที่เป็นมิตรต่อสิ่งแวดล้อม"/>
    <n v="2565"/>
    <s v="พฤศจิกายน 2564"/>
    <s v="ธันวาคม 2565"/>
    <s v="สำนักพัฒนาพลังงานแสงอาทิตย์"/>
    <x v="7"/>
    <s v="พพ."/>
    <s v="กระทรวงพลังงาน"/>
    <s v="โครงการปกติ 2565"/>
    <s v="v3_070202V03"/>
    <x v="0"/>
    <x v="0"/>
    <m/>
    <s v="https://emenscr.nesdc.go.th/viewer/view.html?id=61a885cae4a0ba43f163b1b3"/>
    <s v="070202F0302"/>
    <s v="มี"/>
  </r>
  <r>
    <s v="พน 0510-65-0004"/>
    <s v="โครงการศึกษาทบทวนศักยภาพและปรับปรุงแผนที่พลังงานลมของประเทศไทย"/>
    <s v="โครงการศึกษาทบทวนศักยภาพและปรับปรุงแผนที่พลังงานลมของประเทศไทย"/>
    <s v="ด้านการสร้างการเติบโตบนคุณภาพชีวิตที่เป็นมิตรต่อสิ่งแวดล้อม"/>
    <n v="2565"/>
    <s v="ธันวาคม 2564"/>
    <s v="กรกฎาคม 2566"/>
    <s v="สำนักวิจัยค้นคว้าพลังงาน"/>
    <x v="7"/>
    <s v="พพ."/>
    <s v="กระทรวงพลังงาน"/>
    <s v="โครงการปกติ 2565"/>
    <s v="v3_070202V03"/>
    <x v="0"/>
    <x v="0"/>
    <m/>
    <s v="https://emenscr.nesdc.go.th/viewer/view.html?id=61a8853ce55ef143eb1fcbe4"/>
    <s v="070202F0302"/>
    <s v="มี"/>
  </r>
  <r>
    <s v="พน 0506-65-0001"/>
    <s v="โครงการศึกษาการใช้น้ำมันไบโอดีเซลกับรถยนต์ดีเซลขนาดเล็กมาตรฐานไอเสีย EURO5"/>
    <s v="โครงการศึกษาการใช้น้ำมันไบโอดีเซลกับรถยนต์ดีเซลขนาดเล็กมาตรฐานไอเสีย EURO5"/>
    <s v="ด้านการสร้างการเติบโตบนคุณภาพชีวิตที่เป็นมิตรต่อสิ่งแวดล้อม"/>
    <n v="2565"/>
    <s v="กันยายน 2564"/>
    <s v="สิงหาคม 2566"/>
    <s v="สำนักพัฒนาเชื้อเพลิงชีวภาพ"/>
    <x v="7"/>
    <s v="พพ."/>
    <s v="กระทรวงพลังงาน"/>
    <s v="โครงการปกติ 2565"/>
    <s v="v3_070202V05"/>
    <x v="10"/>
    <x v="0"/>
    <m/>
    <s v="https://emenscr.nesdc.go.th/viewer/view.html?id=61a732717a9fbf43eacea67f"/>
    <s v="070202F0601"/>
    <s v="มี"/>
  </r>
  <r>
    <s v="พน 0510-65-0010"/>
    <s v="โครงการสนับสนุนการใช้พลังงานทดแทนในภาคความร้อน"/>
    <s v="โครงการสนับสนุนการใช้พลังงานทดแทนในภาคความร้อน"/>
    <s v="ด้านการสร้างการเติบโตบนคุณภาพชีวิตที่เป็นมิตรต่อสิ่งแวดล้อม"/>
    <n v="2565"/>
    <s v="ตุลาคม 2564"/>
    <s v="กันยายน 2566"/>
    <s v="สำนักวิจัยค้นคว้าพลังงาน"/>
    <x v="7"/>
    <s v="พพ."/>
    <s v="กระทรวงพลังงาน"/>
    <s v="โครงการปกติ 2565"/>
    <s v="v3_070202V03"/>
    <x v="11"/>
    <x v="0"/>
    <m/>
    <s v="https://emenscr.nesdc.go.th/viewer/view.html?id=61c18a22cf8d3033eb3ef431"/>
    <s v="070202F0301"/>
    <s v="มี"/>
  </r>
  <r>
    <s v="อก 0312-65-0005"/>
    <s v="โครงการนำร่องการใช้เทคโนโลยีการเผาไหม้เชื้อเพลงชีวมวลบดผงที่มีประสิทธิภาพสูง (Pulverized Solid Fuel) ในโรงงานอุตสาหกรรมเพื่อการประหยัดพลังงานและลดฝุ่นละอองขนาดเล็ก PM  2.5 จากการเผาวัสดุทางการเกษตร"/>
    <s v="โครงการนำร่องการใช้เทคโนโลยีการเผาไหม้เชื้อเพลงชีวมวลบดผงที่มีประสิทธิภาพสูง (Pulverized Solid Fuel) ในโรงงานอุตสาหกรรมเพื่อการประหยัดพลังงานและลดฝุ่นละอองขนาดเล็ก PM  2.5 จากการเผาวัสดุทางการเกษตร"/>
    <s v="ด้านการสร้างการเติบโตบนคุณภาพชีวิตที่เป็นมิตรต่อสิ่งแวดล้อม"/>
    <n v="2565"/>
    <s v="มกราคม 2565"/>
    <s v="มกราคม 2566"/>
    <s v="กองส่งเสริมเทคโนโลยีความปลอดภัยโรงงาน"/>
    <x v="20"/>
    <s v="กรอ."/>
    <s v="กระทรวงอุตสาหกรรม"/>
    <s v="โครงการปกติ 2565"/>
    <s v="v3_070202V03"/>
    <x v="0"/>
    <x v="0"/>
    <m/>
    <s v="https://emenscr.nesdc.go.th/viewer/view.html?id=62de50c17395053debddab5f"/>
    <s v="070202F0302"/>
    <s v="มี"/>
  </r>
  <r>
    <s v="พน 0606-65-0001"/>
    <s v="โครงการศึกษาข้อเสนอแนะเชิงนโยบายในการส่งเสริมการใช้ไฮโดรเจนเชิงพาณิชย์ในประเทศไทย"/>
    <s v="โครงการศึกษาข้อเสนอแนะเชิงนโยบายในการส่งเสริมการใช้ไฮโดรเจนเชิงพาณิชย์ในประเทศไทย"/>
    <s v="ด้านการสร้างการเติบโตบนคุณภาพชีวิตที่เป็นมิตรต่อสิ่งแวดล้อม"/>
    <n v="2565"/>
    <s v="ตุลาคม 2564"/>
    <s v="กันยายน 2565"/>
    <s v="สำนักนโยบายอนุรักษ์พลังงานและพลังงานทดแทน"/>
    <x v="3"/>
    <s v="สนพ."/>
    <s v="กระทรวงพลังงาน"/>
    <s v="โครงการปกติ 2565"/>
    <s v="v3_070202V01"/>
    <x v="6"/>
    <x v="0"/>
    <m/>
    <s v="https://emenscr.nesdc.go.th/viewer/view.html?id=615eb6c317ed2a558b4c2dec"/>
    <s v="070202F0104"/>
    <s v="มี"/>
  </r>
  <r>
    <s v="พน 0509-65-0001"/>
    <s v="โครงการสนับสนุนการอนุรักษ์พลังงานและพลังงานทดแทนเพื่อตอบสนองโครงการอันเนื่องมาจากพระราชดำริ"/>
    <s v="โครงการสนับสนุนการอนุรักษ์พลังงานและพลังงานทดแทนเพื่อตอบสนองโครงการอันเนื่องมาจากพระราชดำริ"/>
    <s v="ด้านการสร้างการเติบโตบนคุณภาพชีวิตที่เป็นมิตรต่อสิ่งแวดล้อม"/>
    <n v="2565"/>
    <s v="กันยายน 2564"/>
    <s v="พฤษภาคม 2566"/>
    <s v="สำนักพัฒนาพลังงานแสงอาทิตย์"/>
    <x v="7"/>
    <s v="พพ."/>
    <s v="กระทรวงพลังงาน"/>
    <s v="โครงการปกติ 2565"/>
    <s v="v3_070202V03"/>
    <x v="0"/>
    <x v="0"/>
    <m/>
    <s v="https://emenscr.nesdc.go.th/viewer/view.html?id=619f4b510334b361d2ad7493"/>
    <s v="070202F0302"/>
    <s v="มี"/>
  </r>
  <r>
    <s v="พน 0508-65-0024"/>
    <s v="โครงการก่อสร้าง ปรับปรุงเพิ่มประสิทธิภาพ และควบคุมงาน โครงการไฟฟ้าพลังน้ำ"/>
    <s v="โครงการก่อสร้าง ปรับปรุงเพิ่มประสิทธิภาพ และควบคุมงาน โครงการไฟฟ้าพลังน้ำ"/>
    <s v="ด้านการสร้างการเติบโตบนคุณภาพชีวิตที่เป็นมิตรต่อสิ่งแวดล้อม"/>
    <n v="2565"/>
    <s v="ตุลาคม 2565"/>
    <s v="กันยายน 2570"/>
    <s v="สำนักพัฒนาพลังงานทดแทน"/>
    <x v="7"/>
    <s v="พพ."/>
    <s v="กระทรวงพลังงาน"/>
    <s v="โครงการปกติ 2565"/>
    <s v="v3_070202V03"/>
    <x v="11"/>
    <x v="0"/>
    <m/>
    <s v="https://emenscr.nesdc.go.th/viewer/view.html?id=61dd135c4373190b8697875a"/>
    <s v="v2_070202V03F01"/>
    <s v="มี"/>
  </r>
  <r>
    <s v="พน 0508-65-0025"/>
    <s v="โครงการเพิ่มประสิทธิภาพ โรงไฟฟ้าพลังน้ำ ด้วยพลังงานแสงอาทิตย์แบบลอยน้ำ"/>
    <s v="โครงการเพิ่มประสิทธิภาพ โรงไฟฟ้าพลังน้ำ ด้วยพลังงานแสงอาทิตย์แบบลอยน้ำ"/>
    <s v="ด้านการสร้างการเติบโตบนคุณภาพชีวิตที่เป็นมิตรต่อสิ่งแวดล้อม"/>
    <n v="2565"/>
    <s v="ตุลาคม 2565"/>
    <s v="กันยายน 2570"/>
    <s v="สำนักพัฒนาพลังงานทดแทน"/>
    <x v="7"/>
    <s v="พพ."/>
    <s v="กระทรวงพลังงาน"/>
    <s v="โครงการปกติ 2565"/>
    <s v="v3_070202V03"/>
    <x v="11"/>
    <x v="0"/>
    <m/>
    <s v="https://emenscr.nesdc.go.th/viewer/view.html?id=61dd419fd730e40b80213b65"/>
    <s v="v2_070202V03F01"/>
    <s v="มี"/>
  </r>
  <r>
    <s v="พน 0508-65-0023"/>
    <s v="ค่าก่อสร้างอาคารป้องกันการกัดเซาะบริเวณอาคารสลายพลังงาน และอาคารประกอบ โครงการไฟฟ้าพลังน้ำห้วยประทาว (เขื่อนล่าง) ตำบลท่าหินโงม อำเภอเมืองชัยภูมิ จังหวัดชัยภูมิ"/>
    <s v="ค่าก่อสร้างอาคารป้องกันการกัดเซาะบริเวณอาคารสลายพลังงาน และอาคารประกอบ โครงการไฟฟ้าพลังน้ำห้วยประทาว (เขื่อนล่าง) ตำบลท่าหินโงม อำเภอเมืองชัยภูมิ จังหวัดชัยภูมิ"/>
    <s v="ด้านการสร้างการเติบโตบนคุณภาพชีวิตที่เป็นมิตรต่อสิ่งแวดล้อม"/>
    <n v="2565"/>
    <s v="ตุลาคม 2564"/>
    <s v="กันยายน 2565"/>
    <s v="สำนักพัฒนาพลังงานทดแทน"/>
    <x v="7"/>
    <s v="พพ."/>
    <s v="กระทรวงพลังงาน"/>
    <s v="โครงการปกติ 2565"/>
    <s v="v3_070202V03"/>
    <x v="11"/>
    <x v="0"/>
    <m/>
    <s v="https://emenscr.nesdc.go.th/viewer/view.html?id=61a9fa13e55ef143eb1fcd23"/>
    <s v="070202F0301"/>
    <s v="มี"/>
  </r>
  <r>
    <s v="พน 0510-65-0007"/>
    <s v="โครงการต้นแบบระบบติดตามการบริหารจัดการโรงไฟฟ้าชุมชนเพื่อเศรษฐกิจฐานราก"/>
    <s v="โครงการต้นแบบระบบติดตามการบริหารจัดการโรงไฟฟ้าชุมชนเพื่อเศรษฐกิจฐานราก"/>
    <s v="ด้านการสร้างการเติบโตบนคุณภาพชีวิตที่เป็นมิตรต่อสิ่งแวดล้อม"/>
    <n v="2565"/>
    <s v="ธันวาคม 2564"/>
    <s v="กันยายน 2566"/>
    <s v="สำนักวิจัยค้นคว้าพลังงาน"/>
    <x v="7"/>
    <s v="พพ."/>
    <s v="กระทรวงพลังงาน"/>
    <s v="โครงการปกติ 2565"/>
    <s v="v3_070202V05"/>
    <x v="8"/>
    <x v="0"/>
    <m/>
    <s v="https://emenscr.nesdc.go.th/viewer/view.html?id=61af2e04e4a0ba43f163b44e"/>
    <s v="070202F0501"/>
    <s v="มี"/>
  </r>
  <r>
    <s v="พน 0503-65-0001"/>
    <s v="โครงการพัฒนาระบบสารสนเทศองค์ความรู้ด้านพลังงานทดแทนและอนุรักษ์พลังงาน เพื่อสนับสนุนเครือข่ายข้อมูลด้านพลังงานทดแทนและอนุรักษ์พลังงาน"/>
    <s v="โครงการพัฒนาระบบสารสนเทศองค์ความรู้ด้านพลังงานทดแทนและอนุรักษ์พลังงาน เพื่อสนับสนุนเครือข่ายข้อมูลด้านพลังงานทดแทนและอนุรักษ์พลังงาน"/>
    <s v="ด้านการสร้างการเติบโตบนคุณภาพชีวิตที่เป็นมิตรต่อสิ่งแวดล้อม"/>
    <n v="2565"/>
    <s v="กันยายน 2564"/>
    <s v="กันยายน 2565"/>
    <s v="ศูนย์สารสนเทศข้อมูลพลังงานทดแทนและอนุรักษ์พลังงาน"/>
    <x v="7"/>
    <s v="พพ."/>
    <s v="กระทรวงพลังงาน"/>
    <s v="โครงการปกติ 2565"/>
    <s v="v3_070202V05"/>
    <x v="2"/>
    <x v="0"/>
    <m/>
    <s v="https://emenscr.nesdc.go.th/viewer/view.html?id=61aee09077658f43f3668775"/>
    <s v="070202F0603"/>
    <s v="มี"/>
  </r>
  <r>
    <s v="พน 0505-66-0003"/>
    <s v="ค่าใช้จ่ายในการถ่ายทอด เผยแพร่ สาธิต และจัดแสดงนิทรรศการ องค์ความรู้ด้านพลังงานทดแทนและอนุรักษ์พลังงาน (ศูนย์บริการวิชาการที่ 1 – 10)"/>
    <s v="ค่าใช้จ่ายในการถ่ายทอด เผยแพร่ สาธิต และจัดแสดงนิทรรศการ องค์ความรู้ด้านพลังงานทดแทนและอนุรักษ์พลังงาน (ศูนย์บริการวิชาการที่ 1 – 10)"/>
    <s v="ด้านการสร้างการเติบโตบนคุณภาพชีวิตที่เป็นมิตรต่อสิ่งแวดล้อม"/>
    <n v="2566"/>
    <s v="ตุลาคม 2565"/>
    <s v="กันยายน 2566"/>
    <s v="สำนักถ่ายทอดและเผยแพร่เทคโนโลยี"/>
    <x v="7"/>
    <s v="พพ."/>
    <s v="กระทรวงพลังงาน"/>
    <s v="โครงการปกติ 2566"/>
    <s v="v3_070202V05"/>
    <x v="10"/>
    <x v="0"/>
    <m/>
    <s v="https://emenscr.nesdc.go.th/viewer/view.html?id=63ccc02353b61d3dddb57ab2"/>
    <s v="v2_070202V06F01"/>
    <s v="มี"/>
  </r>
  <r>
    <s v="พน 0606-66-0005"/>
    <s v="โครงการศึกษาการกำหนดรูปแบบ โครงสร้างราคา  และการพัฒนากลไกการบริหารจัดการการซื้อขาย RECs"/>
    <s v="โครงการศึกษาการกำหนดรูปแบบ โครงสร้างราคา  และการพัฒนากลไกการบริหารจัดการการซื้อขาย RECs"/>
    <s v="ด้านการสร้างการเติบโตบนคุณภาพชีวิตที่เป็นมิตรต่อสิ่งแวดล้อม"/>
    <n v="2566"/>
    <s v="กุมภาพันธ์ 2566"/>
    <s v="เมษายน 2567"/>
    <s v="สำนักนโยบายอนุรักษ์พลังงานและพลังงานทดแทน"/>
    <x v="3"/>
    <s v="สนพ."/>
    <s v="กระทรวงพลังงาน"/>
    <s v="โครงการปกติ 2566"/>
    <s v="v3_070202V01"/>
    <x v="6"/>
    <x v="0"/>
    <m/>
    <s v="https://emenscr.nesdc.go.th/viewer/view.html?id=63d8acd503c54c1a963ac489"/>
    <s v="v2_070202V01F04"/>
    <s v="มี"/>
  </r>
  <r>
    <s v="พน 0508-66-0017"/>
    <s v="ก่อสร้างระบบผลิตไฟฟ้าแบบผสมผสานพลังงานแสงอาทิตย์กับพลังน้ำ  โครงการบ้านป่าเมี่ยง ตำบลศรีดงเย็น อำเภอไชยปราการ จังหวัดเชียงใหม่ 1 แห่ง"/>
    <s v="ก่อสร้างระบบผลิตไฟฟ้าแบบผสมผสานพลังงานแสงอาทิตย์กับพลังน้ำ  โครงการบ้านป่าเมี่ยง ตำบลศรีดงเย็น อำเภอไชยปราการ จังหวัดเชียงใหม่ 1 แห่ง"/>
    <s v="ด้านการสร้างการเติบโตบนคุณภาพชีวิตที่เป็นมิตรต่อสิ่งแวดล้อม"/>
    <n v="2566"/>
    <s v="มีนาคม 2566"/>
    <s v="มีนาคม 2567"/>
    <s v="สำนักพัฒนาพลังงานทดแทน"/>
    <x v="7"/>
    <s v="พพ."/>
    <s v="กระทรวงพลังงาน"/>
    <s v="โครงการปกติ 2566"/>
    <s v="v3_070202V03"/>
    <x v="0"/>
    <x v="0"/>
    <m/>
    <s v="https://emenscr.nesdc.go.th/viewer/view.html?id=63d8da419c2ec541aa2e93d3"/>
    <s v="v2_070202V03F02"/>
    <s v="มี"/>
  </r>
  <r>
    <s v="พน 0508-66-0019"/>
    <s v="ก่อสร้างระบบผลิตไฟฟ้าแบบผสมผสานพลังงานแสงอาทิตย์กับพลังน้ำ โครงการบ้านสามหมื่นทุ่ง ตำบลพระวอ อำเภอแม่สอด จังหวัดตาก 1 แห่ง"/>
    <s v="ก่อสร้างระบบผลิตไฟฟ้าแบบผสมผสานพลังงานแสงอาทิตย์กับพลังน้ำ โครงการบ้านสามหมื่นทุ่ง ตำบลพระวอ อำเภอแม่สอด จังหวัดตาก 1 แห่ง"/>
    <s v="ด้านการสร้างการเติบโตบนคุณภาพชีวิตที่เป็นมิตรต่อสิ่งแวดล้อม"/>
    <n v="2566"/>
    <s v="มีนาคม 2566"/>
    <s v="มีนาคม 2567"/>
    <s v="สำนักพัฒนาพลังงานทดแทน"/>
    <x v="7"/>
    <s v="พพ."/>
    <s v="กระทรวงพลังงาน"/>
    <s v="โครงการปกติ 2566"/>
    <s v="v3_070202V03"/>
    <x v="0"/>
    <x v="0"/>
    <m/>
    <s v="https://emenscr.nesdc.go.th/viewer/view.html?id=63d8dd6f2b6d9141b15c9443"/>
    <s v="v2_070202V03F02"/>
    <s v="มี"/>
  </r>
  <r>
    <s v="พน 0508-66-0020"/>
    <s v="ก่อสร้างระบบผลิตไฟฟ้าแบบผสมผสานพลังงานแสงอาทิตย์กับพลังน้ำ โครงการไฟฟ้าพลังน้ำแม่กืมหลวง ตำบลแม่สาว อำเภอแม่อาย จังหวัดเชียงใหม่ 1 แห่ง"/>
    <s v="ก่อสร้างระบบผลิตไฟฟ้าแบบผสมผสานพลังงานแสงอาทิตย์กับพลังน้ำ โครงการไฟฟ้าพลังน้ำแม่กืมหลวง ตำบลแม่สาว อำเภอแม่อาย จังหวัดเชียงใหม่ 1 แห่ง"/>
    <s v="ด้านการสร้างการเติบโตบนคุณภาพชีวิตที่เป็นมิตรต่อสิ่งแวดล้อม"/>
    <n v="2566"/>
    <s v="มีนาคม 2566"/>
    <s v="มีนาคม 2567"/>
    <s v="สำนักพัฒนาพลังงานทดแทน"/>
    <x v="7"/>
    <s v="พพ."/>
    <s v="กระทรวงพลังงาน"/>
    <s v="โครงการปกติ 2566"/>
    <s v="v3_070202V03"/>
    <x v="0"/>
    <x v="0"/>
    <m/>
    <s v="https://emenscr.nesdc.go.th/viewer/view.html?id=63d8e04b6d1ffe1aa8539618"/>
    <s v="v2_070202V03F02"/>
    <s v="มี"/>
  </r>
  <r>
    <s v="พน 0604-66-0003"/>
    <s v="โครงการทบทวนโครงสร้างราคาน้ำมันเชื้อเพลิง เพื่อรองรับน้ำมันที่มีคุณภาพตามมาตรฐานยูโร 5"/>
    <s v="โครงการทบทวนโครงสร้างราคาน้ำมันเชื้อเพลิง เพื่อรองรับน้ำมันที่มีคุณภาพตามมาตรฐานยูโร 5"/>
    <s v="ด้านการสร้างการเติบโตบนคุณภาพชีวิตที่เป็นมิตรต่อสิ่งแวดล้อม"/>
    <n v="2566"/>
    <s v="กุมภาพันธ์ 2566"/>
    <s v="พฤศจิกายน 2566"/>
    <s v="สำนักนโยบายปิโตรเลียมและปิโตรเคมี"/>
    <x v="3"/>
    <s v="สนพ."/>
    <s v="กระทรวงพลังงาน"/>
    <s v="โครงการปกติ 2566"/>
    <s v="v3_070202V01"/>
    <x v="12"/>
    <x v="0"/>
    <m/>
    <s v="https://emenscr.nesdc.go.th/viewer/view.html?id=63d8e23c6d1ffe1aa8539624"/>
    <s v="v2_070202V01F02"/>
    <s v="มี"/>
  </r>
  <r>
    <s v="พน 0509-66-0002"/>
    <s v="การติดตามสถานภาพการผลิตไฟฟ้าจากพลังงานแสงอาทิตย์ของประเทศไทย ปี 2566 "/>
    <s v="การติดตามสถานภาพการผลิตไฟฟ้าจากพลังงานแสงอาทิตย์ของประเทศไทย ปี 2566 "/>
    <s v="ด้านการสร้างการเติบโตบนคุณภาพชีวิตที่เป็นมิตรต่อสิ่งแวดล้อม"/>
    <n v="2566"/>
    <s v="ตุลาคม 2565"/>
    <s v="กันยายน 2566"/>
    <s v="สำนักพัฒนาพลังงานแสงอาทิตย์"/>
    <x v="7"/>
    <s v="พพ."/>
    <s v="กระทรวงพลังงาน"/>
    <s v="โครงการปกติ 2566"/>
    <s v="v3_070202V05"/>
    <x v="8"/>
    <x v="0"/>
    <m/>
    <s v="https://emenscr.nesdc.go.th/viewer/view.html?id=63dcca8b23d2e141b3fab7fd"/>
    <s v="v2_070202V05F02"/>
    <s v="มี"/>
  </r>
  <r>
    <s v="พน 0509-66-0003"/>
    <s v="โครงการสร้างความรู้ เสริมทักษะโซลาร์รูฟ"/>
    <s v="โครงการสร้างความรู้ เสริมทักษะโซลาร์รูฟ"/>
    <s v="ด้านการสร้างการเติบโตบนคุณภาพชีวิตที่เป็นมิตรต่อสิ่งแวดล้อม"/>
    <n v="2566"/>
    <s v="พฤศจิกายน 2565"/>
    <s v="มกราคม 2567"/>
    <s v="สำนักพัฒนาพลังงานแสงอาทิตย์"/>
    <x v="7"/>
    <s v="พพ."/>
    <s v="กระทรวงพลังงาน"/>
    <s v="โครงการปกติ 2566"/>
    <s v="v3_070202V03"/>
    <x v="0"/>
    <x v="0"/>
    <m/>
    <s v="https://emenscr.nesdc.go.th/viewer/view.html?id=63dcde236d1ffe1aa8539c80"/>
    <s v="v2_070202V03F02"/>
    <s v="มี"/>
  </r>
  <r>
    <s v="พน 0606-66-0006"/>
    <s v="โครงการจัดทำแผนกลยุทธ์การนำไฮโดรเจนไปใช้ภาคพลังงาน"/>
    <s v="โครงการจัดทำแผนกลยุทธ์การนำไฮโดรเจนไปใช้ภาคพลังงาน"/>
    <s v="ด้านการสร้างการเติบโตบนคุณภาพชีวิตที่เป็นมิตรต่อสิ่งแวดล้อม"/>
    <n v="2566"/>
    <s v="ตุลาคม 2565"/>
    <s v="กันยายน 2566"/>
    <s v="สำนักนโยบายอนุรักษ์พลังงานและพลังงานทดแทน"/>
    <x v="3"/>
    <s v="สนพ."/>
    <s v="กระทรวงพลังงาน"/>
    <s v="โครงการปกติ 2566"/>
    <s v="v3_070202V03"/>
    <x v="0"/>
    <x v="0"/>
    <m/>
    <s v="https://emenscr.nesdc.go.th/viewer/view.html?id=63e309e4fa97461a95240942"/>
    <s v="v2_070202V03F02"/>
    <s v="มี"/>
  </r>
  <r>
    <s v="พน 0205-66-0004"/>
    <s v="โครงการเพิ่มสมรรถนะด้านการบริหารและจัดการพลังงานครบวงจรในชุมชนระดับตำบล และ เครือข่ายพลังงานชุมชน"/>
    <s v="โครงการเพิ่มสมรรถนะด้านการบริหารและจัดการพลังงานครบวงจรในชุมชนระดับตำบล และ เครือข่ายพลังงานชุมชน"/>
    <s v="ด้านการสร้างการเติบโตบนคุณภาพชีวิตที่เป็นมิตรต่อสิ่งแวดล้อม"/>
    <n v="2566"/>
    <s v="ตุลาคม 2565"/>
    <s v="กันยายน 2566"/>
    <s v="สำนักส่งเสริมการมีส่วนร่วมของประชาชน"/>
    <x v="14"/>
    <s v="สป.พน."/>
    <s v="กระทรวงพลังงาน"/>
    <s v="โครงการปกติ 2566"/>
    <s v="v3_070202V03"/>
    <x v="0"/>
    <x v="0"/>
    <m/>
    <s v="https://emenscr.nesdc.go.th/viewer/view.html?id=63ec54234f4b54733c3fa947"/>
    <s v="v2_070202V03F02"/>
    <s v="มี"/>
  </r>
  <r>
    <s v="อจ 0015-66-0001"/>
    <s v="โครงการ Waste to Energy สู่การพัฒนาที่ยั่งยืน"/>
    <s v="โครงการ Waste to Energy สู่การพัฒนาที่ยั่งยืน"/>
    <s v="ด้านการสร้างการเติบโตบนคุณภาพชีวิตที่เป็นมิตรต่อสิ่งแวดล้อม"/>
    <n v="2566"/>
    <s v="มีนาคม 2566"/>
    <s v="กันยายน 2566"/>
    <s v="สำนักงานพลังงานจังหวัดอำนาจเจริญ"/>
    <x v="14"/>
    <s v="สป.พน."/>
    <s v="กระทรวงพลังงาน"/>
    <s v="โครงการปกติ 2566"/>
    <s v="v3_070202V03"/>
    <x v="0"/>
    <x v="0"/>
    <m/>
    <s v="https://emenscr.nesdc.go.th/viewer/view.html?id=63f8b6854f4b54733c3faf6f"/>
    <s v="v2_070202V03F02"/>
    <s v="มี"/>
  </r>
  <r>
    <s v="มส 0015-66-0001"/>
    <s v="โครงการส่งเสริมการใช้พลังงานทดแทนและพลังงานทางเลือกให้กับหมู่ที่บ้านที่ไม่มีไฟฟ้าใช้ในจังหวัดแม่ฮ่องสอน"/>
    <s v="โครงการส่งเสริมการใช้พลังงานทดแทนและพลังงานทางเลือกให้กับหมู่ที่บ้านที่ไม่มีไฟฟ้าใช้ในจังหวัดแม่ฮ่องสอน"/>
    <s v="ด้านการสร้างการเติบโตบนคุณภาพชีวิตที่เป็นมิตรต่อสิ่งแวดล้อม"/>
    <n v="2566"/>
    <s v="ตุลาคม 2565"/>
    <s v="กันยายน 2566"/>
    <s v="สำนักงานพลังงานจังหวัดแม่ฮ่องสอน"/>
    <x v="14"/>
    <s v="สป.พน."/>
    <s v="กระทรวงพลังงาน"/>
    <s v="โครงการปกติ 2566"/>
    <s v="v3_070202V03"/>
    <x v="0"/>
    <x v="0"/>
    <m/>
    <s v="https://emenscr.nesdc.go.th/viewer/view.html?id=64030d05b321824906b7b099"/>
    <s v="v2_070202V03F02"/>
    <s v="มี"/>
  </r>
  <r>
    <s v="กห 0607-66-0007"/>
    <s v="โครงการพัฒนาศักยภาพด้านการพัฒนาประเทศและการช่วยเหลือประชาชน (พลังงานทดแทนกองทัพอากาศ)"/>
    <s v="โครงการพัฒนาศักยภาพด้านการพัฒนาประเทศและการช่วยเหลือประชาชน (พลังงานทดแทนกองทัพอากาศ)"/>
    <s v="ด้านการสร้างการเติบโตบนคุณภาพชีวิตที่เป็นมิตรต่อสิ่งแวดล้อม"/>
    <n v="2566"/>
    <s v="ตุลาคม 2565"/>
    <s v="กันยายน 2566"/>
    <s v="กรมส่งกำลังบำรุงทหารอากาศ"/>
    <x v="15"/>
    <s v="ทอ."/>
    <s v="กระทรวงกลาโหม"/>
    <s v="โครงการปกติ 2566"/>
    <s v="v3_070202V03"/>
    <x v="0"/>
    <x v="0"/>
    <m/>
    <s v="https://emenscr.nesdc.go.th/viewer/view.html?id=6421099421529c142b7a46a7"/>
    <s v="v2_070202V03F02"/>
    <s v="มี"/>
  </r>
  <r>
    <s v="พน 0202-66-0004"/>
    <s v="การพัฒนาพื้นที่พิเศษเชิงยุทธศาสตร์เพื่อเพิ่มความมั่นคงพลังงานและเพิ่มขีดความสามารถในการแข่งขันของประเทศ "/>
    <s v="การพัฒนาพื้นที่พิเศษเชิงยุทธศาสตร์เพื่อเพิ่มความมั่นคงพลังงานและเพิ่มขีดความสามารถในการแข่งขันของประเทศ "/>
    <s v="ด้านการสร้างความสามารถในการแข่งขัน"/>
    <n v="2566"/>
    <s v="ตุลาคม 2565"/>
    <s v="กันยายน 2566"/>
    <s v="กองยุทธศาสตร์และแผนงาน"/>
    <x v="14"/>
    <s v="สป.พน."/>
    <s v="กระทรวงพลังงาน"/>
    <s v="โครงการปกติ 2566"/>
    <s v="v3_070202V01"/>
    <x v="7"/>
    <x v="0"/>
    <m/>
    <s v="https://emenscr.nesdc.go.th/viewer/view.html?id=63f584364f4b54733c3fad33"/>
    <s v="v2_070202V01F01"/>
    <s v="มี"/>
  </r>
  <r>
    <s v="มท 5237-66-0002"/>
    <s v="แผนงานขยายเขตและปรับปรุงระบบจำหน่ายไฟฟ้า ปี ๒๕๖๖ - ๒๕๗๐"/>
    <s v="แผนงานขยายเขตและปรับปรุงระบบจำหน่ายไฟฟ้า ปี ๒๕๖๖ - ๒๕๗๐"/>
    <s v="ด้านการสร้างความสามารถในการแข่งขัน"/>
    <n v="2566"/>
    <s v="มกราคม 2566"/>
    <s v="ธันวาคม 2566"/>
    <s v="ฝ่ายแผนกลยุทธ์"/>
    <x v="22"/>
    <s v="กฟน."/>
    <s v="กระทรวงมหาดไทย"/>
    <s v="โครงการปกติ 2566"/>
    <s v="v3_070202V03"/>
    <x v="1"/>
    <x v="0"/>
    <m/>
    <s v="https://emenscr.nesdc.go.th/viewer/view.html?id=641d04a7bdb6fd5c33032e93"/>
    <s v="v2_070202V03F03"/>
    <s v="มี"/>
  </r>
  <r>
    <s v="EGAT-66-0002"/>
    <s v="โรงไฟฟ้าพลังงานแสงอาทิตย์ทุ่นลอยน้ำร่วมกับโรงไฟฟ้าพลังน้ำเขื่อนอุบลรัตน์ ชุดที่ 1"/>
    <s v="โรงไฟฟ้าพลังงานแสงอาทิตย์ทุ่นลอยน้ำร่วมกับโรงไฟฟ้าพลังน้ำเขื่อนอุบลรัตน์ ชุดที่ 1"/>
    <s v="ด้านการสร้างความสามารถในการแข่งขัน"/>
    <n v="2566"/>
    <s v="มีนาคม 2566"/>
    <s v="มกราคม 2568"/>
    <m/>
    <x v="1"/>
    <s v="กฟผ."/>
    <s v="กระทรวงพลังงาน"/>
    <s v="โครงการปกติ 2566"/>
    <s v="v3_070202V03"/>
    <x v="0"/>
    <x v="0"/>
    <m/>
    <s v="https://emenscr.nesdc.go.th/viewer/view.html?id=643f924c10ea9962e46de45b"/>
    <s v="v2_070202V03F02"/>
    <s v="มี"/>
  </r>
  <r>
    <s v="พน 0506-66-0001"/>
    <s v="ศึกษาแนวทางการพัฒนาระบบติดตามสถานภาพเชื้อเพลิงชีวภาพเพื่อใช้กำกับ ดูแลปริมาณเชื้อเพลิงชีวภาพสำหรับใช้เป็นเชื้อเพลิงในประเทศ"/>
    <s v="ศึกษาแนวทางการพัฒนาระบบติดตามสถานภาพเชื้อเพลิงชีวภาพเพื่อใช้กำกับ ดูแลปริมาณเชื้อเพลิงชีวภาพสำหรับใช้เป็นเชื้อเพลิงในประเทศ"/>
    <s v="ด้านการสร้างการเติบโตบนคุณภาพชีวิตที่เป็นมิตรต่อสิ่งแวดล้อม"/>
    <n v="2566"/>
    <s v="พฤศจิกายน 2565"/>
    <s v="กุมภาพันธ์ 2567"/>
    <s v="สำนักพัฒนาเชื้อเพลิงชีวภาพ"/>
    <x v="7"/>
    <s v="พพ."/>
    <s v="กระทรวงพลังงาน"/>
    <s v="โครงการปกติ 2566"/>
    <s v="v3_070202V05"/>
    <x v="8"/>
    <x v="0"/>
    <m/>
    <s v="https://emenscr.nesdc.go.th/viewer/view.html?id=634d1219a40d00206ce4c0b5"/>
    <s v="070202F0501"/>
    <s v="มี"/>
  </r>
  <r>
    <s v="พน 0205-66-0002"/>
    <s v="โครงการอบรม อส.พน. ช่างพลังงานชุมชนด้านโซลาร์เซลล์ เพื่อสร้างอาชีพส่งเสริมการพัฒนาเศรษฐกิจฐานราก"/>
    <s v="โครงการอบรม อส.พน. ช่างพลังงานชุมชนด้านโซลาร์เซลล์ เพื่อสร้างอาชีพส่งเสริมการพัฒนาเศรษฐกิจฐานราก"/>
    <s v="ด้านการสร้างการเติบโตบนคุณภาพชีวิตที่เป็นมิตรต่อสิ่งแวดล้อม"/>
    <n v="2566"/>
    <s v="พฤศจิกายน 2565"/>
    <s v="มกราคม 2567"/>
    <s v="สำนักส่งเสริมการมีส่วนร่วมของประชาชน"/>
    <x v="14"/>
    <s v="สป.พน."/>
    <s v="กระทรวงพลังงาน"/>
    <s v="โครงการปกติ 2566"/>
    <s v="v3_070202V05"/>
    <x v="10"/>
    <x v="0"/>
    <m/>
    <s v="https://emenscr.nesdc.go.th/viewer/view.html?id=63e9fee84f4b54733c3fa853"/>
    <s v="v2_070202V06F01"/>
    <s v="มี"/>
  </r>
  <r>
    <s v="สข 0015-66-0001"/>
    <s v="ติดตั้งระบบผลิตไฟฟ้าพลังงานแสงอาทิตย์สำหรับสัตว์ธนาคารปู_x0009_ "/>
    <s v="ติดตั้งระบบผลิตไฟฟ้าพลังงานแสงอาทิตย์สำหรับสัตว์ธนาคารปู_x0009_ "/>
    <s v="ด้านการสร้างการเติบโตบนคุณภาพชีวิตที่เป็นมิตรต่อสิ่งแวดล้อม"/>
    <n v="2566"/>
    <s v="ตุลาคม 2565"/>
    <s v="กันยายน 2566"/>
    <s v="สำนักงานพลังงานจังหวัดสงขลา"/>
    <x v="14"/>
    <s v="สป.พน."/>
    <s v="กระทรวงพลังงาน"/>
    <s v="โครงการปกติ 2566"/>
    <s v="v3_070202V03"/>
    <x v="0"/>
    <x v="0"/>
    <m/>
    <s v="https://emenscr.nesdc.go.th/viewer/view.html?id=63fdaceefceadd7336a5a5fb"/>
    <s v="v2_070202V03F02"/>
    <s v="มี"/>
  </r>
  <r>
    <s v="พน 0508-66-0089"/>
    <s v="ค่าก่อสร้างอาคารป้องกันการกัดเซาะบริเวณอาคารสลายพลังงาน และอาคารประกอบ โครงการไฟฟ้าพลังน้ำห้วยประทาว (เขื่อนล่าง) ตำบลท่าหินโงม อำเภอเมืองชัยภูมิ จังหวัดชัยภูมิ (พน 0508-65-0023 ต่อเนื่อง)"/>
    <s v="ค่าก่อสร้างอาคารป้องกันการกัดเซาะบริเวณอาคารสลายพลังงาน และอาคารประกอบ โครงการไฟฟ้าพลังน้ำห้วยประทาว (เขื่อนล่าง) ตำบลท่าหินโงม อำเภอเมืองชัยภูมิ จังหวัดชัยภูมิ (พน 0508-65-0023 ต่อเนื่อง)"/>
    <s v="ด้านการสร้างการเติบโตบนคุณภาพชีวิตที่เป็นมิตรต่อสิ่งแวดล้อม"/>
    <n v="2566"/>
    <s v="ตุลาคม 2565"/>
    <s v="กันยายน 2566"/>
    <s v="สำนักพัฒนาพลังงานทดแทน"/>
    <x v="7"/>
    <s v="พพ."/>
    <s v="กระทรวงพลังงาน"/>
    <s v="โครงการปกติ 2566"/>
    <s v="v3_070202V03"/>
    <x v="11"/>
    <x v="0"/>
    <m/>
    <s v="https://emenscr.nesdc.go.th/viewer/view.html?id=64096ee78d48ef490cf5c938"/>
    <s v="v2_070202V03F01"/>
    <s v="มี"/>
  </r>
  <r>
    <s v="พน 0508-66-0013"/>
    <s v="ศึกษาและจัดทำรายงานผลกระทบสิ่งแวดล้อมเบื้องต้น (IEE) โครงการไฟฟ้าพลังน้ำห้วยใหญ่ ตำบลวังนกแอ่น อำเภอวังทอง จังหวัดพิษณุโลก"/>
    <s v="ศึกษาและจัดทำรายงานผลกระทบสิ่งแวดล้อมเบื้องต้น (IEE) โครงการไฟฟ้าพลังน้ำห้วยใหญ่ ตำบลวังนกแอ่น อำเภอวังทอง จังหวัดพิษณุโลก"/>
    <s v="ด้านการสร้างความสามารถในการแข่งขัน"/>
    <n v="2566"/>
    <s v="มีนาคม 2566"/>
    <s v="มิถุนายน 2567"/>
    <s v="สำนักพัฒนาพลังงานทดแทน"/>
    <x v="7"/>
    <s v="พพ."/>
    <s v="กระทรวงพลังงาน"/>
    <s v="โครงการปกติ 2566"/>
    <s v="v3_070202V03"/>
    <x v="1"/>
    <x v="0"/>
    <m/>
    <s v="https://emenscr.nesdc.go.th/viewer/view.html?id=63d77fc037f22f3054889173"/>
    <s v="v2_070202V03F03"/>
    <s v="มี"/>
  </r>
  <r>
    <s v="พน 0508-66-0010"/>
    <s v="ศึกษาและสำรวจ-ออกแบบรายละเอียด การปรับปรุงเพิ่มประสิทธิภาพ โครงการลุ่มน้ำน่านตอนบน ฝายธงน้อย ตำบลกองควาย อำเภอเมืองน่าน จังหวัดน่าน"/>
    <s v="ศึกษาและสำรวจ-ออกแบบรายละเอียด การปรับปรุงเพิ่มประสิทธิภาพ โครงการลุ่มน้ำน่านตอนบน ฝายธงน้อย ตำบลกองควาย อำเภอเมืองน่าน จังหวัดน่าน"/>
    <s v="ด้านการสร้างความสามารถในการแข่งขัน"/>
    <n v="2566"/>
    <s v="มีนาคม 2566"/>
    <s v="มิถุนายน 2567"/>
    <s v="สำนักพัฒนาพลังงานทดแทน"/>
    <x v="7"/>
    <s v="พพ."/>
    <s v="กระทรวงพลังงาน"/>
    <s v="โครงการปกติ 2566"/>
    <s v="v3_070202V03"/>
    <x v="1"/>
    <x v="0"/>
    <m/>
    <s v="https://emenscr.nesdc.go.th/viewer/view.html?id=63d7796d53b61d3dddb5825c"/>
    <s v="v2_070202V03F03"/>
    <s v="มี"/>
  </r>
  <r>
    <s v="พน 0508-66-0014"/>
    <s v="ศึกษาจัดทำแผนหลักโครงการไฟฟ้าพลังน้ำประเภทความสูงหัวน้ำต่ำ (Low Head) ในพื้นที่กลุ่มจังหวัดภาคเหนือตอนบน กรมพัฒนาพลังงานทดแทนและอนุรักษ์พลังงาน แขวงรองเมือง เขตปทุมวัน กรุงเทพมหานคร"/>
    <s v="ศึกษาจัดทำแผนหลักโครงการไฟฟ้าพลังน้ำประเภทความสูงหัวน้ำต่ำ (Low Head) ในพื้นที่กลุ่มจังหวัดภาคเหนือตอนบน กรมพัฒนาพลังงานทดแทนและอนุรักษ์พลังงาน แขวงรองเมือง เขตปทุมวัน กรุงเทพมหานคร"/>
    <s v="ด้านการสร้างความสามารถในการแข่งขัน"/>
    <n v="2566"/>
    <s v="มีนาคม 2566"/>
    <s v="มิถุนายน 2567"/>
    <s v="สำนักพัฒนาพลังงานทดแทน"/>
    <x v="7"/>
    <s v="พพ."/>
    <s v="กระทรวงพลังงาน"/>
    <s v="โครงการปกติ 2566"/>
    <s v="v3_070202V03"/>
    <x v="1"/>
    <x v="0"/>
    <m/>
    <s v="https://emenscr.nesdc.go.th/viewer/view.html?id=63d78486bc532c3057077c0d"/>
    <s v="v2_070202V03F03"/>
    <s v="มี"/>
  </r>
  <r>
    <s v="พน 0508-66-0009"/>
    <s v="ศึกษาความเหมาะสม และสำรวจ-ออกแบบรายละเอียด โครงการไฟฟ้าพลังน้ำคลองจือโก๊ะ ตำบลภูเขาทอง อำเภอสุคิริน จังหวัดนราธิวาส"/>
    <s v="ศึกษาความเหมาะสม และสำรวจ-ออกแบบรายละเอียด โครงการไฟฟ้าพลังน้ำคลองจือโก๊ะ ตำบลภูเขาทอง อำเภอสุคิริน จังหวัดนราธิวาส"/>
    <s v="ด้านการสร้างความสามารถในการแข่งขัน"/>
    <n v="2566"/>
    <s v="มีนาคม 2566"/>
    <s v="กันยายน 2567"/>
    <s v="สำนักพัฒนาพลังงานทดแทน"/>
    <x v="7"/>
    <s v="พพ."/>
    <s v="กระทรวงพลังงาน"/>
    <s v="โครงการปกติ 2566"/>
    <s v="v3_070202V03"/>
    <x v="1"/>
    <x v="0"/>
    <m/>
    <s v="https://emenscr.nesdc.go.th/viewer/view.html?id=63d772747395053debdfaf42"/>
    <s v="v2_070202V03F03"/>
    <s v="มี"/>
  </r>
  <r>
    <s v="พน 0508-66-0082"/>
    <s v="ค่าจ้างปรับปรุงประสิทธิภาพและเพิ่มกำลังผลิต โครงการไฟฟ้าพลังน้ำคลองทุ่งเพล ตำบลพลวง อำเภอเขาคิชฌกูฏ จังหวัดจันทบุรี"/>
    <s v="ค่าจ้างปรับปรุงประสิทธิภาพและเพิ่มกำลังผลิต โครงการไฟฟ้าพลังน้ำคลองทุ่งเพล ตำบลพลวง อำเภอเขาคิชฌกูฏ จังหวัดจันทบุรี"/>
    <s v="ด้านการสร้างความสามารถในการแข่งขัน"/>
    <n v="2566"/>
    <s v="เมษายน 2566"/>
    <s v="กันยายน 2567"/>
    <s v="สำนักพัฒนาพลังงานทดแทน"/>
    <x v="7"/>
    <s v="พพ."/>
    <s v="กระทรวงพลังงาน"/>
    <s v="โครงการปกติ 2566"/>
    <s v="v3_070202V03"/>
    <x v="0"/>
    <x v="0"/>
    <m/>
    <s v="https://emenscr.nesdc.go.th/viewer/view.html?id=63dba81c2b6d9141b15c9588"/>
    <s v="v2_070202V03F02"/>
    <s v="มี"/>
  </r>
  <r>
    <s v="พน 0508-66-0083"/>
    <s v="ค่าควบคุมงานก่อสร้าง งานปรับปรุงประสิทธิภาพและเพิ่มกำลังผลิต โครงการไฟฟ้าพลังน้ำคลองทุ่งเพล ตำบลพลวง อำเภอเขาคิชฌกูฏ จังหวัดจันทบุรี"/>
    <s v="ค่าควบคุมงานก่อสร้าง งานปรับปรุงประสิทธิภาพและเพิ่มกำลังผลิต โครงการไฟฟ้าพลังน้ำคลองทุ่งเพล ตำบลพลวง อำเภอเขาคิชฌกูฏ จังหวัดจันทบุรี"/>
    <s v="ด้านการสร้างความสามารถในการแข่งขัน"/>
    <n v="2566"/>
    <s v="เมษายน 2566"/>
    <s v="กันยายน 2567"/>
    <s v="สำนักพัฒนาพลังงานทดแทน"/>
    <x v="7"/>
    <s v="พพ."/>
    <s v="กระทรวงพลังงาน"/>
    <s v="โครงการปกติ 2566"/>
    <s v="v3_070202V03"/>
    <x v="0"/>
    <x v="0"/>
    <m/>
    <s v="https://emenscr.nesdc.go.th/viewer/view.html?id=63dbad0223d2e141b3fab789"/>
    <s v="v2_070202V03F02"/>
    <s v="มี"/>
  </r>
  <r>
    <s v="พน 0508-66-0084"/>
    <s v="ค่าจ้างปรับปรุงประสิทธิภาพและเพิ่มกำลังผลิต โครงการไฟฟ้าพลังน้ำแม่หาด ตำบลเมืองแหง อำเภอเวียงแหง จังหวัดเชียงใหม่"/>
    <s v="ค่าจ้างปรับปรุงประสิทธิภาพและเพิ่มกำลังผลิต โครงการไฟฟ้าพลังน้ำแม่หาด ตำบลเมืองแหง อำเภอเวียงแหง จังหวัดเชียงใหม่"/>
    <s v="ด้านการสร้างความสามารถในการแข่งขัน"/>
    <n v="2566"/>
    <s v="เมษายน 2566"/>
    <s v="พฤศจิกายน 2567"/>
    <s v="สำนักพัฒนาพลังงานทดแทน"/>
    <x v="7"/>
    <s v="พพ."/>
    <s v="กระทรวงพลังงาน"/>
    <s v="โครงการปกติ 2566"/>
    <s v="v3_070202V03"/>
    <x v="0"/>
    <x v="0"/>
    <m/>
    <s v="https://emenscr.nesdc.go.th/viewer/view.html?id=63dbbcb14cd2361a9cf8c31d"/>
    <s v="v2_070202V03F02"/>
    <s v="มี"/>
  </r>
  <r>
    <s v="พน 0508-66-0085"/>
    <s v="ค่าควบคุมงานก่อสร้าง งานปรับปรุงประสิทธิภาพและเพิ่มกำลังผลิต โครงการไฟฟ้าพลังน้ำแม่หาด ตำบลเมืองแหง อำเภอเวียงแหง จังหวัดเชียงใหม่"/>
    <s v="ค่าควบคุมงานก่อสร้าง งานปรับปรุงประสิทธิภาพและเพิ่มกำลังผลิต โครงการไฟฟ้าพลังน้ำแม่หาด ตำบลเมืองแหง อำเภอเวียงแหง จังหวัดเชียงใหม่"/>
    <s v="ด้านการสร้างความสามารถในการแข่งขัน"/>
    <n v="2566"/>
    <s v="เมษายน 2566"/>
    <s v="พฤศจิกายน 2567"/>
    <s v="สำนักพัฒนาพลังงานทดแทน"/>
    <x v="7"/>
    <s v="พพ."/>
    <s v="กระทรวงพลังงาน"/>
    <s v="โครงการปกติ 2566"/>
    <s v="v3_070202V03"/>
    <x v="0"/>
    <x v="0"/>
    <m/>
    <s v="https://emenscr.nesdc.go.th/viewer/view.html?id=63dbbfa06d1ffe1aa8539a51"/>
    <s v="v2_070202V03F02"/>
    <s v="มี"/>
  </r>
  <r>
    <s v="พน 0508-66-0086"/>
    <s v="ค่าจ้างปรับปรุงประสิทธิภาพและเพิ่มกำลังผลิต โครงการไฟฟ้าพลังน้ำห้วยลำสินธุ์ ตำบลกงหรา อำเภอกงหรา จังหวัดพัทลุง"/>
    <s v="ค่าจ้างปรับปรุงประสิทธิภาพและเพิ่มกำลังผลิต โครงการไฟฟ้าพลังน้ำห้วยลำสินธุ์ ตำบลกงหรา อำเภอกงหรา จังหวัดพัทลุง"/>
    <s v="ด้านการสร้างความสามารถในการแข่งขัน"/>
    <n v="2566"/>
    <s v="เมษายน 2566"/>
    <s v="พฤศจิกายน 2567"/>
    <s v="สำนักพัฒนาพลังงานทดแทน"/>
    <x v="7"/>
    <s v="พพ."/>
    <s v="กระทรวงพลังงาน"/>
    <s v="โครงการปกติ 2566"/>
    <s v="v3_070202V03"/>
    <x v="0"/>
    <x v="0"/>
    <m/>
    <s v="https://emenscr.nesdc.go.th/viewer/view.html?id=63dbc7aa9c2ec541aa2e94f9"/>
    <s v="v2_070202V03F02"/>
    <s v="มี"/>
  </r>
  <r>
    <s v="พน 0508-66-0087"/>
    <s v="ค่าควบคุมงานก่อสร้าง งานปรับปรุงประสิทธิภาพและเพิ่มกำลังผลิต โครงการไฟฟ้าพลังน้ำห้วยลำสินธุ์ ตำบลกงหรา อำเภอกงหรา จังหวัดพัทลุง"/>
    <s v="ค่าควบคุมงานก่อสร้าง งานปรับปรุงประสิทธิภาพและเพิ่มกำลังผลิต โครงการไฟฟ้าพลังน้ำห้วยลำสินธุ์ ตำบลกงหรา อำเภอกงหรา จังหวัดพัทลุง"/>
    <s v="ด้านการสร้างความสามารถในการแข่งขัน"/>
    <n v="2566"/>
    <s v="เมษายน 2566"/>
    <s v="พฤศจิกายน 2567"/>
    <s v="สำนักพัฒนาพลังงานทดแทน"/>
    <x v="7"/>
    <s v="พพ."/>
    <s v="กระทรวงพลังงาน"/>
    <s v="โครงการปกติ 2566"/>
    <s v="v3_070202V03"/>
    <x v="0"/>
    <x v="0"/>
    <m/>
    <s v="https://emenscr.nesdc.go.th/viewer/view.html?id=63dbcbdb01784141abb03d45"/>
    <s v="v2_070202V03F02"/>
    <s v="มี"/>
  </r>
  <r>
    <s v="พน 0508-66-0088"/>
    <s v="ค่าจ้างศึกษาจัดทำแผนหลักและออกแบบรายละเอียดโครงการนำร่อง โครงการพัฒนาพลังงานทดแทนแบบผสมผสานเพื่อเกษตรกรรมในพื้นที่ทั่วประเทศ กรมพัฒนาพลังงานทดแทนและอนุรักษ์พลังงาน แขวงรองเมือง เขตปทุมวัน กรุงเทพมหานคร 1 โครงการ"/>
    <s v="ค่าจ้างศึกษาจัดทำแผนหลักและออกแบบรายละเอียดโครงการนำร่อง โครงการพัฒนาพลังงานทดแทนแบบผสมผสานเพื่อเกษตรกรรมในพื้นที่ทั่วประเทศ กรมพัฒนาพลังงานทดแทนและอนุรักษ์พลังงาน แขวงรองเมือง เขตปทุมวัน กรุงเทพมหานคร 1 โครงการ"/>
    <s v="ด้านการสร้างความสามารถในการแข่งขัน"/>
    <n v="2566"/>
    <s v="มกราคม 2566"/>
    <s v="มกราคม 2567"/>
    <s v="สำนักพัฒนาพลังงานทดแทน"/>
    <x v="7"/>
    <s v="พพ."/>
    <s v="กระทรวงพลังงาน"/>
    <s v="โครงการปกติ 2566"/>
    <s v="v3_070202V03"/>
    <x v="0"/>
    <x v="0"/>
    <m/>
    <s v="https://emenscr.nesdc.go.th/viewer/view.html?id=63dbd1af9c2ec541aa2e94fb"/>
    <s v="v2_070202V03F02"/>
    <s v="มี"/>
  </r>
  <r>
    <s v="พน 0509-66-0006"/>
    <s v="โครงการว่าจ้างปรับปรุงแหล่งพลังงานสำรองของระบบผลิตไฟฟ้าด้วยเซลล์แสงอาทิตย์ที่ติดตั้งใช้งานมาแล้วไม่น้อยกว่า 5 ปี 70 แห่ง (ต่อเนื่อง)"/>
    <s v="โครงการว่าจ้างปรับปรุงแหล่งพลังงานสำรองของระบบผลิตไฟฟ้าด้วยเซลล์แสงอาทิตย์ที่ติดตั้งใช้งานมาแล้วไม่น้อยกว่า 5 ปี 70 แห่ง (ต่อเนื่อง)"/>
    <s v="ด้านการสร้างการเติบโตบนคุณภาพชีวิตที่เป็นมิตรต่อสิ่งแวดล้อม"/>
    <n v="2566"/>
    <s v="ตุลาคม 2565"/>
    <s v="กันยายน 2566"/>
    <s v="สำนักพัฒนาพลังงานแสงอาทิตย์"/>
    <x v="7"/>
    <s v="พพ."/>
    <s v="กระทรวงพลังงาน"/>
    <s v="โครงการปกติ 2566"/>
    <s v="v3_070202V03"/>
    <x v="1"/>
    <x v="0"/>
    <m/>
    <s v="https://emenscr.nesdc.go.th/viewer/view.html?id=640aa153fceadd7336a5ac0c"/>
    <s v="v2_070202V03F03"/>
    <s v="มี"/>
  </r>
  <r>
    <s v="พน 0503-66-0001"/>
    <s v="โครงการพัฒนาระบบสารสนเทศองค์ความรู้ด้านพลังงานทดแทนและอนุรักษ์พลังงาน เพื่อสนับสนุนเครือข่ายข้อมูลด้านพลังงานทดแทนและอนุรักษ์พลังงาน (พน 0503-65-0001) (ต่อเนื่่อง)"/>
    <s v="โครงการพัฒนาระบบสารสนเทศองค์ความรู้ด้านพลังงานทดแทนและอนุรักษ์พลังงาน เพื่อสนับสนุนเครือข่ายข้อมูลด้านพลังงานทดแทนและอนุรักษ์พลังงาน (พน 0503-65-0001) (ต่อเนื่่อง)"/>
    <s v="ด้านการสร้างการเติบโตบนคุณภาพชีวิตที่เป็นมิตรต่อสิ่งแวดล้อม"/>
    <n v="2566"/>
    <s v="ตุลาคม 2565"/>
    <s v="กุมภาพันธ์ 2566"/>
    <s v="ศูนย์สารสนเทศข้อมูลพลังงานทดแทนและอนุรักษ์พลังงาน"/>
    <x v="7"/>
    <s v="พพ."/>
    <s v="กระทรวงพลังงาน"/>
    <s v="โครงการปกติ 2566"/>
    <s v="v3_070202V05"/>
    <x v="2"/>
    <x v="0"/>
    <m/>
    <s v="https://emenscr.nesdc.go.th/viewer/view.html?id=640ac59eb321824906b7ceba"/>
    <s v="v2_070202V06F03"/>
    <s v="มี"/>
  </r>
  <r>
    <s v="อต 0015-67-0003"/>
    <s v="โครงการส่งเสริมการใช้พลังงานทดแทนที่เป็นมิตรกับสิ่งแวดล้อม กิจกรรมหลัก : ติดตั้งระบบโซล่าเซลล์พร้อมอุปกรณ์สูบน้ำบนผิวดิน ขนาด 100 กิโลวัตต์ หมู่ที่ 2  ตำบลท่ามะเฟือง อำเภอพิชัย จังหวัดอุตรดิตถ์"/>
    <s v="โครงการส่งเสริมการใช้พลังงานทดแทนที่เป็นมิตรกับสิ่งแวดล้อม กิจกรรมหลัก : ติดตั้งระบบโซล่าเซลล์พร้อมอุปกรณ์สูบน้ำบนผิวดิน ขนาด 100 กิโลวัตต์ หมู่ที่ 2  ตำบลท่ามะเฟือง อำเภอพิชัย จังหวัดอุตรดิตถ์"/>
    <s v="ด้านการสร้างการเติบโตบนคุณภาพชีวิตที่เป็นมิตรต่อสิ่งแวดล้อม"/>
    <n v="2567"/>
    <s v="พฤษภาคม 2567"/>
    <s v="กันยายน 2567"/>
    <s v="สำนักงานพลังงานจังหวัดอุตรดิตถ์"/>
    <x v="14"/>
    <s v="สป.พน."/>
    <s v="กระทรวงพลังงาน"/>
    <s v="โครงการปกติ 2567"/>
    <s v="v3_070202V03"/>
    <x v="0"/>
    <x v="0"/>
    <m/>
    <s v="https://emenscr.nesdc.go.th/viewer/view.html?id=664e2ad718a7ad2adbc4c407"/>
    <s v="v3_070202V03F02"/>
    <s v="มี"/>
  </r>
  <r>
    <s v="อต 0015-67-0002"/>
    <s v="โครงการส่งเสริมการใช้พลังงานทดแทนที่เป็นมิตรกับสิ่งแวดล้อม กิจกรรมหลัก : ติดตั้งระบบผลิตไฟฟ้าด้วยเซลล์แสงอาทิตย์สำหรับสถานีสูบน้ำเพื่อการเกษตร ขนาด 100 กิโลวัตต์ สถานีสูบน้ำบ้านบึงหลัก หมู่ที่ 6 ตำบลป่าเซ่า อำเภอเมืองอุตรดิตถ์ จังหวัดอุตรดิตถ์"/>
    <s v="โครงการส่งเสริมการใช้พลังงานทดแทนที่เป็นมิตรกับสิ่งแวดล้อม กิจกรรมหลัก : ติดตั้งระบบผลิตไฟฟ้าด้วยเซลล์แสงอาทิตย์สำหรับสถานีสูบน้ำเพื่อการเกษตร ขนาด 100 กิโลวัตต์ สถานีสูบน้ำบ้านบึงหลัก หมู่ที่ 6 ตำบลป่าเซ่า อำเภอเมืองอุตรดิตถ์ จังหวัดอุตรดิตถ์"/>
    <s v="ด้านการสร้างการเติบโตบนคุณภาพชีวิตที่เป็นมิตรต่อสิ่งแวดล้อม"/>
    <n v="2567"/>
    <s v="พฤษภาคม 2567"/>
    <s v="กันยายน 2567"/>
    <s v="สำนักงานพลังงานจังหวัดอุตรดิตถ์"/>
    <x v="14"/>
    <s v="สป.พน."/>
    <s v="กระทรวงพลังงาน"/>
    <s v="โครงการปกติ 2567"/>
    <s v="v3_070202V03"/>
    <x v="0"/>
    <x v="0"/>
    <m/>
    <s v="https://emenscr.nesdc.go.th/viewer/view.html?id=664e2830d5f7b32ada434bba"/>
    <s v="v3_070202V03F02"/>
    <s v="มี"/>
  </r>
  <r>
    <s v="อต 0015-67-0001"/>
    <s v="โครงการส่งเสริมการใช้พลังงานทดแทนที่เป็นมิตรกับสิ่งแวดล้อม กิจกรรมหลัก : ติดตั้งระบบผลิตไฟฟ้าด้วยพลังงานแสงอาทิตย์สำหรับระบบสูบน้ำสถานีสูบน้ำด้วยไฟฟ้าบ้าน พญาปันแดน ตำบลพญาแมน อำเภอพิชัย จังหวัดอุตรดิตถ์"/>
    <s v="โครงการส่งเสริมการใช้พลังงานทดแทนที่เป็นมิตรกับสิ่งแวดล้อม กิจกรรมหลัก : ติดตั้งระบบผลิตไฟฟ้าด้วยพลังงานแสงอาทิตย์สำหรับระบบสูบน้ำสถานีสูบน้ำด้วยไฟฟ้าบ้าน พญาปันแดน ตำบลพญาแมน อำเภอพิชัย จังหวัดอุตรดิตถ์"/>
    <s v="ด้านการสร้างการเติบโตบนคุณภาพชีวิตที่เป็นมิตรต่อสิ่งแวดล้อม"/>
    <n v="2567"/>
    <s v="พฤษภาคม 2567"/>
    <s v="กันยายน 2567"/>
    <s v="สำนักงานพลังงานจังหวัดอุตรดิตถ์"/>
    <x v="14"/>
    <s v="สป.พน."/>
    <s v="กระทรวงพลังงาน"/>
    <s v="โครงการปกติ 2567"/>
    <s v="v3_070202V03"/>
    <x v="0"/>
    <x v="0"/>
    <m/>
    <s v="https://emenscr.nesdc.go.th/viewer/view.html?id=664b2d87d5f7b32ada434159"/>
    <s v="v3_070202V03F02"/>
    <s v="มี"/>
  </r>
  <r>
    <s v="สข 0015-67-0001"/>
    <s v="ติดตั้งระบบผลิตไฟฟ้าพลังงานแสงอาทิตย์ ขนาดไม่น้อยกว่า 5 kw จำนวน 5 แห่ง"/>
    <s v="ติดตั้งระบบผลิตไฟฟ้าพลังงานแสงอาทิตย์ ขนาดไม่น้อยกว่า 5 kw จำนวน 5 แห่ง"/>
    <s v="ด้านการสร้างการเติบโตบนคุณภาพชีวิตที่เป็นมิตรต่อสิ่งแวดล้อม"/>
    <n v="2567"/>
    <s v="พฤษภาคม 2567"/>
    <s v="กันยายน 2567"/>
    <s v="สำนักงานพลังงานจังหวัดสงขลา"/>
    <x v="14"/>
    <s v="สป.พน."/>
    <s v="กระทรวงพลังงาน"/>
    <s v="โครงการปกติ 2567"/>
    <s v="v3_070202V03"/>
    <x v="0"/>
    <x v="0"/>
    <m/>
    <s v="https://emenscr.nesdc.go.th/viewer/view.html?id=664459209ca7362ad8e91b6a"/>
    <s v="v3_070202V03F02"/>
    <s v="มี"/>
  </r>
  <r>
    <s v="วท 5106-67-0012"/>
    <s v="โครงการการพัฒนามาตรฐานการวัดด้านเซลล์แสงอาทิตย์แบบครบวงจร เพื่อส่งเสริมการผลิตและใช้พลังงานแสงอาทิตย์ภายในประเทศ"/>
    <s v="โครงการการพัฒนามาตรฐานการวัดด้านเซลล์แสงอาทิตย์แบบครบวงจร เพื่อส่งเสริมการผลิตและใช้พลังงานแสงอาทิตย์ภายในประเทศ"/>
    <s v="ด้านการสร้างความสามารถในการแข่งขัน"/>
    <n v="2567"/>
    <s v="ตุลาคม 2566"/>
    <s v="กันยายน 2567"/>
    <s v="ฝ่ายนโยบายและยุทธศาสตร์"/>
    <x v="23"/>
    <s v="มว."/>
    <s v="กระทรวงการอุดมศึกษา วิทยาศาสตร์ วิจัยและนวัตกรรม"/>
    <s v="โครงการปกติ 2567"/>
    <s v="v3_070202V03"/>
    <x v="1"/>
    <x v="0"/>
    <m/>
    <s v="https://emenscr.nesdc.go.th/viewer/view.html?id=6630ad309ca7362ad8e8deae"/>
    <s v="v3_070202V03F03"/>
    <s v="มี"/>
  </r>
  <r>
    <s v="ยล 0015-67-0002"/>
    <s v="โครงการผลิตไฟฟ้าจากพลังงานแสงอาทิตย์สำหรับพื้นที่ปฏิบัติงานด้านส่ิงแวดล้อม และบริการชุมชนในพื้นที่จังหวัดยะลา"/>
    <s v="โครงการผลิตไฟฟ้าจากพลังงานแสงอาทิตย์สำหรับพื้นที่ปฏิบัติงานด้านส่ิงแวดล้อม และบริการชุมชนในพื้นที่จังหวัดยะลา"/>
    <s v="ด้านการสร้างความสามารถในการแข่งขัน"/>
    <n v="2567"/>
    <s v="มิถุนายน 2567"/>
    <s v="กันยายน 2567"/>
    <s v="สำนักงานพลังงานจังหวัดยะลา"/>
    <x v="14"/>
    <s v="สป.พน."/>
    <s v="กระทรวงพลังงาน"/>
    <s v="โครงการปกติ 2567"/>
    <s v="v3_070202V03"/>
    <x v="0"/>
    <x v="0"/>
    <m/>
    <s v="https://emenscr.nesdc.go.th/viewer/view.html?id=6641de79362bdb1f93f82eee"/>
    <s v="v3_070202V03F02"/>
    <s v="มี"/>
  </r>
  <r>
    <s v="มส 0015-67-0001"/>
    <s v="โครงการส่งเสริมการใช้พลังงานทดแทนและพลังงานทางเลือกให้กับหมู่บ้านที่ไม่มีไฟฟ้าใช้ในจังหวัดแม่ฮ่องสอน"/>
    <s v="โครงการส่งเสริมการใช้พลังงานทดแทนและพลังงานทางเลือกให้กับหมู่บ้านที่ไม่มีไฟฟ้าใช้ในจังหวัดแม่ฮ่องสอน"/>
    <s v="ด้านการสร้างการเติบโตบนคุณภาพชีวิตที่เป็นมิตรต่อสิ่งแวดล้อม"/>
    <n v="2567"/>
    <s v="มีนาคม 2567"/>
    <s v="กันยายน 2567"/>
    <s v="สำนักงานพลังงานจังหวัดแม่ฮ่องสอน"/>
    <x v="14"/>
    <s v="สป.พน."/>
    <s v="กระทรวงพลังงาน"/>
    <s v="โครงการปกติ 2567"/>
    <s v="v3_070202V03"/>
    <x v="0"/>
    <x v="0"/>
    <m/>
    <s v="https://emenscr.nesdc.go.th/viewer/view.html?id=6642eaaad5f7b32ada430db8"/>
    <s v="v3_070202V03F02"/>
    <s v="มี"/>
  </r>
  <r>
    <s v="มท 5237-67-0002"/>
    <s v="แผนงานขยายเขตและปรับปรุงระบบจำหน่ายไฟฟ้า ปี ๒๕๖๖ - ๒๕๗๐ (ฉบับปรับปรุง)"/>
    <s v="แผนงานขยายเขตและปรับปรุงระบบจำหน่ายไฟฟ้า ปี ๒๕๖๖ - ๒๕๗๐ (ฉบับปรับปรุง)"/>
    <s v="ด้านการสร้างความสามารถในการแข่งขัน"/>
    <n v="2567"/>
    <s v="มกราคม 2567"/>
    <s v="ธันวาคม 2567"/>
    <s v="ฝ่ายแผนกลยุทธ์"/>
    <x v="22"/>
    <s v="กฟน."/>
    <s v="กระทรวงมหาดไทย"/>
    <s v="โครงการปกติ 2567"/>
    <s v="v3_070202V03"/>
    <x v="1"/>
    <x v="0"/>
    <m/>
    <s v="https://emenscr.nesdc.go.th/viewer/view.html?id=65d8085c55fb162ad959369e"/>
    <s v="v3_070202V03F03"/>
    <s v="มี"/>
  </r>
  <r>
    <s v="พน 0602-67-0013"/>
    <s v="โครงการระบบติดตามและประเมินผลการดำเนินงานภายใต้แผนปฏิบัติการด้านพลังงาน พ.ศ. 2566 - 2580 (แผนพลังงานชาติ) : ระยะที่ 1"/>
    <s v="โครงการระบบติดตามและประเมินผลการดำเนินงานภายใต้แผนปฏิบัติการด้านพลังงาน พ.ศ. 2566 - 2580 (แผนพลังงานชาติ) : ระยะที่ 1"/>
    <s v="ด้านการสร้างความสามารถในการแข่งขัน"/>
    <n v="2567"/>
    <s v="พฤษภาคม 2567"/>
    <s v="มีนาคม 2568"/>
    <s v="กองนโยบายและแผนพลังงาน"/>
    <x v="3"/>
    <s v="สนพ."/>
    <s v="กระทรวงพลังงาน"/>
    <s v="โครงการปกติ 2567"/>
    <s v="v3_070202V05"/>
    <x v="8"/>
    <x v="0"/>
    <m/>
    <s v="https://emenscr.nesdc.go.th/viewer/view.html?id=656722a2bcbd745c67dd0629"/>
    <s v="v3_070202V05F04"/>
    <s v="มี"/>
  </r>
  <r>
    <s v="พน 0510-67-0006"/>
    <s v="ค่าใช้จ่ายในการศึกษาราคาแนะนำสำหรับพัฒนาตลาดซื้อขายเชื้อเพลิงชีวมวล"/>
    <s v="ค่าใช้จ่ายในการศึกษาราคาแนะนำสำหรับพัฒนาตลาดซื้อขายเชื้อเพลิงชีวมวล"/>
    <s v="ด้านการสร้างความสามารถในการแข่งขัน"/>
    <n v="2567"/>
    <s v="พฤษภาคม 2567"/>
    <s v="มกราคม 2568"/>
    <s v="สำนักวิจัยค้นคว้าพลังงาน"/>
    <x v="7"/>
    <s v="พพ."/>
    <s v="กระทรวงพลังงาน"/>
    <s v="โครงการปกติ 2567"/>
    <s v="v3_070202V03"/>
    <x v="11"/>
    <x v="0"/>
    <m/>
    <s v="https://emenscr.nesdc.go.th/viewer/view.html?id=66419d2f18a7ad2adbc4808a"/>
    <s v="v3_070202V03F01"/>
    <s v="มี"/>
  </r>
  <r>
    <s v="พน 0510-67-0004"/>
    <s v="ค่าใช้จ่ายในการศึกษาและกำหนดแนวทางความร่วมมือกับเอกชนในการนำ RDF มาใช้ในโรงงานอุตสาหกรรม ภาคความร้อน"/>
    <s v="ค่าใช้จ่ายในการศึกษาและกำหนดแนวทางความร่วมมือกับเอกชนในการนำ RDF มาใช้ในโรงงานอุตสาหกรรม ภาคความร้อน"/>
    <s v="ด้านการสร้างการเติบโตบนคุณภาพชีวิตที่เป็นมิตรต่อสิ่งแวดล้อม"/>
    <n v="2567"/>
    <s v="พฤษภาคม 2567"/>
    <s v="มกราคม 2568"/>
    <s v="สำนักวิจัยค้นคว้าพลังงาน"/>
    <x v="7"/>
    <s v="พพ."/>
    <s v="กระทรวงพลังงาน"/>
    <s v="โครงการปกติ 2567"/>
    <s v="v3_070202V03"/>
    <x v="0"/>
    <x v="0"/>
    <m/>
    <s v="https://emenscr.nesdc.go.th/viewer/view.html?id=663c5d32995a3a1f8f166866"/>
    <s v="v3_070202V03F02"/>
    <s v="มี"/>
  </r>
  <r>
    <s v="พน 0509-67-0007"/>
    <s v="ค่าใช้จ่ายในการบำรุงรักษาระบบผลิตพลังงานไฟฟ้าด้วยเซลล์แสงอาทิตย์ "/>
    <s v="ค่าใช้จ่ายในการบำรุงรักษาระบบผลิตพลังงานไฟฟ้าด้วยเซลล์แสงอาทิตย์ "/>
    <s v="ด้านการสร้างความสามารถในการแข่งขัน"/>
    <n v="2567"/>
    <s v="ตุลาคม 2566"/>
    <s v="กันยายน 2567"/>
    <s v="สำนักพัฒนาพลังงานแสงอาทิตย์"/>
    <x v="7"/>
    <s v="พพ."/>
    <s v="กระทรวงพลังงาน"/>
    <s v="โครงการปกติ 2567"/>
    <s v="v3_070202V03"/>
    <x v="1"/>
    <x v="0"/>
    <m/>
    <s v="https://emenscr.nesdc.go.th/viewer/view.html?id=664c621b9ca7362ad8e94ad5"/>
    <s v="v3_070202V03F03"/>
    <s v="มี"/>
  </r>
  <r>
    <s v="พน 0509-67-0005"/>
    <s v="ค่าจ้างปรับปรุงแหล่งพลังงานสำรองของระบบผลิตไฟฟ้าด้วยเซลล์แสงอาทิตย์ที่ติดตั้งใช้งานมาแล้วไม่น้อยกว่า 5 ปี 17 แห่ง"/>
    <s v="ค่าจ้างปรับปรุงแหล่งพลังงานสำรองของระบบผลิตไฟฟ้าด้วยเซลล์แสงอาทิตย์ที่ติดตั้งใช้งานมาแล้วไม่น้อยกว่า 5 ปี 17 แห่ง"/>
    <s v="ด้านการสร้างความสามารถในการแข่งขัน"/>
    <n v="2567"/>
    <s v="มิถุนายน 2567"/>
    <s v="มกราคม 2568"/>
    <s v="สำนักพัฒนาพลังงานแสงอาทิตย์"/>
    <x v="7"/>
    <s v="พพ."/>
    <s v="กระทรวงพลังงาน"/>
    <s v="โครงการปกติ 2567"/>
    <s v="v3_070202V03"/>
    <x v="1"/>
    <x v="0"/>
    <m/>
    <s v="https://emenscr.nesdc.go.th/viewer/view.html?id=66418efe18a7ad2adbc47fb3"/>
    <s v="v3_070202V03F03"/>
    <s v="มี"/>
  </r>
  <r>
    <s v="พน 0509-67-0004"/>
    <s v="ค่าใช้จ่ายในการติดตามสถานภาพการผลิตไฟฟ้าจากพลังงานแสงอาทิตย์ของประเทศไทย ปีงบประมาณ พ.ศ. 2567"/>
    <s v="ค่าใช้จ่ายในการติดตามสถานภาพการผลิตไฟฟ้าจากพลังงานแสงอาทิตย์ของประเทศไทย ปีงบประมาณ พ.ศ. 2567"/>
    <s v="ด้านการสร้างการเติบโตบนคุณภาพชีวิตที่เป็นมิตรต่อสิ่งแวดล้อม"/>
    <n v="2567"/>
    <s v="เมษายน 2567"/>
    <s v="กุมภาพันธ์ 2568"/>
    <s v="สำนักพัฒนาพลังงานแสงอาทิตย์"/>
    <x v="7"/>
    <s v="พพ."/>
    <s v="กระทรวงพลังงาน"/>
    <s v="โครงการปกติ 2567"/>
    <s v="v3_070202V03"/>
    <x v="0"/>
    <x v="0"/>
    <m/>
    <s v="https://emenscr.nesdc.go.th/viewer/view.html?id=663c82edd5f7b32ada4301b2"/>
    <s v="v3_070202V03F02"/>
    <s v="มี"/>
  </r>
  <r>
    <s v="พน 0509-67-0003"/>
    <s v="ปรับปรุงแหล่งพลังงานสำรองของระบบผลิตไฟฟ้าด้วยเซลล์แสงอาทิตย์ที่ติดตั้งใช้งานมาแล้วไม่น้อยกว่า 5 ปี 65 แห่ง (ต่อเนื่อง พน. 0509-66-0004)"/>
    <s v="ปรับปรุงแหล่งพลังงานสำรองของระบบผลิตไฟฟ้าด้วยเซลล์แสงอาทิตย์ที่ติดตั้งใช้งานมาแล้วไม่น้อยกว่า 5 ปี 65 แห่ง (ต่อเนื่อง พน. 0509-66-0004)"/>
    <s v="ด้านการสร้างความสามารถในการแข่งขัน"/>
    <n v="2567"/>
    <s v="มกราคม 2567"/>
    <s v="กันยายน 2567"/>
    <s v="สำนักพัฒนาพลังงานแสงอาทิตย์"/>
    <x v="7"/>
    <s v="พพ."/>
    <s v="กระทรวงพลังงาน"/>
    <s v="โครงการปกติ 2567"/>
    <s v="v3_070202V03"/>
    <x v="0"/>
    <x v="0"/>
    <m/>
    <s v="https://emenscr.nesdc.go.th/viewer/view.html?id=65a0bae63bc1b61e1fe63b0a"/>
    <s v="v3_070202V03F02"/>
    <s v="มี"/>
  </r>
  <r>
    <s v="พน 0509-67-0002"/>
    <s v="โครงการสนับสนุนการอนุรักษ์พลังงานและพลังงานทดแทนเพื่อตอบสนองโครงการอันเนื่องมาจากพระราชดำริ (ต่อเนื่อง พน 0509-65-0001)  "/>
    <s v="โครงการสนับสนุนการอนุรักษ์พลังงานและพลังงานทดแทนเพื่อตอบสนองโครงการอันเนื่องมาจากพระราชดำริ (ต่อเนื่อง พน 0509-65-0001)  "/>
    <s v="ด้านการสร้างการเติบโตบนคุณภาพชีวิตที่เป็นมิตรต่อสิ่งแวดล้อม"/>
    <n v="2567"/>
    <s v="ตุลาคม 2566"/>
    <s v="กันยายน 2567"/>
    <s v="สำนักพัฒนาพลังงานแสงอาทิตย์"/>
    <x v="7"/>
    <s v="พพ."/>
    <s v="กระทรวงพลังงาน"/>
    <s v="โครงการปกติ 2567"/>
    <s v="v3_070202V03"/>
    <x v="0"/>
    <x v="0"/>
    <m/>
    <s v="https://emenscr.nesdc.go.th/viewer/view.html?id=65682e367ee34a5c6dbc66c8"/>
    <s v="v3_070202V03F02"/>
    <s v="มี"/>
  </r>
  <r>
    <s v="พน 0509-67-0001"/>
    <s v="การติดตามสถานภาพการผลิตไฟฟ้าจากพลังงานแสงอาทิตย์ของประเทศไทย ปี 2566 (โครงการต่อเนื่อง) (พน 0509-66-0002)"/>
    <s v="การติดตามสถานภาพการผลิตไฟฟ้าจากพลังงานแสงอาทิตย์ของประเทศไทย ปี 2566 (โครงการต่อเนื่อง) (พน 0509-66-0002)"/>
    <s v="ด้านการสร้างการเติบโตบนคุณภาพชีวิตที่เป็นมิตรต่อสิ่งแวดล้อม"/>
    <n v="2567"/>
    <s v="ตุลาคม 2566"/>
    <s v="กันยายน 2567"/>
    <s v="สำนักพัฒนาพลังงานแสงอาทิตย์"/>
    <x v="7"/>
    <s v="พพ."/>
    <s v="กระทรวงพลังงาน"/>
    <s v="โครงการปกติ 2567"/>
    <s v="v3_070202V03"/>
    <x v="0"/>
    <x v="0"/>
    <m/>
    <s v="https://emenscr.nesdc.go.th/viewer/view.html?id=6565b4433b1d2f5c6661e468"/>
    <s v="v3_070202V03F02"/>
    <s v="มี"/>
  </r>
  <r>
    <s v="พน 0508-67-0071"/>
    <s v="ศึกษาและสำรวจ-ออกแบบรายละเอียด การปรับปรุงเพิ่มประสิทธิภาพ โครงการลุ่มน้ำน่านตอนบน ฝายธงน้อย ตำบลกองควาย อำเภอเมืองน่าน จังหวัดน่าน (ต่อเนื่อง พน 0508-66-0010)"/>
    <s v="ศึกษาและสำรวจ-ออกแบบรายละเอียด การปรับปรุงเพิ่มประสิทธิภาพ โครงการลุ่มน้ำน่านตอนบน ฝายธงน้อย ตำบลกองควาย อำเภอเมืองน่าน จังหวัดน่าน (ต่อเนื่อง พน 0508-66-0010)"/>
    <s v="ด้านการสร้างความสามารถในการแข่งขัน"/>
    <n v="2567"/>
    <s v="กรกฎาคม 2567"/>
    <s v="ธันวาคม 2567"/>
    <s v="สำนักพัฒนาพลังงานทดแทน"/>
    <x v="7"/>
    <s v="พพ."/>
    <s v="กระทรวงพลังงาน"/>
    <s v="โครงการปกติ 2567"/>
    <s v="v3_070202V03"/>
    <x v="1"/>
    <x v="0"/>
    <m/>
    <s v="https://emenscr.nesdc.go.th/viewer/view.html?id=66877a345675601b5778e832"/>
    <s v="v3_070202V03F03"/>
    <s v="มี"/>
  </r>
  <r>
    <s v="พน 0508-67-0070"/>
    <s v="ศึกษาและจัดทำรายงานผลกระทบสิ่งแวดล้อมเบื้องต้น (IEE) โครงการไฟฟ้าพลังน้ำห้วยใหญ่ ตำบลวังนกแอ่น อำเภอวังทอง จังหวัดพิษณุโลก (ต่อเนื่อง พน 0508-66-0013)"/>
    <s v="ศึกษาและจัดทำรายงานผลกระทบสิ่งแวดล้อมเบื้องต้น (IEE) โครงการไฟฟ้าพลังน้ำห้วยใหญ่ ตำบลวังนกแอ่น อำเภอวังทอง จังหวัดพิษณุโลก (ต่อเนื่อง พน 0508-66-0013)"/>
    <s v="ด้านการสร้างความสามารถในการแข่งขัน"/>
    <n v="2567"/>
    <s v="กรกฎาคม 2567"/>
    <s v="กันยายน 2568"/>
    <s v="สำนักพัฒนาพลังงานทดแทน"/>
    <x v="7"/>
    <s v="พพ."/>
    <s v="กระทรวงพลังงาน"/>
    <s v="โครงการปกติ 2567"/>
    <s v="v3_070202V03"/>
    <x v="1"/>
    <x v="0"/>
    <m/>
    <s v="https://emenscr.nesdc.go.th/viewer/view.html?id=6687724e60bcdf1b50144780"/>
    <s v="v3_070202V03F03"/>
    <s v="มี"/>
  </r>
  <r>
    <s v="พน 0508-67-0069"/>
    <s v="ค่าจ้างปรับปรุงเครื่องกังหันน้ำและเครื่องกำเนิดไฟฟ้าพร้อมอุปกรณ์ประกอบ โครงการไฟฟ้าพลังน้ำระดับหมู่บ้าน โครงการแม่มอน 1 และ 2 ตำบลแจ้ซ้อน อำเภอเมืองปาน จังหวัดลำปาง 1 โครงการ"/>
    <s v="ค่าจ้างปรับปรุงเครื่องกังหันน้ำและเครื่องกำเนิดไฟฟ้าพร้อมอุปกรณ์ประกอบ โครงการไฟฟ้าพลังน้ำระดับหมู่บ้าน โครงการแม่มอน 1 และ 2 ตำบลแจ้ซ้อน อำเภอเมืองปาน จังหวัดลำปาง 1 โครงการ"/>
    <s v="ด้านการสร้างการเติบโตบนคุณภาพชีวิตที่เป็นมิตรต่อสิ่งแวดล้อม"/>
    <n v="2567"/>
    <s v="เมษายน 2567"/>
    <s v="สิงหาคม 2568"/>
    <s v="สำนักพัฒนาพลังงานทดแทน"/>
    <x v="7"/>
    <s v="พพ."/>
    <s v="กระทรวงพลังงาน"/>
    <s v="โครงการปกติ 2567"/>
    <s v="v3_070202V03"/>
    <x v="0"/>
    <x v="0"/>
    <m/>
    <s v="https://emenscr.nesdc.go.th/viewer/view.html?id=664446ad9349501f91150712"/>
    <s v="v3_070202V03F02"/>
    <s v="มี"/>
  </r>
  <r>
    <s v="พน 0508-67-0068"/>
    <s v="ค่าจ้างปรับปรุงเครื่องกังหันน้ำและเครื่องกำเนิดไฟฟ้าพร้อมอุปกรณ์ประกอบ โครงการไฟฟ้าพลังน้ำระดับหมู่บ้าน โครงการบ้านผาผึ้ง 2 ตำบลเชียงทอง อำเภอวังเจ้า จังหวัดตาก 1 โครงการ"/>
    <s v="ค่าจ้างปรับปรุงเครื่องกังหันน้ำและเครื่องกำเนิดไฟฟ้าพร้อมอุปกรณ์ประกอบ โครงการไฟฟ้าพลังน้ำระดับหมู่บ้าน โครงการบ้านผาผึ้ง 2 ตำบลเชียงทอง อำเภอวังเจ้า จังหวัดตาก 1 โครงการ"/>
    <s v="ด้านการสร้างการเติบโตบนคุณภาพชีวิตที่เป็นมิตรต่อสิ่งแวดล้อม"/>
    <n v="2567"/>
    <s v="เมษายน 2567"/>
    <s v="มิถุนายน 2568"/>
    <s v="สำนักพัฒนาพลังงานทดแทน"/>
    <x v="7"/>
    <s v="พพ."/>
    <s v="กระทรวงพลังงาน"/>
    <s v="โครงการปกติ 2567"/>
    <s v="v3_070202V03"/>
    <x v="0"/>
    <x v="0"/>
    <m/>
    <s v="https://emenscr.nesdc.go.th/viewer/view.html?id=66443103995a3a1f8f166b7e"/>
    <s v="v3_070202V03F02"/>
    <s v="มี"/>
  </r>
  <r>
    <s v="พน 0508-67-0067"/>
    <s v="ค่าจ้างปรับปรุงเครื่องกังหันน้ำและเครื่องกำเนิดไฟฟ้าพร้อมอุปกรณ์ประกอบ โครงการไฟฟ้าพลังน้ำระดับหมู่บ้าน โครงการห้วยหมากลาง ตำบลห้วยโป่ง อำเภอเมืองแม่ฮ่องสอน จังหวัดแม่ฮ่องสอน 1 โครงการ"/>
    <s v="ค่าจ้างปรับปรุงเครื่องกังหันน้ำและเครื่องกำเนิดไฟฟ้าพร้อมอุปกรณ์ประกอบ โครงการไฟฟ้าพลังน้ำระดับหมู่บ้าน โครงการห้วยหมากลาง ตำบลห้วยโป่ง อำเภอเมืองแม่ฮ่องสอน จังหวัดแม่ฮ่องสอน 1 โครงการ"/>
    <s v="ด้านการสร้างการเติบโตบนคุณภาพชีวิตที่เป็นมิตรต่อสิ่งแวดล้อม"/>
    <n v="2567"/>
    <s v="เมษายน 2567"/>
    <s v="มิถุนายน 2568"/>
    <s v="สำนักพัฒนาพลังงานทดแทน"/>
    <x v="7"/>
    <s v="พพ."/>
    <s v="กระทรวงพลังงาน"/>
    <s v="โครงการปกติ 2567"/>
    <s v="v3_070202V03"/>
    <x v="0"/>
    <x v="0"/>
    <m/>
    <s v="https://emenscr.nesdc.go.th/viewer/view.html?id=66442e9555fb162ad959ffc4"/>
    <s v="v3_070202V03F02"/>
    <s v="มี"/>
  </r>
  <r>
    <s v="พน 0508-67-0063"/>
    <s v="งานก่อสร้างและติดตั้งสถานีทางโทรมาตร แบบระบบส่งข้อมูลทางไกล โครงการไฟฟ้าพลังน้ำคิรีธาร ตำบลปัถวี อำเภอมะขาม จังหวัดจันทบุรี 1 โครงการ"/>
    <s v="งานก่อสร้างและติดตั้งสถานีทางโทรมาตร แบบระบบส่งข้อมูลทางไกล โครงการไฟฟ้าพลังน้ำคิรีธาร ตำบลปัถวี อำเภอมะขาม จังหวัดจันทบุรี 1 โครงการ"/>
    <s v="ด้านการสร้างความสามารถในการแข่งขัน"/>
    <n v="2567"/>
    <s v="สิงหาคม 2567"/>
    <s v="มีนาคม 2568"/>
    <s v="สำนักพัฒนาพลังงานทดแทน"/>
    <x v="7"/>
    <s v="พพ."/>
    <s v="กระทรวงพลังงาน"/>
    <s v="โครงการปกติ 2567"/>
    <s v="v3_070202V05"/>
    <x v="14"/>
    <x v="0"/>
    <m/>
    <s v="https://emenscr.nesdc.go.th/viewer/view.html?id=664308779349501f911505a6"/>
    <s v="v3_070202V05F02"/>
    <s v="มี"/>
  </r>
  <r>
    <s v="พน 0508-67-0060"/>
    <s v="ค่าปรับปรุงอาคารโรงไฟฟ้า โครงการไฟฟ้าพลังน้ำแม่ฮ่องสอน ตำบลผาบ่อง อำเภอเมืองแม่ฮ่องสอน จังหวัดแม่ฮ่องสอน 1 โครงการ"/>
    <s v="ค่าปรับปรุงอาคารโรงไฟฟ้า โครงการไฟฟ้าพลังน้ำแม่ฮ่องสอน ตำบลผาบ่อง อำเภอเมืองแม่ฮ่องสอน จังหวัดแม่ฮ่องสอน 1 โครงการ"/>
    <s v="ด้านการสร้างการเติบโตบนคุณภาพชีวิตที่เป็นมิตรต่อสิ่งแวดล้อม"/>
    <n v="2567"/>
    <s v="เมษายน 2567"/>
    <s v="มิถุนายน 2568"/>
    <s v="สำนักพัฒนาพลังงานทดแทน"/>
    <x v="7"/>
    <s v="พพ."/>
    <s v="กระทรวงพลังงาน"/>
    <s v="โครงการปกติ 2567"/>
    <s v="v3_070202V03"/>
    <x v="0"/>
    <x v="0"/>
    <m/>
    <s v="https://emenscr.nesdc.go.th/viewer/view.html?id=6642da8b55fb162ad959f6a9"/>
    <s v="v3_070202V03F02"/>
    <s v="มี"/>
  </r>
  <r>
    <s v="พน 0508-67-0059"/>
    <s v="ค่าปรับปรุงอาคารโรงไฟฟ้า โครงการไฟฟ้าพลังน้ำระดับหมู่บ้านอย่างยั่งยืน โครงการขุนแม่แมะ ตำบลแม่นะ อำเภอเชียงดาว จังหวัดเชียงใหม่ 1 โครงการ"/>
    <s v="ค่าปรับปรุงอาคารโรงไฟฟ้า โครงการไฟฟ้าพลังน้ำระดับหมู่บ้านอย่างยั่งยืน โครงการขุนแม่แมะ ตำบลแม่นะ อำเภอเชียงดาว จังหวัดเชียงใหม่ 1 โครงการ"/>
    <s v="ด้านการสร้างการเติบโตบนคุณภาพชีวิตที่เป็นมิตรต่อสิ่งแวดล้อม"/>
    <n v="2567"/>
    <s v="เมษายน 2567"/>
    <s v="มีนาคม 2568"/>
    <s v="สำนักพัฒนาพลังงานทดแทน"/>
    <x v="7"/>
    <s v="พพ."/>
    <s v="กระทรวงพลังงาน"/>
    <s v="โครงการปกติ 2567"/>
    <s v="v3_070202V03"/>
    <x v="0"/>
    <x v="0"/>
    <m/>
    <s v="https://emenscr.nesdc.go.th/viewer/view.html?id=6642d20fa23f531f99a28a6b"/>
    <s v="v3_070202V03F02"/>
    <s v="มี"/>
  </r>
  <r>
    <s v="พน 0508-67-0058"/>
    <s v="ค่าปรับปรุงท่อส่งน้ำ โครงการไฟฟ้าพลังน้ำระดับหมู่บ้าน โครงการห้วยขมิ้น ตำบลท่ากระดาน อำเภอศรีสวัสดิ์ จังหวัดกาญจนบุรี 1 โครงการ"/>
    <s v="ค่าปรับปรุงท่อส่งน้ำ โครงการไฟฟ้าพลังน้ำระดับหมู่บ้าน โครงการห้วยขมิ้น ตำบลท่ากระดาน อำเภอศรีสวัสดิ์ จังหวัดกาญจนบุรี 1 โครงการ"/>
    <s v="ด้านการสร้างการเติบโตบนคุณภาพชีวิตที่เป็นมิตรต่อสิ่งแวดล้อม"/>
    <n v="2567"/>
    <s v="เมษายน 2567"/>
    <s v="กันยายน 2568"/>
    <s v="สำนักพัฒนาพลังงานทดแทน"/>
    <x v="7"/>
    <s v="พพ."/>
    <s v="กระทรวงพลังงาน"/>
    <s v="โครงการปกติ 2567"/>
    <s v="v3_070202V03"/>
    <x v="0"/>
    <x v="0"/>
    <m/>
    <s v="https://emenscr.nesdc.go.th/viewer/view.html?id=6641df889ca7362ad8e90c5f"/>
    <s v="v3_070202V03F02"/>
    <s v="มี"/>
  </r>
  <r>
    <s v="พน 0508-67-0057"/>
    <s v="ค่าจ้างปรับปรุงเครื่องกังหันน้ำและเครื่องกำเนิดไฟฟ้าพร้อมอุปกรณ์ประกอบ โครงการไฟฟ้าพลังน้ำคลองดุสน ตำบลทุ่งนุ้ย อำเภอควนกาหลง จังหวัดสตูล 1 โครงการ"/>
    <s v="ค่าจ้างปรับปรุงเครื่องกังหันน้ำและเครื่องกำเนิดไฟฟ้าพร้อมอุปกรณ์ประกอบ โครงการไฟฟ้าพลังน้ำคลองดุสน ตำบลทุ่งนุ้ย อำเภอควนกาหลง จังหวัดสตูล 1 โครงการ"/>
    <s v="ด้านการสร้างการเติบโตบนคุณภาพชีวิตที่เป็นมิตรต่อสิ่งแวดล้อม"/>
    <n v="2567"/>
    <s v="เมษายน 2567"/>
    <s v="เมษายน 2568"/>
    <s v="สำนักพัฒนาพลังงานทดแทน"/>
    <x v="7"/>
    <s v="พพ."/>
    <s v="กระทรวงพลังงาน"/>
    <s v="โครงการปกติ 2567"/>
    <s v="v3_070202V03"/>
    <x v="0"/>
    <x v="0"/>
    <m/>
    <s v="https://emenscr.nesdc.go.th/viewer/view.html?id=6641dd03d5f7b32ada430a23"/>
    <s v="v3_070202V03F02"/>
    <s v="มี"/>
  </r>
  <r>
    <s v="พน 0508-67-0056"/>
    <s v="ค่าปรับปรุงท่อส่งน้ำ โครงการไฟฟ้าพลังน้ำระดับหมู่บ้าน โครงการแม่มอน 1 และ 2 ตำบลแจ้ซ้อน อำเภอเมืองปาน จังหวัดลำปาง 1 โครงการ"/>
    <s v="ค่าปรับปรุงท่อส่งน้ำ โครงการไฟฟ้าพลังน้ำระดับหมู่บ้าน โครงการแม่มอน 1 และ 2 ตำบลแจ้ซ้อน อำเภอเมืองปาน จังหวัดลำปาง 1 โครงการ"/>
    <s v="ด้านการสร้างการเติบโตบนคุณภาพชีวิตที่เป็นมิตรต่อสิ่งแวดล้อม"/>
    <n v="2567"/>
    <s v="เมษายน 2567"/>
    <s v="กันยายน 2568"/>
    <s v="สำนักพัฒนาพลังงานทดแทน"/>
    <x v="7"/>
    <s v="พพ."/>
    <s v="กระทรวงพลังงาน"/>
    <s v="โครงการปกติ 2567"/>
    <s v="v3_070202V03"/>
    <x v="0"/>
    <x v="0"/>
    <m/>
    <s v="https://emenscr.nesdc.go.th/viewer/view.html?id=6641db36995a3a1f8f1669d9"/>
    <s v="v3_070202V03F02"/>
    <s v="มี"/>
  </r>
  <r>
    <s v="พน 0508-67-0055"/>
    <s v="ค่าจ้างปรับปรุงเครื่องกังหันน้ำและเครื่องกำเนิดไฟฟ้าพร้อมอุปกรณ์ประกอบ โครงการไฟฟ้าพลังน้ำแม่มาว ตำบลม่อนปิ่น อำเภอฝาง จังหวัดเชียงใหม่ 1 โครงการ"/>
    <s v="ค่าจ้างปรับปรุงเครื่องกังหันน้ำและเครื่องกำเนิดไฟฟ้าพร้อมอุปกรณ์ประกอบ โครงการไฟฟ้าพลังน้ำแม่มาว ตำบลม่อนปิ่น อำเภอฝาง จังหวัดเชียงใหม่ 1 โครงการ"/>
    <s v="ด้านการสร้างการเติบโตบนคุณภาพชีวิตที่เป็นมิตรต่อสิ่งแวดล้อม"/>
    <n v="2567"/>
    <s v="เมษายน 2567"/>
    <s v="เมษายน 2568"/>
    <s v="สำนักพัฒนาพลังงานทดแทน"/>
    <x v="7"/>
    <s v="พพ."/>
    <s v="กระทรวงพลังงาน"/>
    <s v="โครงการปกติ 2567"/>
    <s v="v3_070202V03"/>
    <x v="0"/>
    <x v="0"/>
    <m/>
    <s v="https://emenscr.nesdc.go.th/viewer/view.html?id=6641da069ca7362ad8e90c1d"/>
    <s v="v3_070202V03F02"/>
    <s v="มี"/>
  </r>
  <r>
    <s v="พน 0508-67-0054"/>
    <s v="ค่าปรับปรุงท่อส่งน้ำ โครงการไฟฟ้าพลังน้ำระดับหมู่บ้าน โครงการขุนแม่เมิน (ป่าเกี๊ยะ) ตำบลแม่นะ อำเภอเชียงดาว จังหวัดเชียงใหม่ 1 โครงการ"/>
    <s v="ค่าปรับปรุงท่อส่งน้ำ โครงการไฟฟ้าพลังน้ำระดับหมู่บ้าน โครงการขุนแม่เมิน (ป่าเกี๊ยะ) ตำบลแม่นะ อำเภอเชียงดาว จังหวัดเชียงใหม่ 1 โครงการ"/>
    <s v="ด้านการสร้างการเติบโตบนคุณภาพชีวิตที่เป็นมิตรต่อสิ่งแวดล้อม"/>
    <n v="2567"/>
    <s v="เมษายน 2567"/>
    <s v="กันยายน 2568"/>
    <s v="สำนักพัฒนาพลังงานทดแทน"/>
    <x v="7"/>
    <s v="พพ."/>
    <s v="กระทรวงพลังงาน"/>
    <s v="โครงการปกติ 2567"/>
    <s v="v3_070202V03"/>
    <x v="0"/>
    <x v="0"/>
    <m/>
    <s v="https://emenscr.nesdc.go.th/viewer/view.html?id=6641d9c7a23f531f99a28a07"/>
    <s v="v3_070202V03F02"/>
    <s v="มี"/>
  </r>
  <r>
    <s v="พน 0508-67-0053"/>
    <s v="ค่าจ้างปรับปรุงเครื่องกังหันน้ำและเครื่องกำเนิดไฟฟ้าพร้อมอุปกรณ์ประกอบ โครงการไฟฟ้าพลังน้ำแม่สาบ ตำบลสะเมิงใต้ อำเภอสะเมิง จังหวัดเชียงใหม่ 1 โครงการ"/>
    <s v="ค่าจ้างปรับปรุงเครื่องกังหันน้ำและเครื่องกำเนิดไฟฟ้าพร้อมอุปกรณ์ประกอบ โครงการไฟฟ้าพลังน้ำแม่สาบ ตำบลสะเมิงใต้ อำเภอสะเมิง จังหวัดเชียงใหม่ 1 โครงการ"/>
    <s v="ด้านการสร้างการเติบโตบนคุณภาพชีวิตที่เป็นมิตรต่อสิ่งแวดล้อม"/>
    <n v="2567"/>
    <s v="เมษายน 2567"/>
    <s v="เมษายน 2568"/>
    <s v="สำนักพัฒนาพลังงานทดแทน"/>
    <x v="7"/>
    <s v="พพ."/>
    <s v="กระทรวงพลังงาน"/>
    <s v="โครงการปกติ 2567"/>
    <s v="v3_070202V03"/>
    <x v="0"/>
    <x v="0"/>
    <m/>
    <s v="https://emenscr.nesdc.go.th/viewer/view.html?id=6641d356a23f531f99a289f5"/>
    <s v="v3_070202V03F02"/>
    <s v="มี"/>
  </r>
  <r>
    <s v="พน 0508-67-0052"/>
    <s v="ค่าปรับปรุงท่อส่งน้ำ โครงการไฟฟ้าพลังน้ำระดับหมู่บ้าน โครงการแม่สรวยน้อย (ขุนสรวย) ตำบลแม่สรวย อำเภอแม่สรวย จังหวัดเชียงราย 1 โครงการ"/>
    <s v="ค่าปรับปรุงท่อส่งน้ำ โครงการไฟฟ้าพลังน้ำระดับหมู่บ้าน โครงการแม่สรวยน้อย (ขุนสรวย) ตำบลแม่สรวย อำเภอแม่สรวย จังหวัดเชียงราย 1 โครงการ"/>
    <s v="ด้านการสร้างการเติบโตบนคุณภาพชีวิตที่เป็นมิตรต่อสิ่งแวดล้อม"/>
    <n v="2567"/>
    <s v="เมษายน 2567"/>
    <s v="กันยายน 2568"/>
    <s v="สำนักพัฒนาพลังงานทดแทน"/>
    <x v="7"/>
    <s v="พพ."/>
    <s v="กระทรวงพลังงาน"/>
    <s v="โครงการปกติ 2567"/>
    <s v="v3_070202V03"/>
    <x v="0"/>
    <x v="0"/>
    <m/>
    <s v="https://emenscr.nesdc.go.th/viewer/view.html?id=6641d2cf995a3a1f8f1669c2"/>
    <s v="v3_070202V03F02"/>
    <s v="มี"/>
  </r>
  <r>
    <s v="พน 0508-67-0051"/>
    <s v="ค่าปรับปรุงระบบสายส่งไฟฟ้าแรงสูงพร้อมอุปกรณ์ประกอบ โครงการไฟฟ้าพลังน้ำระดับหมู่บ้านอย่างยั่งยืน โครงการกื้ดช้าง ตำบลกื้ดช้าง อำเภอแม่แตง จังหวัดเชียงใหม่"/>
    <s v="ค่าปรับปรุงระบบสายส่งไฟฟ้าแรงสูงพร้อมอุปกรณ์ประกอบ โครงการไฟฟ้าพลังน้ำระดับหมู่บ้านอย่างยั่งยืน โครงการกื้ดช้าง ตำบลกื้ดช้าง อำเภอแม่แตง จังหวัดเชียงใหม่"/>
    <s v="ด้านการสร้างการเติบโตบนคุณภาพชีวิตที่เป็นมิตรต่อสิ่งแวดล้อม"/>
    <n v="2567"/>
    <s v="พฤษภาคม 2567"/>
    <s v="เมษายน 2568"/>
    <s v="สำนักพัฒนาพลังงานทดแทน"/>
    <x v="7"/>
    <s v="พพ."/>
    <s v="กระทรวงพลังงาน"/>
    <s v="โครงการปกติ 2567"/>
    <s v="v3_070202V03"/>
    <x v="0"/>
    <x v="0"/>
    <m/>
    <s v="https://emenscr.nesdc.go.th/viewer/view.html?id=6641d08c362bdb1f93f82ece"/>
    <s v="v3_070202V03F02"/>
    <s v="มี"/>
  </r>
  <r>
    <s v="พน 0508-67-0050"/>
    <s v="ค่าปรับปรุงท่อส่งน้ำ โครงการไฟฟ้าพลังน้ำระดับหมู่บ้าน โครงการแม่โมงกลาง ตำบลแม่โมง อำเภอแม่สรวย จังหวัดเชียงราย 1 โครงการ"/>
    <s v="ค่าปรับปรุงท่อส่งน้ำ โครงการไฟฟ้าพลังน้ำระดับหมู่บ้าน โครงการแม่โมงกลาง ตำบลแม่โมง อำเภอแม่สรวย จังหวัดเชียงราย 1 โครงการ"/>
    <s v="ด้านการสร้างการเติบโตบนคุณภาพชีวิตที่เป็นมิตรต่อสิ่งแวดล้อม"/>
    <n v="2567"/>
    <s v="เมษายน 2567"/>
    <s v="กันยายน 2568"/>
    <s v="สำนักพัฒนาพลังงานทดแทน"/>
    <x v="7"/>
    <s v="พพ."/>
    <s v="กระทรวงพลังงาน"/>
    <s v="โครงการปกติ 2567"/>
    <s v="v3_070202V03"/>
    <x v="0"/>
    <x v="0"/>
    <m/>
    <s v="https://emenscr.nesdc.go.th/viewer/view.html?id=6641ced018a7ad2adbc48243"/>
    <s v="v3_070202V03F02"/>
    <s v="มี"/>
  </r>
  <r>
    <s v="พน 0508-67-0049"/>
    <s v="ค่าปรับปรุงระบบสายส่งไฟฟ้าแรงสูงพร้อมอุปกรณ์ประกอบ โครงการไฟฟ้าพลังน้ำระดับหมู่บ้านอย่างยั่งยืน โครงการแม่จุ๋ม ตำบลยั้งเมิน อำเภอสะเมิง จังหวัดเชียงใหม่"/>
    <s v="ค่าปรับปรุงระบบสายส่งไฟฟ้าแรงสูงพร้อมอุปกรณ์ประกอบ โครงการไฟฟ้าพลังน้ำระดับหมู่บ้านอย่างยั่งยืน โครงการแม่จุ๋ม ตำบลยั้งเมิน อำเภอสะเมิง จังหวัดเชียงใหม่"/>
    <s v="ด้านการสร้างการเติบโตบนคุณภาพชีวิตที่เป็นมิตรต่อสิ่งแวดล้อม"/>
    <n v="2567"/>
    <s v="พฤษภาคม 2567"/>
    <s v="เมษายน 2568"/>
    <s v="สำนักพัฒนาพลังงานทดแทน"/>
    <x v="7"/>
    <s v="พพ."/>
    <s v="กระทรวงพลังงาน"/>
    <s v="โครงการปกติ 2567"/>
    <s v="v3_070202V03"/>
    <x v="0"/>
    <x v="0"/>
    <m/>
    <s v="https://emenscr.nesdc.go.th/viewer/view.html?id=6641ce3da23f531f99a289e6"/>
    <s v="v3_070202V03F02"/>
    <s v="มี"/>
  </r>
  <r>
    <s v="พน 0508-67-0048"/>
    <s v="ค่าปรับปรุงระบบสายส่งไฟฟ้าแรงสูง พร้อมอุปกรณ์ประกอบ โครงการไฟฟ้าพลังน้ำระดับหมู่บ้านอย่างยั่งยืน โครงการบ้านป๊อก ตำบลห้วยแก้ว อำเภอแม่ออน จังหวัดเชียงใหม่"/>
    <s v="ค่าปรับปรุงระบบสายส่งไฟฟ้าแรงสูง พร้อมอุปกรณ์ประกอบ โครงการไฟฟ้าพลังน้ำระดับหมู่บ้านอย่างยั่งยืน โครงการบ้านป๊อก ตำบลห้วยแก้ว อำเภอแม่ออน จังหวัดเชียงใหม่"/>
    <s v="ด้านการสร้างการเติบโตบนคุณภาพชีวิตที่เป็นมิตรต่อสิ่งแวดล้อม"/>
    <n v="2567"/>
    <s v="พฤษภาคม 2567"/>
    <s v="เมษายน 2568"/>
    <s v="สำนักพัฒนาพลังงานทดแทน"/>
    <x v="7"/>
    <s v="พพ."/>
    <s v="กระทรวงพลังงาน"/>
    <s v="โครงการปกติ 2567"/>
    <s v="v3_070202V03"/>
    <x v="0"/>
    <x v="0"/>
    <m/>
    <s v="https://emenscr.nesdc.go.th/viewer/view.html?id=6641cc669349501f911504b5"/>
    <s v="v3_070202V03F02"/>
    <s v="มี"/>
  </r>
  <r>
    <s v="พน 0508-67-0039"/>
    <s v="ค่าจ้างปรับปรุงระบบป้องกันพร้อมอุปกรณ์ประกอบ โครงการโรงไฟฟ้าพลังงานทดแทน 7 โครงการ"/>
    <s v="ค่าจ้างปรับปรุงระบบป้องกันพร้อมอุปกรณ์ประกอบ โครงการโรงไฟฟ้าพลังงานทดแทน 7 โครงการ"/>
    <s v="ด้านการสร้างการเติบโตบนคุณภาพชีวิตที่เป็นมิตรต่อสิ่งแวดล้อม"/>
    <n v="2567"/>
    <s v="พฤษภาคม 2567"/>
    <s v="มิถุนายน 2568"/>
    <s v="สำนักพัฒนาพลังงานทดแทน"/>
    <x v="7"/>
    <s v="พพ."/>
    <s v="กระทรวงพลังงาน"/>
    <s v="โครงการปกติ 2567"/>
    <s v="v3_070202V03"/>
    <x v="0"/>
    <x v="0"/>
    <m/>
    <s v="https://emenscr.nesdc.go.th/viewer/view.html?id=663c89419349501f91150395"/>
    <s v="v3_070202V03F02"/>
    <s v="มี"/>
  </r>
  <r>
    <s v="พน 0508-67-0038"/>
    <s v="ค่าซ่อมแซมปรับปรุงระบบป้องกันขยะและเก็บขยะ บริเวณหน้าประตู Intake Gate โครงการไฟฟ้าพลังน้ำลุ่มน้ำน่านตอนบน ตำบลส้านนาหนองใหม่ อำเภอเวียงสา จังหวัดน่าน"/>
    <s v="ค่าซ่อมแซมปรับปรุงระบบป้องกันขยะและเก็บขยะ บริเวณหน้าประตู Intake Gate โครงการไฟฟ้าพลังน้ำลุ่มน้ำน่านตอนบน ตำบลส้านนาหนองใหม่ อำเภอเวียงสา จังหวัดน่าน"/>
    <s v="ด้านการสร้างความสามารถในการแข่งขัน"/>
    <n v="2567"/>
    <s v="มีนาคม 2567"/>
    <s v="กุมภาพันธ์ 2568"/>
    <s v="สำนักพัฒนาพลังงานทดแทน"/>
    <x v="7"/>
    <s v="พพ."/>
    <s v="กระทรวงพลังงาน"/>
    <s v="โครงการปกติ 2567"/>
    <s v="v3_070202V03"/>
    <x v="0"/>
    <x v="0"/>
    <m/>
    <s v="https://emenscr.nesdc.go.th/viewer/view.html?id=663c81e555fb162ad959ec14"/>
    <s v="v3_070202V03F02"/>
    <s v="มี"/>
  </r>
  <r>
    <s v="พน 0508-67-0037"/>
    <s v="ค่าควบคุมงานก่อสร้าง งานปรับปรุงประสิทธิภาพและเพิ่มกำลังผลิต โครงการไฟฟ้าพลังน้ำห้วยประทาว (เขื่อนล่าง) ตำบลท่าหินโงม อำเภอเมือง จังหวัดชัยภูมิ (ผูกพันปี 2567-2568)"/>
    <s v="ค่าควบคุมงานก่อสร้าง งานปรับปรุงประสิทธิภาพและเพิ่มกำลังผลิต โครงการไฟฟ้าพลังน้ำห้วยประทาว (เขื่อนล่าง) ตำบลท่าหินโงม อำเภอเมือง จังหวัดชัยภูมิ (ผูกพันปี 2567-2568)"/>
    <s v="ด้านการสร้างความสามารถในการแข่งขัน"/>
    <n v="2567"/>
    <s v="มีนาคม 2567"/>
    <s v="กันยายน 2569"/>
    <s v="สำนักพัฒนาพลังงานทดแทน"/>
    <x v="7"/>
    <s v="พพ."/>
    <s v="กระทรวงพลังงาน"/>
    <s v="โครงการปกติ 2567"/>
    <s v="v3_070202V03"/>
    <x v="0"/>
    <x v="0"/>
    <m/>
    <s v="https://emenscr.nesdc.go.th/viewer/view.html?id=663c7b42d5f7b32ada43015b"/>
    <s v="v3_070202V03F02"/>
    <s v="มี"/>
  </r>
  <r>
    <s v="พน 0508-67-0036"/>
    <s v="ค่าควบคุมงานก่อสร้าง งานปรับปรุงประสิทธิภาพและเพิ่มกำลังผลิต โครงการไฟฟ้าพลังน้ำไอกาเปาะ ตำบลภูเขาทอง อำเภอสุคิริน จังหวัดนราธิวาส (ผูกพันปี 2567-2568)"/>
    <s v="ค่าควบคุมงานก่อสร้าง งานปรับปรุงประสิทธิภาพและเพิ่มกำลังผลิต โครงการไฟฟ้าพลังน้ำไอกาเปาะ ตำบลภูเขาทอง อำเภอสุคิริน จังหวัดนราธิวาส (ผูกพันปี 2567-2568)"/>
    <s v="ด้านการสร้างความสามารถในการแข่งขัน"/>
    <n v="2567"/>
    <s v="มีนาคม 2567"/>
    <s v="กันยายน 2569"/>
    <s v="สำนักพัฒนาพลังงานทดแทน"/>
    <x v="7"/>
    <s v="พพ."/>
    <s v="กระทรวงพลังงาน"/>
    <s v="โครงการปกติ 2567"/>
    <s v="v3_070202V03"/>
    <x v="0"/>
    <x v="0"/>
    <m/>
    <s v="https://emenscr.nesdc.go.th/viewer/view.html?id=663c74dba23f531f99a288bc"/>
    <s v="v3_070202V03F02"/>
    <s v="มี"/>
  </r>
  <r>
    <s v="พน 0508-67-0035"/>
    <s v="ค่าจ้างปรับปรุงประสิทธิภาพและเพิ่มกำลังผลิต โครงการไฟฟ้าพลังน้ำห้วยประทาว (เขื่อนล่าง) ตำบลท่าหินโงม อำเภอเมือง จังหวัดชัยภูมิ (ผูกพันปี 2567-2568)"/>
    <s v="ค่าจ้างปรับปรุงประสิทธิภาพและเพิ่มกำลังผลิต โครงการไฟฟ้าพลังน้ำห้วยประทาว (เขื่อนล่าง) ตำบลท่าหินโงม อำเภอเมือง จังหวัดชัยภูมิ (ผูกพันปี 2567-2568)"/>
    <s v="ด้านการสร้างความสามารถในการแข่งขัน"/>
    <n v="2567"/>
    <s v="มีนาคม 2567"/>
    <s v="กันยายน 2569"/>
    <s v="สำนักพัฒนาพลังงานทดแทน"/>
    <x v="7"/>
    <s v="พพ."/>
    <s v="กระทรวงพลังงาน"/>
    <s v="โครงการปกติ 2567"/>
    <s v="v3_070202V03"/>
    <x v="0"/>
    <x v="0"/>
    <m/>
    <s v="https://emenscr.nesdc.go.th/viewer/view.html?id=663c5142362bdb1f93f82d72"/>
    <s v="v3_070202V03F02"/>
    <s v="มี"/>
  </r>
  <r>
    <s v="พน 0508-67-0034"/>
    <s v="ค่าจ้างปรับปรุงประสิทธิภาพ และเพิ่มกำลังผลิต โครงการไฟฟ้าพลังน้ำไอกาเปาะ ตำบลภูเขาทอง อำเภอสุคิริน จังหวัดนราธิวาส (ผูกพันปี 2567-2568)"/>
    <s v="ค่าจ้างปรับปรุงประสิทธิภาพ และเพิ่มกำลังผลิต โครงการไฟฟ้าพลังน้ำไอกาเปาะ ตำบลภูเขาทอง อำเภอสุคิริน จังหวัดนราธิวาส (ผูกพันปี 2567-2568)"/>
    <s v="ด้านการสร้างความสามารถในการแข่งขัน"/>
    <n v="2567"/>
    <s v="มีนาคม 2567"/>
    <s v="กันยายน 2569"/>
    <s v="สำนักพัฒนาพลังงานทดแทน"/>
    <x v="7"/>
    <s v="พพ."/>
    <s v="กระทรวงพลังงาน"/>
    <s v="โครงการปกติ 2567"/>
    <s v="v3_070202V03"/>
    <x v="0"/>
    <x v="0"/>
    <m/>
    <s v="https://emenscr.nesdc.go.th/viewer/view.html?id=663c450055fb162ad959eab2"/>
    <s v="v3_070202V03F02"/>
    <s v="มี"/>
  </r>
  <r>
    <s v="พน 0508-67-0033"/>
    <s v="ค่าก่อสร้างโครงการนำร่องระบบผลิตพลังงานทดแทนแบบผสมผสาน ตำบลเมืองจัง อำเภอภูเพียง จังหวัดน่าน 1 โครงการ"/>
    <s v="ค่าก่อสร้างโครงการนำร่องระบบผลิตพลังงานทดแทนแบบผสมผสาน ตำบลเมืองจัง อำเภอภูเพียง จังหวัดน่าน 1 โครงการ"/>
    <s v="ด้านการสร้างการเติบโตบนคุณภาพชีวิตที่เป็นมิตรต่อสิ่งแวดล้อม"/>
    <n v="2567"/>
    <s v="เมษายน 2567"/>
    <s v="กันยายน 2568"/>
    <s v="สำนักพัฒนาพลังงานทดแทน"/>
    <x v="7"/>
    <s v="พพ."/>
    <s v="กระทรวงพลังงาน"/>
    <s v="โครงการปกติ 2567"/>
    <s v="v3_070202V03"/>
    <x v="0"/>
    <x v="0"/>
    <m/>
    <s v="https://emenscr.nesdc.go.th/viewer/view.html?id=66399bd39349501f91150288"/>
    <s v="v3_070202V03F02"/>
    <s v="มี"/>
  </r>
  <r>
    <s v="พน 0508-67-0032"/>
    <s v="ค่าก่อสร้างโครงการนำร่องระบบผลิตพลังงานทดแทนแบบผสมผสาน ตำบลคลองยาง อำเภอสวรรคโลก จังหวัดสุโขทัย 2 แห่ง"/>
    <s v="ค่าก่อสร้างโครงการนำร่องระบบผลิตพลังงานทดแทนแบบผสมผสาน ตำบลคลองยาง อำเภอสวรรคโลก จังหวัดสุโขทัย 2 แห่ง"/>
    <s v="ด้านการสร้างการเติบโตบนคุณภาพชีวิตที่เป็นมิตรต่อสิ่งแวดล้อม"/>
    <n v="2567"/>
    <s v="เมษายน 2567"/>
    <s v="กันยายน 2568"/>
    <s v="สำนักพัฒนาพลังงานทดแทน"/>
    <x v="7"/>
    <s v="พพ."/>
    <s v="กระทรวงพลังงาน"/>
    <s v="โครงการปกติ 2567"/>
    <s v="v3_070202V03"/>
    <x v="0"/>
    <x v="0"/>
    <m/>
    <s v="https://emenscr.nesdc.go.th/viewer/view.html?id=66399a769ca7362ad8e8fd41"/>
    <s v="v3_070202V03F02"/>
    <s v="มี"/>
  </r>
  <r>
    <s v="พน 0508-67-0031"/>
    <s v="ค่าก่อสร้างโครงการนำร่องระบบผลิตพลังงานทดแทนแบบผสมผสาน ตำบลลี้ อำเภอลี้ จังหวัดลำพูน 2 แห่ง"/>
    <s v="ค่าก่อสร้างโครงการนำร่องระบบผลิตพลังงานทดแทนแบบผสมผสาน ตำบลลี้ อำเภอลี้ จังหวัดลำพูน 2 แห่ง"/>
    <s v="ด้านการสร้างการเติบโตบนคุณภาพชีวิตที่เป็นมิตรต่อสิ่งแวดล้อม"/>
    <n v="2567"/>
    <s v="เมษายน 2567"/>
    <s v="กันยายน 2568"/>
    <s v="สำนักพัฒนาพลังงานทดแทน"/>
    <x v="7"/>
    <s v="พพ."/>
    <s v="กระทรวงพลังงาน"/>
    <s v="โครงการปกติ 2567"/>
    <s v="v3_070202V03"/>
    <x v="0"/>
    <x v="0"/>
    <m/>
    <s v="https://emenscr.nesdc.go.th/viewer/view.html?id=6639983755fb162ad959e55d"/>
    <s v="v3_070202V03F02"/>
    <s v="มี"/>
  </r>
  <r>
    <s v="พน 0508-67-0030"/>
    <s v="ค่าก่อสร้างระบบผลิตไฟฟ้าพลังงานแสงอาทิตย์บนหลังคา เพื่อลดค่าสาธารณูปโภค โครงการไฟฟ้าพลังน้ำแม่มาว ตำบลม่อนปิ่น อำเภอฝาง จังหวัดเชียงใหม่ 1 แห่ง"/>
    <s v="ค่าก่อสร้างระบบผลิตไฟฟ้าพลังงานแสงอาทิตย์บนหลังคา เพื่อลดค่าสาธารณูปโภค โครงการไฟฟ้าพลังน้ำแม่มาว ตำบลม่อนปิ่น อำเภอฝาง จังหวัดเชียงใหม่ 1 แห่ง"/>
    <s v="ด้านการสร้างความสามารถในการแข่งขัน"/>
    <n v="2567"/>
    <s v="เมษายน 2567"/>
    <s v="กันยายน 2568"/>
    <s v="สำนักพัฒนาพลังงานทดแทน"/>
    <x v="7"/>
    <s v="พพ."/>
    <s v="กระทรวงพลังงาน"/>
    <s v="โครงการปกติ 2567"/>
    <s v="v3_070202V04"/>
    <x v="9"/>
    <x v="0"/>
    <m/>
    <s v="https://emenscr.nesdc.go.th/viewer/view.html?id=6637bfdda23f531f99a287d6"/>
    <s v="v3_070202V04F02"/>
    <s v="มี"/>
  </r>
  <r>
    <s v="พน 0508-67-0029"/>
    <s v="ค่าก่อสร้างระบบผลิตไฟฟ้าพลังงานแสงอาทิตย์บนหลังคา เพื่อลดค่าสาธารณูปโภค โครงการไฟฟ้าพลังน้ำลุ่มน้ำน่านตอนบน (ฝายธงน้อย) ตำบลกองควาย อำเภอเมืองน่าน จังหวัดน่าน 1 แห่ง"/>
    <s v="ค่าก่อสร้างระบบผลิตไฟฟ้าพลังงานแสงอาทิตย์บนหลังคา เพื่อลดค่าสาธารณูปโภค โครงการไฟฟ้าพลังน้ำลุ่มน้ำน่านตอนบน (ฝายธงน้อย) ตำบลกองควาย อำเภอเมืองน่าน จังหวัดน่าน 1 แห่ง"/>
    <s v="ด้านการสร้างความสามารถในการแข่งขัน"/>
    <n v="2567"/>
    <s v="เมษายน 2567"/>
    <s v="กันยายน 2568"/>
    <s v="สำนักพัฒนาพลังงานทดแทน"/>
    <x v="7"/>
    <s v="พพ."/>
    <s v="กระทรวงพลังงาน"/>
    <s v="โครงการปกติ 2567"/>
    <s v="v3_070202V03"/>
    <x v="0"/>
    <x v="0"/>
    <m/>
    <s v="https://emenscr.nesdc.go.th/viewer/view.html?id=6637be73362bdb1f93f82c98"/>
    <s v="v3_070202V03F02"/>
    <s v="มี"/>
  </r>
  <r>
    <s v="พน 0508-67-0027"/>
    <s v="ค่าก่อสร้างระบบผลิตไฟฟ้าแบบผสมผสานพลังงานแสงอาทิตย์กับพลังน้ำ โครงการไฟฟ้าพลังน้ำแม่ฮ่องสอน ตำบลผาบ่อง อำเภอเมืองแม่ฮ่องสอน จังหวัดแม่ฮ่องสอน 1 แห่ง"/>
    <s v="ค่าก่อสร้างระบบผลิตไฟฟ้าแบบผสมผสานพลังงานแสงอาทิตย์กับพลังน้ำ โครงการไฟฟ้าพลังน้ำแม่ฮ่องสอน ตำบลผาบ่อง อำเภอเมืองแม่ฮ่องสอน จังหวัดแม่ฮ่องสอน 1 แห่ง"/>
    <s v="ด้านการสร้างการเติบโตบนคุณภาพชีวิตที่เป็นมิตรต่อสิ่งแวดล้อม"/>
    <n v="2567"/>
    <s v="เมษายน 2567"/>
    <s v="กันยายน 2568"/>
    <s v="สำนักพัฒนาพลังงานทดแทน"/>
    <x v="7"/>
    <s v="พพ."/>
    <s v="กระทรวงพลังงาน"/>
    <s v="โครงการปกติ 2567"/>
    <s v="v3_070202V04"/>
    <x v="9"/>
    <x v="0"/>
    <m/>
    <s v="https://emenscr.nesdc.go.th/viewer/view.html?id=6637ba2b9349501f91150281"/>
    <s v="v3_070202V04F02"/>
    <s v="มี"/>
  </r>
  <r>
    <s v="พน 0508-67-0026"/>
    <s v="ค่าก่อสร้างระบบผลิตไฟฟ้าแบบผสมผสานพลังงานแสงอาทิตย์กับพลังน้ำ  โครงการไฟฟ้าพลังน้ำระดับหมู่บ้าน บ้านแม่โมงกลาง ตำบลวาวี อำเภอแม่สรวย จังหวัดเชียงราย 1 แห่ง"/>
    <s v="ค่าก่อสร้างระบบผลิตไฟฟ้าแบบผสมผสานพลังงานแสงอาทิตย์กับพลังน้ำ  โครงการไฟฟ้าพลังน้ำระดับหมู่บ้าน บ้านแม่โมงกลาง ตำบลวาวี อำเภอแม่สรวย จังหวัดเชียงราย 1 แห่ง"/>
    <s v="ด้านการสร้างการเติบโตบนคุณภาพชีวิตที่เป็นมิตรต่อสิ่งแวดล้อม"/>
    <n v="2567"/>
    <s v="เมษายน 2567"/>
    <s v="กันยายน 2568"/>
    <s v="สำนักพัฒนาพลังงานทดแทน"/>
    <x v="7"/>
    <s v="พพ."/>
    <s v="กระทรวงพลังงาน"/>
    <s v="โครงการปกติ 2567"/>
    <s v="v3_070202V04"/>
    <x v="9"/>
    <x v="0"/>
    <m/>
    <s v="https://emenscr.nesdc.go.th/viewer/view.html?id=6637b8579349501f9115027f"/>
    <s v="v3_070202V04F02"/>
    <s v="มี"/>
  </r>
  <r>
    <s v="พน 0508-67-0025"/>
    <s v="ค่าก่อสร้างระบบผลิตไฟฟ้าแบบผสมผสานพลังงานแสงอาทิตย์กับพลังน้ำ  โครงการไฟฟ้าพลังน้ำระดับหมู่บ้าน บ้านแม่สูน  ตำบลแม่ปั๋ง อำเภอพร้าว จังหวัดเชียงใหม่ 1 แห่ง"/>
    <s v="ค่าก่อสร้างระบบผลิตไฟฟ้าแบบผสมผสานพลังงานแสงอาทิตย์กับพลังน้ำ  โครงการไฟฟ้าพลังน้ำระดับหมู่บ้าน บ้านแม่สูน  ตำบลแม่ปั๋ง อำเภอพร้าว จังหวัดเชียงใหม่ 1 แห่ง"/>
    <s v="ด้านการสร้างการเติบโตบนคุณภาพชีวิตที่เป็นมิตรต่อสิ่งแวดล้อม"/>
    <n v="2567"/>
    <s v="เมษายน 2567"/>
    <s v="กันยายน 2568"/>
    <s v="สำนักพัฒนาพลังงานทดแทน"/>
    <x v="7"/>
    <s v="พพ."/>
    <s v="กระทรวงพลังงาน"/>
    <s v="โครงการปกติ 2567"/>
    <s v="v3_070202V04"/>
    <x v="9"/>
    <x v="0"/>
    <m/>
    <s v="https://emenscr.nesdc.go.th/viewer/view.html?id=6637b64d55fb162ad959e4ce"/>
    <s v="v3_070202V04F02"/>
    <s v="มี"/>
  </r>
  <r>
    <s v="พน 0508-67-0023"/>
    <s v="ค่าก่อสร้างระบบผลิตไฟฟ้าแบบผสมผสานพลังงานแสงอาทิตย์บนทุ่นลอยกับพลังน้ำ ในพื้นที่อ่างเก็บน้ำเขื่อนบ้านพลวง (ระยะที่ 1) 5 เมกะวัตต์ โครงการไฟฟ้าพลังน้ำคลองทุ่งเพล ตำบลพลวง อำเภอเขาคิชฌกูฏ จังหวัดจันทบุรี (ผูกพันปี2567-2569)"/>
    <s v="ค่าก่อสร้างระบบผลิตไฟฟ้าแบบผสมผสานพลังงานแสงอาทิตย์บนทุ่นลอยกับพลังน้ำ ในพื้นที่อ่างเก็บน้ำเขื่อนบ้านพลวง (ระยะที่ 1) 5 เมกะวัตต์ โครงการไฟฟ้าพลังน้ำคลองทุ่งเพล ตำบลพลวง อำเภอเขาคิชฌกูฏ จังหวัดจันทบุรี (ผูกพันปี2567-2569)"/>
    <s v="ด้านการสร้างความสามารถในการแข่งขัน"/>
    <n v="2567"/>
    <s v="เมษายน 2567"/>
    <s v="กันยายน 2569"/>
    <s v="สำนักพัฒนาพลังงานทดแทน"/>
    <x v="7"/>
    <s v="พพ."/>
    <s v="กระทรวงพลังงาน"/>
    <s v="โครงการปกติ 2567"/>
    <s v="v3_070202V03"/>
    <x v="0"/>
    <x v="0"/>
    <m/>
    <s v="https://emenscr.nesdc.go.th/viewer/view.html?id=6637b116362bdb1f93f82c96"/>
    <s v="v3_070202V03F02"/>
    <s v="มี"/>
  </r>
  <r>
    <s v="พน 0508-67-0022"/>
    <s v="ค่าจ้างศึกษาออกแบบรายละเอียด โครงการพัฒนาพลังงานทดแทนแบบผสมผสาน ระยะที่ 1  กรมพัฒนาพลังงานทดแทนและอนุรักษ์พลังงาน แขวงรองเมือง เขตปทุมวัน กรุงเทพมหานคร 1 โครงการ"/>
    <s v="ค่าจ้างศึกษาออกแบบรายละเอียด โครงการพัฒนาพลังงานทดแทนแบบผสมผสาน ระยะที่ 1  กรมพัฒนาพลังงานทดแทนและอนุรักษ์พลังงาน แขวงรองเมือง เขตปทุมวัน กรุงเทพมหานคร 1 โครงการ"/>
    <s v="ด้านการสร้างการเติบโตบนคุณภาพชีวิตที่เป็นมิตรต่อสิ่งแวดล้อม"/>
    <n v="2567"/>
    <s v="เมษายน 2567"/>
    <s v="กันยายน 2568"/>
    <s v="สำนักพัฒนาพลังงานทดแทน"/>
    <x v="7"/>
    <s v="พพ."/>
    <s v="กระทรวงพลังงาน"/>
    <s v="โครงการปกติ 2567"/>
    <s v="v3_070202V03"/>
    <x v="0"/>
    <x v="0"/>
    <m/>
    <s v="https://emenscr.nesdc.go.th/viewer/view.html?id=6637ad96a23f531f99a287d3"/>
    <s v="v3_070202V03F02"/>
    <s v="มี"/>
  </r>
  <r>
    <s v="พน 0508-67-0021"/>
    <s v="ค่าจ้างศึกษาจัดทำแผนหลักและออกแบบรายละเอียดโครงการนำร่อง โครงการพัฒนาพลังงานทดแทน แบบผสมผสานในพื้นที่ คทช. เขตภาคเหนือ ระยะที่ 1กรมพัฒนาพลังงานทดแทนและอนุรักษ์พลังงาน แขวงรองเมือง เขตปทุมวัน กรุงเทพมหานคร 1 โครงการ"/>
    <s v="ค่าจ้างศึกษาจัดทำแผนหลักและออกแบบรายละเอียดโครงการนำร่อง โครงการพัฒนาพลังงานทดแทน แบบผสมผสานในพื้นที่ คทช. เขตภาคเหนือ ระยะที่ 1กรมพัฒนาพลังงานทดแทนและอนุรักษ์พลังงาน แขวงรองเมือง เขตปทุมวัน กรุงเทพมหานคร 1 โครงการ"/>
    <s v="ด้านการสร้างการเติบโตบนคุณภาพชีวิตที่เป็นมิตรต่อสิ่งแวดล้อม"/>
    <n v="2567"/>
    <s v="เมษายน 2567"/>
    <s v="กันยายน 2568"/>
    <s v="สำนักพัฒนาพลังงานทดแทน"/>
    <x v="7"/>
    <s v="พพ."/>
    <s v="กระทรวงพลังงาน"/>
    <s v="โครงการปกติ 2567"/>
    <s v="v3_070202V03"/>
    <x v="0"/>
    <x v="0"/>
    <m/>
    <s v="https://emenscr.nesdc.go.th/viewer/view.html?id=6637a9be55fb162ad959e4c7"/>
    <s v="v3_070202V03F02"/>
    <s v="มี"/>
  </r>
  <r>
    <s v="พน 0508-67-0016"/>
    <s v="ค่าก่อสร้างโครงการโรงไฟฟ้าพลังน้ำชุมชนห้วยปาย ตำบลท่าเดื่อ อำเภอดอยเต่า จังหวัดเชียงใหม่ 1 แห่ง"/>
    <s v="ค่าก่อสร้างโครงการโรงไฟฟ้าพลังน้ำชุมชนห้วยปาย ตำบลท่าเดื่อ อำเภอดอยเต่า จังหวัดเชียงใหม่ 1 แห่ง"/>
    <s v="ด้านการสร้างการเติบโตบนคุณภาพชีวิตที่เป็นมิตรต่อสิ่งแวดล้อม"/>
    <n v="2567"/>
    <s v="เมษายน 2567"/>
    <s v="สิงหาคม 2568"/>
    <s v="สำนักพัฒนาพลังงานทดแทน"/>
    <x v="7"/>
    <s v="พพ."/>
    <s v="กระทรวงพลังงาน"/>
    <s v="โครงการปกติ 2567"/>
    <s v="v3_070202V04"/>
    <x v="9"/>
    <x v="0"/>
    <m/>
    <s v="https://emenscr.nesdc.go.th/viewer/view.html?id=663655b8d5f7b32ada42fa45"/>
    <s v="v3_070202V04F02"/>
    <s v="มี"/>
  </r>
  <r>
    <s v="พน 0508-67-0015"/>
    <s v="ศึกษาและสำรวจ-ออกแบบรายละเอียด การปรับปรุงเพิ่มประสิทธิภาพ โครงการไฟฟ้าพลังน้ำแม่สะเรียง ตำบลแม่สะเรียง อำเภอแม่สะเรียง จังหวัดแม่ฮ่องสอน"/>
    <s v="ศึกษาและสำรวจ-ออกแบบรายละเอียด การปรับปรุงเพิ่มประสิทธิภาพ โครงการไฟฟ้าพลังน้ำแม่สะเรียง ตำบลแม่สะเรียง อำเภอแม่สะเรียง จังหวัดแม่ฮ่องสอน"/>
    <s v="ด้านการสร้างความสามารถในการแข่งขัน"/>
    <n v="2567"/>
    <s v="กรกฎาคม 2567"/>
    <s v="ตุลาคม 2568"/>
    <s v="สำนักพัฒนาพลังงานทดแทน"/>
    <x v="7"/>
    <s v="พพ."/>
    <s v="กระทรวงพลังงาน"/>
    <s v="โครงการปกติ 2567"/>
    <s v="v3_070202V03"/>
    <x v="1"/>
    <x v="0"/>
    <m/>
    <s v="https://emenscr.nesdc.go.th/viewer/view.html?id=662a0e1f995a3a1f8f16650e"/>
    <s v="v3_070202V03F03"/>
    <s v="มี"/>
  </r>
  <r>
    <s v="พน 0508-67-0014"/>
    <s v="ศึกษาความเหมาะสม โครงการไฟฟ้าพลังน้ำคลองโป่งน้ำร้อน (คิรีธาร 2) ตำบลโป่งน้ำร้อน อำเภอโป่งน้ำร้อน จังหวัดจันทบุรี และโครงการไฟฟ้าพลังน้ำคลองทุ่งเพลบน ตำบลพลวง อำเภอเขาคิชฌกูฏ จังหวัดจันทบุรี"/>
    <s v="ศึกษาความเหมาะสม โครงการไฟฟ้าพลังน้ำคลองโป่งน้ำร้อน (คิรีธาร 2) ตำบลโป่งน้ำร้อน อำเภอโป่งน้ำร้อน จังหวัดจันทบุรี และโครงการไฟฟ้าพลังน้ำคลองทุ่งเพลบน ตำบลพลวง อำเภอเขาคิชฌกูฏ จังหวัดจันทบุรี"/>
    <s v="ด้านการสร้างความสามารถในการแข่งขัน"/>
    <n v="2567"/>
    <s v="กรกฎาคม 2567"/>
    <s v="ตุลาคม 2568"/>
    <s v="สำนักพัฒนาพลังงานทดแทน"/>
    <x v="7"/>
    <s v="พพ."/>
    <s v="กระทรวงพลังงาน"/>
    <s v="โครงการปกติ 2567"/>
    <s v="v3_070202V03"/>
    <x v="1"/>
    <x v="0"/>
    <m/>
    <s v="https://emenscr.nesdc.go.th/viewer/view.html?id=662a05de9349501f91150018"/>
    <s v="v3_070202V03F03"/>
    <s v="มี"/>
  </r>
  <r>
    <s v="พน 0508-67-0012"/>
    <s v="ค่าควบคุมงานก่อสร้าง งานปรับปรุงประสิทธิภาพและเพิ่มกำลังผลิต โครงการไฟฟ้าพลังน้ำลำพระเพลิง ตำบลตะขบ อำเภอปักธงชัย จังหวัดนครราชสีมา (พน 0508-64-0006 ต่อเนื่อง)"/>
    <s v="ค่าควบคุมงานก่อสร้าง งานปรับปรุงประสิทธิภาพและเพิ่มกำลังผลิต โครงการไฟฟ้าพลังน้ำลำพระเพลิง ตำบลตะขบ อำเภอปักธงชัย จังหวัดนครราชสีมา (พน 0508-64-0006 ต่อเนื่อง)"/>
    <s v="ด้านการสร้างความสามารถในการแข่งขัน"/>
    <n v="2567"/>
    <s v="ตุลาคม 2566"/>
    <s v="กันยายน 2567"/>
    <s v="สำนักพัฒนาพลังงานทดแทน"/>
    <x v="7"/>
    <s v="พพ."/>
    <s v="กระทรวงพลังงาน"/>
    <s v="โครงการปกติ 2567"/>
    <s v="v3_070202V03"/>
    <x v="11"/>
    <x v="0"/>
    <m/>
    <s v="https://emenscr.nesdc.go.th/viewer/view.html?id=65645841bcbd745c67dd030f"/>
    <s v="v3_070202V03F01"/>
    <s v="มี"/>
  </r>
  <r>
    <s v="พน 0508-67-0011"/>
    <s v="ค่าปรับปรุงประสิทธิภาพและเพิ่มกำลังผลิต โครงการไฟฟ้าพลังน้ำลำพระเพลิง ตำบลตะขบ อำเภอปักธงชัย จังหวัดนครราชสีมา (พน 0508-64-0005 ต่อเนื่อง)"/>
    <s v="ค่าปรับปรุงประสิทธิภาพและเพิ่มกำลังผลิต โครงการไฟฟ้าพลังน้ำลำพระเพลิง ตำบลตะขบ อำเภอปักธงชัย จังหวัดนครราชสีมา (พน 0508-64-0005 ต่อเนื่อง)"/>
    <s v="ด้านการสร้างความสามารถในการแข่งขัน"/>
    <n v="2567"/>
    <s v="ตุลาคม 2566"/>
    <s v="กันยายน 2567"/>
    <s v="สำนักพัฒนาพลังงานทดแทน"/>
    <x v="7"/>
    <s v="พพ."/>
    <s v="กระทรวงพลังงาน"/>
    <s v="โครงการปกติ 2567"/>
    <s v="v3_070202V03"/>
    <x v="11"/>
    <x v="0"/>
    <m/>
    <s v="https://emenscr.nesdc.go.th/viewer/view.html?id=6564549d3b1d2f5c6661e2d4"/>
    <s v="v3_070202V03F01"/>
    <s v="มี"/>
  </r>
  <r>
    <s v="พน 0508-67-0010"/>
    <s v="ค่าควบคุมงานก่อสร้างและติดตั้งเครื่องกังหันน้ำและเครื่องกำเนิดไฟฟ้า โครงการไฟฟ้าพลังน้ำห้วยป่าปู ตำบลพบพระ อำเภอพบพระ จังหวัดตาก (พน 0508-64-0003 ต่อเนื่อง)"/>
    <s v="ค่าควบคุมงานก่อสร้างและติดตั้งเครื่องกังหันน้ำและเครื่องกำเนิดไฟฟ้า โครงการไฟฟ้าพลังน้ำห้วยป่าปู ตำบลพบพระ อำเภอพบพระ จังหวัดตาก (พน 0508-64-0003 ต่อเนื่อง)"/>
    <s v="ด้านการสร้างความสามารถในการแข่งขัน"/>
    <n v="2567"/>
    <s v="ตุลาคม 2566"/>
    <s v="กันยายน 2568"/>
    <s v="สำนักพัฒนาพลังงานทดแทน"/>
    <x v="7"/>
    <s v="พพ."/>
    <s v="กระทรวงพลังงาน"/>
    <s v="โครงการปกติ 2567"/>
    <s v="v3_070202V03"/>
    <x v="11"/>
    <x v="0"/>
    <m/>
    <s v="https://emenscr.nesdc.go.th/viewer/view.html?id=65644ed362e90d5c6fffcdd4"/>
    <s v="v3_070202V03F01"/>
    <s v="มี"/>
  </r>
  <r>
    <s v="พน 0508-67-0009"/>
    <s v="ค่าเครื่องกังหันน้ำและเครื่องกำเนิดไฟฟ้าพร้อมอุปกรณ์และติดตั้ง โครงการไฟฟ้าพลังน้ำห้วยป่าปู ตำบลพบพระ อำเภอพบพระ จังหวัดตาก (พน 0508-64-0002 ต่อเนื่อง) "/>
    <s v="ค่าเครื่องกังหันน้ำและเครื่องกำเนิดไฟฟ้าพร้อมอุปกรณ์และติดตั้ง โครงการไฟฟ้าพลังน้ำห้วยป่าปู ตำบลพบพระ อำเภอพบพระ จังหวัดตาก (พน 0508-64-0002 ต่อเนื่อง) "/>
    <s v="ด้านการสร้างความสามารถในการแข่งขัน"/>
    <n v="2567"/>
    <s v="ตุลาคม 2566"/>
    <s v="กันยายน 2568"/>
    <s v="สำนักพัฒนาพลังงานทดแทน"/>
    <x v="7"/>
    <s v="พพ."/>
    <s v="กระทรวงพลังงาน"/>
    <s v="โครงการปกติ 2567"/>
    <s v="v3_070202V03"/>
    <x v="11"/>
    <x v="0"/>
    <m/>
    <s v="https://emenscr.nesdc.go.th/viewer/view.html?id=656449c4a4da863b27b1fa0d"/>
    <s v="v3_070202V03F01"/>
    <s v="มี"/>
  </r>
  <r>
    <s v="พน 0508-67-0008"/>
    <s v="ค่าก่อสร้างฝาย อาคารโรงไฟฟ้า ระบบส่งน้ำ พร้อมส่วนประกอบอื่นๆ โครงการไฟฟ้าพลังน้ำห้วยป่าปู ตำบลพบพระ อำเภอพบพระ จังหวัดตาก (พน 0508-64-0001 ต่อเนื่อง)"/>
    <s v="ค่าก่อสร้างฝาย อาคารโรงไฟฟ้า ระบบส่งน้ำ พร้อมส่วนประกอบอื่นๆ โครงการไฟฟ้าพลังน้ำห้วยป่าปู ตำบลพบพระ อำเภอพบพระ จังหวัดตาก (พน 0508-64-0001 ต่อเนื่อง)"/>
    <s v="ด้านการสร้างความสามารถในการแข่งขัน"/>
    <n v="2567"/>
    <s v="ตุลาคม 2566"/>
    <s v="กันยายน 2567"/>
    <s v="สำนักพัฒนาพลังงานทดแทน"/>
    <x v="7"/>
    <s v="พพ."/>
    <s v="กระทรวงพลังงาน"/>
    <s v="โครงการปกติ 2567"/>
    <s v="v3_070202V03"/>
    <x v="11"/>
    <x v="0"/>
    <m/>
    <s v="https://emenscr.nesdc.go.th/viewer/view.html?id=6564450362e90d5c6fffcdba"/>
    <s v="v3_070202V03F01"/>
    <s v="มี"/>
  </r>
  <r>
    <s v="พน 0507-67-0005"/>
    <s v="ค่าใช้จ่ายในการพัฒนาบุคลากรเพื่อยกระดับด้านการควบคุมการทำงานและบำรุงรักษาระบบผลิตพลังงานแสงอาทิตย์สำหรับหน่วยงานภาครัฐและกลุ่มที่ได้หรือกลุ่มที่ต้องการสนับสนุนโครงการจากภาครัฐ"/>
    <s v="ค่าใช้จ่ายในการพัฒนาบุคลากรเพื่อยกระดับด้านการควบคุมการทำงานและบำรุงรักษาระบบผลิตพลังงานแสงอาทิตย์สำหรับหน่วยงานภาครัฐและกลุ่มที่ได้หรือกลุ่มที่ต้องการสนับสนุนโครงการจากภาครัฐ"/>
    <s v="ด้านการสร้างการเติบโตบนคุณภาพชีวิตที่เป็นมิตรต่อสิ่งแวดล้อม"/>
    <n v="2567"/>
    <s v="เมษายน 2567"/>
    <s v="ธันวาคม 2567"/>
    <s v="สำนักพัฒนาทรัพยากรบุคคลด้านพลังงาน"/>
    <x v="7"/>
    <s v="พพ."/>
    <s v="กระทรวงพลังงาน"/>
    <s v="โครงการปกติ 2567"/>
    <s v="v3_070202V03"/>
    <x v="0"/>
    <x v="0"/>
    <m/>
    <s v="https://emenscr.nesdc.go.th/viewer/view.html?id=663b3815362bdb1f93f82d2e"/>
    <s v="v3_070202V03F02"/>
    <s v="มี"/>
  </r>
  <r>
    <s v="พน 0507-67-0004"/>
    <s v="ค่าใช้จ่ายในการพัฒนาบุคลากรเพื่อเพิ่มศักยภาพการผลิตและใช้พลังงานทดแทน"/>
    <s v="ค่าใช้จ่ายในการพัฒนาบุคลากรเพื่อเพิ่มศักยภาพการผลิตและใช้พลังงานทดแทน"/>
    <s v="ด้านการสร้างการเติบโตบนคุณภาพชีวิตที่เป็นมิตรต่อสิ่งแวดล้อม"/>
    <n v="2567"/>
    <s v="เมษายน 2567"/>
    <s v="ธันวาคม 2567"/>
    <s v="สำนักพัฒนาทรัพยากรบุคคลด้านพลังงาน"/>
    <x v="7"/>
    <s v="พพ."/>
    <s v="กระทรวงพลังงาน"/>
    <s v="โครงการปกติ 2567"/>
    <s v="v3_070202V03"/>
    <x v="1"/>
    <x v="0"/>
    <m/>
    <s v="https://emenscr.nesdc.go.th/viewer/view.html?id=663b3184d5f7b32ada42febb"/>
    <s v="v3_070202V03F03"/>
    <s v="มี"/>
  </r>
  <r>
    <s v="พน 0505-67-0004"/>
    <s v="ค่าใช้จ่ายในการถ่ายทอด เผยแพร่ สาธิต และจัดแสดงนิทรรศการ องค์ความรู้ด้านพลังงานทดแทนและอนุรักษ์พลังงาน (ศูนย์บริการวิชาการที่ 1 – 10) "/>
    <s v="ค่าใช้จ่ายในการถ่ายทอด เผยแพร่ สาธิต และจัดแสดงนิทรรศการ องค์ความรู้ด้านพลังงานทดแทนและอนุรักษ์พลังงาน (ศูนย์บริการวิชาการที่ 1 – 10) "/>
    <s v="ด้านการสร้างการเติบโตบนคุณภาพชีวิตที่เป็นมิตรต่อสิ่งแวดล้อม"/>
    <n v="2567"/>
    <s v="เมษายน 2567"/>
    <s v="กันยายน 2567"/>
    <s v="สำนักถ่ายทอดและเผยแพร่เทคโนโลยี"/>
    <x v="7"/>
    <s v="พพ."/>
    <s v="กระทรวงพลังงาน"/>
    <s v="โครงการปกติ 2567"/>
    <s v="v3_070202V05"/>
    <x v="10"/>
    <x v="0"/>
    <m/>
    <s v="https://emenscr.nesdc.go.th/viewer/view.html?id=66384434d5f7b32ada42fa6f"/>
    <s v="v3_070202V05F01"/>
    <s v="มี"/>
  </r>
  <r>
    <s v="พน 0505-67-0003"/>
    <s v="ค่าใช้จ่ายในการถ่ายทอด เผยแพร่ สาธิตการใช้เทคโนโลยีระบบความร้อนพลังงานแสงอาทิตย์ ในระดับครัวเรือนและชุมชน"/>
    <s v="ค่าใช้จ่ายในการถ่ายทอด เผยแพร่ สาธิตการใช้เทคโนโลยีระบบความร้อนพลังงานแสงอาทิตย์ ในระดับครัวเรือนและชุมชน"/>
    <s v="ด้านการสร้างการเติบโตบนคุณภาพชีวิตที่เป็นมิตรต่อสิ่งแวดล้อม"/>
    <n v="2567"/>
    <s v="เมษายน 2567"/>
    <s v="กันยายน 2567"/>
    <s v="สำนักถ่ายทอดและเผยแพร่เทคโนโลยี"/>
    <x v="7"/>
    <s v="พพ."/>
    <s v="กระทรวงพลังงาน"/>
    <s v="โครงการปกติ 2567"/>
    <s v="v3_070202V05"/>
    <x v="10"/>
    <x v="0"/>
    <m/>
    <s v="https://emenscr.nesdc.go.th/viewer/view.html?id=6634fa3855fb162ad959e4ab"/>
    <s v="v3_070202V05F01"/>
    <s v="มี"/>
  </r>
  <r>
    <s v="พน 0505-67-0002"/>
    <s v="ค่าใช้จ่ายในการถ่ายทอด เผยแพร่ สาธิตการใช้เทคโนโลยีระบบไฟฟ้าพลังงานแสงอาทิตย์ ในระดับครัวเรือนและชุมชน"/>
    <s v="ค่าใช้จ่ายในการถ่ายทอด เผยแพร่ สาธิตการใช้เทคโนโลยีระบบไฟฟ้าพลังงานแสงอาทิตย์ ในระดับครัวเรือนและชุมชน"/>
    <s v="ด้านการสร้างการเติบโตบนคุณภาพชีวิตที่เป็นมิตรต่อสิ่งแวดล้อม"/>
    <n v="2567"/>
    <s v="เมษายน 2567"/>
    <s v="กันยายน 2567"/>
    <s v="สำนักถ่ายทอดและเผยแพร่เทคโนโลยี"/>
    <x v="7"/>
    <s v="พพ."/>
    <s v="กระทรวงพลังงาน"/>
    <s v="โครงการปกติ 2567"/>
    <s v="v3_070202V05"/>
    <x v="10"/>
    <x v="0"/>
    <m/>
    <s v="https://emenscr.nesdc.go.th/viewer/view.html?id=6634f71aa23f531f99a287cc"/>
    <s v="v3_070202V05F01"/>
    <s v="มี"/>
  </r>
  <r>
    <s v="พน 0205-67-0002"/>
    <s v="โครงการเพิ่มสมรรถนะด้านการบริหารและจัดการพลังงานครบวงจรในชุมชนระดับตำบล และ เครือข่ายพลังงานชุมชน"/>
    <s v="โครงการเพิ่มสมรรถนะด้านการบริหารและจัดการพลังงานครบวงจรในชุมชนระดับตำบล และ เครือข่ายพลังงานชุมชน"/>
    <s v="ด้านการสร้างการเติบโตบนคุณภาพชีวิตที่เป็นมิตรต่อสิ่งแวดล้อม"/>
    <n v="2567"/>
    <s v="ตุลาคม 2566"/>
    <s v="กันยายน 2567"/>
    <s v="สำนักส่งเสริมการมีส่วนร่วมของประชาชน"/>
    <x v="14"/>
    <s v="สป.พน."/>
    <s v="กระทรวงพลังงาน"/>
    <s v="โครงการปกติ 2567"/>
    <s v="v3_070202V03"/>
    <x v="0"/>
    <x v="0"/>
    <m/>
    <s v="https://emenscr.nesdc.go.th/viewer/view.html?id=65a602f7ed5c5c459f194c5e"/>
    <s v="v3_070202V03F02"/>
    <s v="มี"/>
  </r>
  <r>
    <s v="พน 0202-67-0007"/>
    <s v="โครงการการกำหนดยุทธศาสตร์และทิศทางของกระทรวงพลังงานเพื่อรองรับการเปลี่ยนผ่านด้านพลังงาน (Energy Transition) ไปสู่เป้าหมายความเป็นกลางทางคาร์บอน (Carbon Neutrality)"/>
    <s v="โครงการการกำหนดยุทธศาสตร์และทิศทางของกระทรวงพลังงานเพื่อรองรับการเปลี่ยนผ่านด้านพลังงาน (Energy Transition) ไปสู่เป้าหมายความเป็นกลางทางคาร์บอน (Carbon Neutrality)"/>
    <s v="ด้านการสร้างความสามารถในการแข่งขัน"/>
    <n v="2567"/>
    <s v="พฤษภาคม 2567"/>
    <s v="กันยายน 2567"/>
    <s v="กองยุทธศาสตร์และแผนงาน"/>
    <x v="14"/>
    <s v="สป.พน."/>
    <s v="กระทรวงพลังงาน"/>
    <s v="โครงการปกติ 2567"/>
    <s v="v3_070202V01"/>
    <x v="6"/>
    <x v="0"/>
    <m/>
    <s v="https://emenscr.nesdc.go.th/viewer/view.html?id=6657fdd418a7ad2adbc4fd0c"/>
    <s v="v3_070202V01F03"/>
    <s v="มี"/>
  </r>
  <r>
    <s v="พน 0202-67-0006"/>
    <s v="โครงการขยายผลการพัฒนาพลังงานสู่เมืองอัจฉริยะ (Smart City) "/>
    <s v="โครงการขยายผลการพัฒนาพลังงานสู่เมืองอัจฉริยะ (Smart City) "/>
    <s v="ด้านการสร้างความสามารถในการแข่งขัน"/>
    <n v="2567"/>
    <s v="ตุลาคม 2566"/>
    <s v="กันยายน 2567"/>
    <s v="กองยุทธศาสตร์และแผนงาน"/>
    <x v="14"/>
    <s v="สป.พน."/>
    <s v="กระทรวงพลังงาน"/>
    <s v="โครงการปกติ 2567"/>
    <s v="v3_070202V01"/>
    <x v="7"/>
    <x v="0"/>
    <m/>
    <s v="https://emenscr.nesdc.go.th/viewer/view.html?id=6657f65218a7ad2adbc4fbc1"/>
    <s v="v3_070202V01F02"/>
    <s v="มี"/>
  </r>
  <r>
    <s v="พน 0202-67-0004"/>
    <s v="โครงการเพิ่มประสิทธิภาพการขับเคลื่อนยุทธศาสตรพลังงานระดับจังหวัดเพื่อบรรลุเป้าหมายแผนพลังงานชาติ"/>
    <s v="โครงการเพิ่มประสิทธิภาพการขับเคลื่อนยุทธศาสตรพลังงานระดับจังหวัดเพื่อบรรลุเป้าหมายแผนพลังงานชาติ"/>
    <s v="ด้านการสร้างการเติบโตบนคุณภาพชีวิตที่เป็นมิตรต่อสิ่งแวดล้อม"/>
    <n v="2567"/>
    <s v="พฤษภาคม 2567"/>
    <s v="กันยายน 2567"/>
    <s v="กองยุทธศาสตร์และแผนงาน"/>
    <x v="14"/>
    <s v="สป.พน."/>
    <s v="กระทรวงพลังงาน"/>
    <s v="โครงการปกติ 2567"/>
    <s v="v3_070202V03"/>
    <x v="0"/>
    <x v="0"/>
    <m/>
    <s v="https://emenscr.nesdc.go.th/viewer/view.html?id=6656fa8d995a3a1f8f167381"/>
    <s v="v3_070202V03F02"/>
    <s v="มี"/>
  </r>
  <r>
    <s v="พน 0202-67-0001"/>
    <s v="โครงการพัฒนาพื้นที่เขตเศรษฐกิจพิเศษเพิ่มความมั่นคงพลังงานและเพิ่มขีดความสามารถในการแข่งขันของประเทศ"/>
    <s v="โครงการพัฒนาพื้นที่เขตเศรษฐกิจพิเศษเพิ่มความมั่นคงพลังงานและเพิ่มขีดความสามารถในการแข่งขันของประเทศ"/>
    <s v="ด้านการสร้างความสามารถในการแข่งขัน"/>
    <n v="2567"/>
    <s v="ตุลาคม 2566"/>
    <s v="กันยายน 2567"/>
    <s v="กองยุทธศาสตร์และแผนงาน"/>
    <x v="14"/>
    <s v="สป.พน."/>
    <s v="กระทรวงพลังงาน"/>
    <s v="โครงการปกติ 2567"/>
    <s v="v3_070202V01"/>
    <x v="7"/>
    <x v="0"/>
    <m/>
    <s v="https://emenscr.nesdc.go.th/viewer/view.html?id=657966b566940b3b33337af4"/>
    <s v="v3_070202V01F02"/>
    <s v="มี"/>
  </r>
  <r>
    <s v="ปน 0015-67-0001"/>
    <s v="โครงการส่งเสริมการใช้พลังงานทดแทนเพื่อการอนุรักษ์สิ่งแวดล้อมอย่างยั่งยืน"/>
    <s v="โครงการส่งเสริมการใช้พลังงานทดแทนเพื่อการอนุรักษ์สิ่งแวดล้อมอย่างยั่งยืน"/>
    <s v="ด้านการสร้างการเติบโตบนคุณภาพชีวิตที่เป็นมิตรต่อสิ่งแวดล้อม"/>
    <n v="2567"/>
    <s v="พฤษภาคม 2567"/>
    <s v="กันยายน 2567"/>
    <s v="สำนักงานพลังงานจังหวัดปัตตานี"/>
    <x v="14"/>
    <s v="สป.พน."/>
    <s v="กระทรวงพลังงาน"/>
    <s v="โครงการปกติ 2567"/>
    <s v="v3_070202V03"/>
    <x v="0"/>
    <x v="0"/>
    <m/>
    <s v="https://emenscr.nesdc.go.th/viewer/view.html?id=6645b0de9349501f911508f6"/>
    <s v="v3_070202V03F02"/>
    <s v="มี"/>
  </r>
  <r>
    <s v="ชร 0015-67-0003"/>
    <s v="ส่งเสริมการใช้เทคโนโลยี (Smart Evolution) ในการป้องกันและแก้ไขปัญหาหมอกควันและไฟป่าในพื้นที่กลุ่มจังหวัดภาคเหนือตอนบน 2"/>
    <s v="ส่งเสริมการใช้เทคโนโลยี (Smart Evolution) ในการป้องกันและแก้ไขปัญหาหมอกควันและไฟป่าในพื้นที่กลุ่มจังหวัดภาคเหนือตอนบน 2"/>
    <s v="ด้านการสร้างการเติบโตบนคุณภาพชีวิตที่เป็นมิตรต่อสิ่งแวดล้อม"/>
    <n v="2567"/>
    <s v="เมษายน 2567"/>
    <s v="กันยายน 2567"/>
    <s v="สำนักงานพลังงานจังหวัดเชียงราย"/>
    <x v="14"/>
    <s v="สป.พน."/>
    <s v="กระทรวงพลังงาน"/>
    <s v="โครงการปกติ 2567"/>
    <s v="v3_070202V03"/>
    <x v="0"/>
    <x v="0"/>
    <m/>
    <s v="https://emenscr.nesdc.go.th/viewer/view.html?id=6645e10ed5f7b32ada432dfe"/>
    <s v="v3_070202V03F02"/>
    <s v="มี"/>
  </r>
  <r>
    <s v="ชร 0015-67-0001"/>
    <s v="เชียงรายเมืองสีเขียวสร้างสรรค์"/>
    <s v="เชียงรายเมืองสีเขียวสร้างสรรค์"/>
    <s v="ด้านการสร้างการเติบโตบนคุณภาพชีวิตที่เป็นมิตรต่อสิ่งแวดล้อม"/>
    <n v="2567"/>
    <s v="ตุลาคม 2566"/>
    <s v="พฤษภาคม 2567"/>
    <s v="สำนักงานพลังงานจังหวัดเชียงราย"/>
    <x v="14"/>
    <s v="สป.พน."/>
    <s v="กระทรวงพลังงาน"/>
    <s v="โครงการปกติ 2567"/>
    <s v="v3_070202V03"/>
    <x v="0"/>
    <x v="0"/>
    <m/>
    <s v="https://emenscr.nesdc.go.th/viewer/view.html?id=654c85a13c7e5c1bbf2ca973"/>
    <s v="v3_070202V03F02"/>
    <s v="มี"/>
  </r>
  <r>
    <s v="กพ 0015-67-0002"/>
    <s v="โครงการส่งเสริมและสนับสนุนการใช้เทคโนโลยีพลังงานทดแทนในกระบวนการผลิตและแปรรูปสินค้าเกษตร กิจกรรมหลัก ส่งเสริมการใช้เทคโนโลยีระบบอบแห้งพลังงานแสงอาทิตย์เพื่อแปรรูปพืชผลทางการเกษตร"/>
    <s v="โครงการส่งเสริมและสนับสนุนการใช้เทคโนโลยีพลังงานทดแทนในกระบวนการผลิตและแปรรูปสินค้าเกษตร กิจกรรมหลัก ส่งเสริมการใช้เทคโนโลยีระบบอบแห้งพลังงานแสงอาทิตย์เพื่อแปรรูปพืชผลทางการเกษตร"/>
    <s v="ด้านการสร้างการเติบโตบนคุณภาพชีวิตที่เป็นมิตรต่อสิ่งแวดล้อม"/>
    <n v="2567"/>
    <s v="พฤษภาคม 2567"/>
    <s v="กันยายน 2567"/>
    <s v="สำนักงานพลังงานจังหวัดกำแพงเพชร"/>
    <x v="14"/>
    <s v="สป.พน."/>
    <s v="กระทรวงพลังงาน"/>
    <s v="โครงการปกติ 2567"/>
    <s v="v3_070202V03"/>
    <x v="0"/>
    <x v="0"/>
    <m/>
    <s v="https://emenscr.nesdc.go.th/viewer/view.html?id=6644d77b18a7ad2adbc49d66"/>
    <s v="v3_070202V03F02"/>
    <s v="มี"/>
  </r>
  <r>
    <s v="กพ 0015-67-0001"/>
    <s v="โครงการส่งเสริมและสนับสนุนการใช้เทคโนโลยีพลังงานทดแทนในกระบวนการผลิตและแปรรูปสินค้าเกษตร กิจกรรมหลัก ส่งเสริมการใช้เทคโนโลยีระบบสูบน้ำพลังงานแสงอาทิตย์ในการผลิตสินค้าเกษตร "/>
    <s v="โครงการส่งเสริมและสนับสนุนการใช้เทคโนโลยีพลังงานทดแทนในกระบวนการผลิตและแปรรูปสินค้าเกษตร กิจกรรมหลัก ส่งเสริมการใช้เทคโนโลยีระบบสูบน้ำพลังงานแสงอาทิตย์ในการผลิตสินค้าเกษตร "/>
    <s v="ด้านการสร้างการเติบโตบนคุณภาพชีวิตที่เป็นมิตรต่อสิ่งแวดล้อม"/>
    <n v="2567"/>
    <s v="พฤษภาคม 2567"/>
    <s v="กันยายน 2567"/>
    <s v="สำนักงานพลังงานจังหวัดกำแพงเพชร"/>
    <x v="14"/>
    <s v="สป.พน."/>
    <s v="กระทรวงพลังงาน"/>
    <s v="โครงการปกติ 2567"/>
    <s v="v3_070202V04"/>
    <x v="9"/>
    <x v="0"/>
    <m/>
    <s v="https://emenscr.nesdc.go.th/viewer/view.html?id=6644ce559ca7362ad8e926e6"/>
    <s v="v3_070202V04F02"/>
    <s v="มี"/>
  </r>
  <r>
    <s v="พน 0510-67-0010"/>
    <s v="ค่าปรับปรุงและบำรุงรักษากังหันลมผลิตไฟฟ้า ขนาด 1,500 กิโลวัตต์ นิคมอุตสาหกรรมปัตตานี ตำบลบานา อำเภอเมืองปัตตานี จังหวัดปัตตานี 1 แห่ง"/>
    <s v="ค่าปรับปรุงและบำรุงรักษากังหันลมผลิตไฟฟ้า ขนาด 1,500 กิโลวัตต์ นิคมอุตสาหกรรมปัตตานี ตำบลบานา อำเภอเมืองปัตตานี จังหวัดปัตตานี 1 แห่ง"/>
    <s v="ด้านการสร้างความสามารถในการแข่งขัน"/>
    <n v="2567"/>
    <s v="เมษายน 2567"/>
    <s v="มิถุนายน 2568"/>
    <s v="สำนักวิจัยค้นคว้าพลังงาน"/>
    <x v="7"/>
    <s v="พพ."/>
    <s v="กระทรวงพลังงาน"/>
    <s v="โครงการปกติ 2567"/>
    <s v="v3_070202V03"/>
    <x v="0"/>
    <x v="0"/>
    <m/>
    <s v="https://emenscr.nesdc.go.th/viewer/view.html?id=6641dbd3a23f531f99a28a13"/>
    <s v="v3_070202V03F02"/>
    <s v="มี"/>
  </r>
  <r>
    <s v="พน 0510-67-0009"/>
    <s v="ค่าปรับปรุงและบำรุงรักษากังหันลมผลิตไฟฟ้าขนาด 250 กิโลวัตต์ นิคมอุตสาหกรรมปัตตานี ตำบลบานา อำเภอเมืองปัตตานี จังหวัดปัตตานี 1 แห่ง"/>
    <s v="ค่าปรับปรุงและบำรุงรักษากังหันลมผลิตไฟฟ้าขนาด 250 กิโลวัตต์ นิคมอุตสาหกรรมปัตตานี ตำบลบานา อำเภอเมืองปัตตานี จังหวัดปัตตานี 1 แห่ง"/>
    <s v="ด้านการสร้างความสามารถในการแข่งขัน"/>
    <n v="2567"/>
    <s v="เมษายน 2567"/>
    <s v="มิถุนายน 2568"/>
    <s v="สำนักวิจัยค้นคว้าพลังงาน"/>
    <x v="7"/>
    <s v="พพ."/>
    <s v="กระทรวงพลังงาน"/>
    <s v="โครงการปกติ 2567"/>
    <s v="v3_070202V03"/>
    <x v="0"/>
    <x v="0"/>
    <m/>
    <s v="https://emenscr.nesdc.go.th/viewer/view.html?id=6641da3e9349501f911504e6"/>
    <s v="v3_070202V03F02"/>
    <s v="มี"/>
  </r>
  <r>
    <s v="พน 0510-67-0008"/>
    <s v="ค่าบำรุงรักษากังหันลมผลิตไฟฟ้าในศูนย์ศึกษาการพัฒนาอันเนื่องมาจากพระราชดำริ 4 แห่ง"/>
    <s v="ค่าบำรุงรักษากังหันลมผลิตไฟฟ้าในศูนย์ศึกษาการพัฒนาอันเนื่องมาจากพระราชดำริ 4 แห่ง"/>
    <s v="ด้านการสร้างความสามารถในการแข่งขัน"/>
    <n v="2567"/>
    <s v="เมษายน 2567"/>
    <s v="มีนาคม 2568"/>
    <s v="สำนักวิจัยค้นคว้าพลังงาน"/>
    <x v="7"/>
    <s v="พพ."/>
    <s v="กระทรวงพลังงาน"/>
    <s v="โครงการปกติ 2567"/>
    <s v="v3_070202V03"/>
    <x v="0"/>
    <x v="0"/>
    <m/>
    <s v="https://emenscr.nesdc.go.th/viewer/view.html?id=6641d85d995a3a1f8f1669cf"/>
    <s v="v3_070202V03F02"/>
    <s v="มี"/>
  </r>
  <r>
    <s v="พน 0510-67-0007"/>
    <s v="ค่าปรับปรุงสถานีวัดศักยภาพพลังงานลมในพื้นที่แหล่งลมดี 2 สถานี"/>
    <s v="ค่าปรับปรุงสถานีวัดศักยภาพพลังงานลมในพื้นที่แหล่งลมดี 2 สถานี"/>
    <s v="ด้านการสร้างความสามารถในการแข่งขัน"/>
    <n v="2567"/>
    <s v="เมษายน 2567"/>
    <s v="มีนาคม 2568"/>
    <s v="สำนักวิจัยค้นคว้าพลังงาน"/>
    <x v="7"/>
    <s v="พพ."/>
    <s v="กระทรวงพลังงาน"/>
    <s v="โครงการปกติ 2567"/>
    <s v="v3_070202V03"/>
    <x v="0"/>
    <x v="0"/>
    <m/>
    <s v="https://emenscr.nesdc.go.th/viewer/view.html?id=6641d363995a3a1f8f1669c8"/>
    <s v="v3_070202V03F02"/>
    <s v="มี"/>
  </r>
  <r>
    <s v="พน 0510-67-0005"/>
    <s v="ค่าปรับปรุงและบำรุงรักษาสถานีวัดศักยภาพพลังงานลม 16 สถานี"/>
    <s v="ค่าปรับปรุงและบำรุงรักษาสถานีวัดศักยภาพพลังงานลม 16 สถานี"/>
    <s v="ด้านการสร้างความสามารถในการแข่งขัน"/>
    <n v="2567"/>
    <s v="เมษายน 2567"/>
    <s v="เมษายน 2568"/>
    <s v="สำนักวิจัยค้นคว้าพลังงาน"/>
    <x v="7"/>
    <s v="พพ."/>
    <s v="กระทรวงพลังงาน"/>
    <s v="โครงการปกติ 2567"/>
    <s v="v3_070202V03"/>
    <x v="0"/>
    <x v="0"/>
    <m/>
    <s v="https://emenscr.nesdc.go.th/viewer/view.html?id=663c98559349501f911503ad"/>
    <s v="v3_070202V03F02"/>
    <s v="มี"/>
  </r>
  <r>
    <s v="พน 0510-67-0007"/>
    <s v="ค่าปรับปรุงสถานีวัดศักยภาพพลังงานลมในพื้นที่แหล่งลมดี 2 สถานี"/>
    <s v="ค่าปรับปรุงสถานีวัดศักยภาพพลังงานลมในพื้นที่แหล่งลมดี 2 สถานี"/>
    <s v="ด้านการสร้างความสามารถในการแข่งขัน"/>
    <n v="2567"/>
    <s v="เมษายน 2567"/>
    <s v="มีนาคม 2568"/>
    <s v="สำนักวิจัยค้นคว้าพลังงาน"/>
    <x v="7"/>
    <s v="พพ."/>
    <s v="กระทรวงพลังงาน"/>
    <s v="โครงการปกติ 2567"/>
    <s v="v3_070202V03"/>
    <x v="11"/>
    <x v="1"/>
    <s v="นับซ้ำ"/>
    <s v="https://emenscr.nesdc.go.th/viewer/view.html?id=6641d363995a3a1f8f1669c8"/>
    <s v="v3_070202V03F02"/>
    <s v="มี"/>
  </r>
  <r>
    <s v="พน 0510-67-0005"/>
    <s v="ค่าปรับปรุงและบำรุงรักษาสถานีวัดศักยภาพพลังงานลม 16 สถานี"/>
    <s v="ค่าปรับปรุงและบำรุงรักษาสถานีวัดศักยภาพพลังงานลม 16 สถานี"/>
    <s v="ด้านการสร้างความสามารถในการแข่งขัน"/>
    <n v="2567"/>
    <s v="เมษายน 2567"/>
    <s v="เมษายน 2568"/>
    <s v="สำนักวิจัยค้นคว้าพลังงาน"/>
    <x v="7"/>
    <s v="พพ."/>
    <s v="กระทรวงพลังงาน"/>
    <s v="โครงการปกติ 2567"/>
    <s v="v3_070202V03"/>
    <x v="11"/>
    <x v="1"/>
    <s v="นับซ้ำ"/>
    <s v="https://emenscr.nesdc.go.th/viewer/view.html?id=663c98559349501f911503ad"/>
    <s v="v3_070202V03F02"/>
    <s v="มี"/>
  </r>
  <r>
    <s v="พน 0510-67-0003"/>
    <s v="โครงการสนับสนุนการใช้พลังงานทดแทนในภาคความร้อน (ต่อเนื่อง) (พน 0510-65-0010)"/>
    <s v="โครงการสนับสนุนการใช้พลังงานทดแทนในภาคความร้อน (ต่อเนื่อง) (พน 0510-65-0010)"/>
    <s v="ด้านการสร้างการเติบโตบนคุณภาพชีวิตที่เป็นมิตรต่อสิ่งแวดล้อม"/>
    <n v="2567"/>
    <s v="ตุลาคม 2566"/>
    <s v="มิถุนายน 2567"/>
    <s v="สำนักวิจัยค้นคว้าพลังงาน"/>
    <x v="7"/>
    <s v="พพ."/>
    <s v="กระทรวงพลังงาน"/>
    <s v="โครงการปกติ 2567"/>
    <s v="v3_070202V03"/>
    <x v="0"/>
    <x v="0"/>
    <m/>
    <s v="https://emenscr.nesdc.go.th/viewer/view.html?id=65676f327482073b2da5897d"/>
    <s v="v3_070202V03F02"/>
    <s v="มี"/>
  </r>
  <r>
    <s v="พน 0510-67-0002"/>
    <s v="โครงการต้นแบบระบบติดตามการบริหารจัดการโรงไฟฟ้าชุมชนเพื่อเศรษฐกิจฐานราก (ต่อเนื่อง (พน 0510-65-0007)) "/>
    <s v="โครงการต้นแบบระบบติดตามการบริหารจัดการโรงไฟฟ้าชุมชนเพื่อเศรษฐกิจฐานราก (ต่อเนื่อง (พน 0510-65-0007)) "/>
    <s v="ด้านการสร้างการเติบโตบนคุณภาพชีวิตที่เป็นมิตรต่อสิ่งแวดล้อม"/>
    <n v="2567"/>
    <s v="ตุลาคม 2566"/>
    <s v="กันยายน 2567"/>
    <s v="สำนักวิจัยค้นคว้าพลังงาน"/>
    <x v="7"/>
    <s v="พพ."/>
    <s v="กระทรวงพลังงาน"/>
    <s v="โครงการปกติ 2567"/>
    <s v="v3_070202V04"/>
    <x v="13"/>
    <x v="0"/>
    <m/>
    <s v="https://emenscr.nesdc.go.th/viewer/view.html?id=6566c2997ee34a5c6dbc64a7"/>
    <s v="v3_070202V04F03"/>
    <s v="มี"/>
  </r>
  <r>
    <s v="พน 0504-67-0002"/>
    <s v="_x0009_โครงการพัฒนาระบบฐานข้อมูลอนุรักษ์พลังงานและแพลตฟอร์มออนไลน์ เพื่อรองรับการปฏิบัติตามกฎหมายของอาคารควบคุมและโรงงานควบคุม ด้วยระบบ e-services (ต่อเนื่อง) (พน 0504-65-0002)"/>
    <s v="_x0009_โครงการพัฒนาระบบฐานข้อมูลอนุรักษ์พลังงานและแพลตฟอร์มออนไลน์ เพื่อรองรับการปฏิบัติตามกฎหมายของอาคารควบคุมและโรงงานควบคุม ด้วยระบบ e-services (ต่อเนื่อง) (พน 0504-65-0002)"/>
    <s v="ด้านการสร้างการเติบโตบนคุณภาพชีวิตที่เป็นมิตรต่อสิ่งแวดล้อม"/>
    <n v="2567"/>
    <s v="ตุลาคม 2566"/>
    <s v="กันยายน 2567"/>
    <s v="สำนักกำกับและอนุรักษ์พลังงาน"/>
    <x v="7"/>
    <s v="พพ."/>
    <s v="กระทรวงพลังงาน"/>
    <s v="โครงการปกติ 2567"/>
    <s v="v3_070202V01"/>
    <x v="7"/>
    <x v="0"/>
    <m/>
    <s v="https://emenscr.nesdc.go.th/viewer/view.html?id=65656c8e7482073b2da588f3"/>
    <s v="v3_070202V01F02"/>
    <s v="มี"/>
  </r>
  <r>
    <s v="ลบ 0015-68-0001"/>
    <s v="ส่งเสริมอนุรักษ์พลังงานและการใช้พลังงานทดแทน"/>
    <s v="ส่งเสริมอนุรักษ์พลังงานและการใช้พลังงานทดแทน"/>
    <s v="ด้านการสร้างการเติบโตบนคุณภาพชีวิตที่เป็นมิตรต่อสิ่งแวดล้อม"/>
    <n v="2568"/>
    <s v="กุมภาพันธ์ 2568"/>
    <s v="สิงหาคม 2568"/>
    <s v="สำนักงานพลังงานจังหวัดลพบุรี"/>
    <x v="14"/>
    <s v="สป.พน."/>
    <s v="กระทรวงพลังงาน"/>
    <s v="โครงการปกติ 2568"/>
    <s v="v3_070202V05"/>
    <x v="10"/>
    <x v="0"/>
    <m/>
    <s v="https://emenscr.nesdc.go.th/viewer/view.html?id=676e266ed231ee5117cb8f98"/>
    <s v="v3_070202V05F01"/>
    <s v="มี"/>
  </r>
  <r>
    <s v="ยส 0015-68-0001"/>
    <s v="บริหารจัดการพลังงานเพื่อความยั่งยืน"/>
    <s v="บริหารจัดการพลังงานเพื่อความยั่งยืน"/>
    <s v="ด้านการสร้างการเติบโตบนคุณภาพชีวิตที่เป็นมิตรต่อสิ่งแวดล้อม"/>
    <n v="2568"/>
    <s v="ตุลาคม 2567"/>
    <s v="กันยายน 2568"/>
    <s v="สำนักงานพลังงานจังหวัดยโสธร"/>
    <x v="14"/>
    <s v="สป.พน."/>
    <s v="กระทรวงพลังงาน"/>
    <s v="โครงการปกติ 2568"/>
    <s v="v3_070202V05"/>
    <x v="10"/>
    <x v="0"/>
    <m/>
    <s v="https://emenscr.nesdc.go.th/viewer/view.html?id=676e1ef8d231ee5117cb8f31"/>
    <s v="v3_070202V05F01"/>
    <s v="มี"/>
  </r>
  <r>
    <s v="มส 0015-68-0001"/>
    <s v="โครงการส่งเสริมการใช้พลังงานทดแทนและพลังงานทางเลือกให้กับหมู่บ้านที่ไม่มีไฟฟ้าใช้ในจังหวัดแม่ฮ่องสอน"/>
    <s v="โครงการส่งเสริมการใช้พลังงานทดแทนและพลังงานทางเลือกให้กับหมู่บ้านที่ไม่มีไฟฟ้าใช้ในจังหวัดแม่ฮ่องสอน"/>
    <s v="ด้านการสร้างการเติบโตบนคุณภาพชีวิตที่เป็นมิตรต่อสิ่งแวดล้อม"/>
    <n v="2568"/>
    <s v="ตุลาคม 2567"/>
    <s v="กันยายน 2568"/>
    <s v="สำนักงานพลังงานจังหวัดแม่ฮ่องสอน"/>
    <x v="14"/>
    <s v="สป.พน."/>
    <s v="กระทรวงพลังงาน"/>
    <s v="โครงการปกติ 2568"/>
    <s v="v3_070202V03"/>
    <x v="15"/>
    <x v="0"/>
    <m/>
    <s v="https://emenscr.nesdc.go.th/viewer/view.html?id=67765deb6fbae4367b6c09c1"/>
    <s v="v3_070202V03F05"/>
    <s v="มี"/>
  </r>
  <r>
    <s v="พน 0606-68-0001"/>
    <s v="โครงการศึกษาความเป็นไปได้ในการใช้เชื้อเพลิงผสมไฮโดรเจนกับก๊าซธรรมชาติสำหรับอุปกรณ์และเครื่องจักรในโรงงานอุตสาหกรรม"/>
    <s v="โครงการศึกษาความเป็นไปได้ในการใช้เชื้อเพลิงผสมไฮโดรเจนกับก๊าซธรรมชาติสำหรับอุปกรณ์และเครื่องจักรในโรงงานอุตสาหกรรม"/>
    <s v="ด้านการสร้างความสามารถในการแข่งขัน"/>
    <n v="2568"/>
    <s v="ตุลาคม 2567"/>
    <s v="ตุลาคม 2568"/>
    <s v="สำนักนโยบายอนุรักษ์พลังงานและพลังงานทดแทน"/>
    <x v="3"/>
    <s v="สนพ."/>
    <s v="กระทรวงพลังงาน"/>
    <s v="โครงการปกติ 2568"/>
    <s v="v3_070202V03"/>
    <x v="0"/>
    <x v="0"/>
    <m/>
    <s v="https://emenscr.nesdc.go.th/viewer/view.html?id=67501d6252c7c851103cccdd"/>
    <s v="v3_070202V03F02"/>
    <s v="มี"/>
  </r>
  <r>
    <s v="พน 0604-68-0001"/>
    <s v="โครงการศึกษาศักยภาพและความเหมาะสมของการนำไฮโดรเจน ผสมในระบบท่อส่งก๊าซธรรมชาติในปัจจุบัน"/>
    <s v="โครงการศึกษาศักยภาพและความเหมาะสมของการนำไฮโดรเจน ผสมในระบบท่อส่งก๊าซธรรมชาติในปัจจุบัน"/>
    <s v="ด้านการสร้างความสามารถในการแข่งขัน"/>
    <n v="2568"/>
    <s v="ตุลาคม 2567"/>
    <s v="กันยายน 2568"/>
    <s v="สำนักนโยบายปิโตรเลียมและปิโตรเคมี"/>
    <x v="3"/>
    <s v="สนพ."/>
    <s v="กระทรวงพลังงาน"/>
    <s v="โครงการปกติ 2568"/>
    <s v="v3_070202V03"/>
    <x v="0"/>
    <x v="0"/>
    <m/>
    <s v="https://emenscr.nesdc.go.th/viewer/view.html?id=675007dc3c750d5109f2d4d3"/>
    <s v="v3_070202V03F02"/>
    <s v="มี"/>
  </r>
  <r>
    <s v="พน 0603-68-0001"/>
    <s v="โครงการพัฒนาระบบการวิเคราะห์ข้อมูลด้านพลังงานเพื่อสนับสนุนการวางแผนและการบริหารจัดการด้านพลังงานของประเทศ ระยะที่ 2"/>
    <s v="โครงการพัฒนาระบบการวิเคราะห์ข้อมูลด้านพลังงานเพื่อสนับสนุนการวางแผนและการบริหารจัดการด้านพลังงานของประเทศ ระยะที่ 2"/>
    <s v="ด้านการสร้างความสามารถในการแข่งขัน"/>
    <n v="2568"/>
    <s v="ตุลาคม 2567"/>
    <s v="กันยายน 2568"/>
    <s v="ศูนย์พยากรณ์และสารสนเทศพลังงาน"/>
    <x v="3"/>
    <s v="สนพ."/>
    <s v="กระทรวงพลังงาน"/>
    <s v="โครงการปกติ 2568"/>
    <s v="v3_070202V04"/>
    <x v="13"/>
    <x v="0"/>
    <m/>
    <s v="https://emenscr.nesdc.go.th/viewer/view.html?id=675051e83c750d5109f2d554"/>
    <s v="v3_070202V04F03"/>
    <s v="มี"/>
  </r>
  <r>
    <s v="พน 0509-68-0024"/>
    <s v="ค่าใช้จ่ายในการสำรวจ ติดตาม และประเมินผลโครงการจัดตั้งระบบผลิตไฟฟ้าด้วยเซลล์แสงอาทิตย์ในพื้นที่ชนบทห่างไกลที่ไม่มีไฟฟ้าเข้าถึง"/>
    <s v="ค่าใช้จ่ายในการสำรวจ ติดตาม และประเมินผลโครงการจัดตั้งระบบผลิตไฟฟ้าด้วยเซลล์แสงอาทิตย์ในพื้นที่ชนบทห่างไกลที่ไม่มีไฟฟ้าเข้าถึง"/>
    <s v="ด้านการสร้างความสามารถในการแข่งขัน"/>
    <n v="2568"/>
    <s v="ตุลาคม 2567"/>
    <s v="กันยายน 2568"/>
    <s v="สำนักพัฒนาพลังงานแสงอาทิตย์"/>
    <x v="7"/>
    <s v="พพ."/>
    <s v="กระทรวงพลังงาน"/>
    <s v="โครงการปกติ 2568"/>
    <s v="v3_070202V03"/>
    <x v="0"/>
    <x v="0"/>
    <m/>
    <s v="https://emenscr.nesdc.go.th/viewer/view.html?id=675b0068d231ee5117cb68e9"/>
    <s v="v3_070202V03F02"/>
    <s v="มี"/>
  </r>
  <r>
    <s v="พน 0509-68-0023"/>
    <s v="ค่าจ้างปรับปรุงอาคารทดสอบวัสดุพลังงาน ศูนย์ทดลองวิชาการพลังงานทดแทนและอนุรักษ์พลังงาน ตำบลคลองหนึ่ง อำเภอคลองหลวง จังหวัดปทุมธานี 1 หลัง"/>
    <s v="ค่าจ้างปรับปรุงอาคารทดสอบวัสดุพลังงาน ศูนย์ทดลองวิชาการพลังงานทดแทนและอนุรักษ์พลังงาน ตำบลคลองหนึ่ง อำเภอคลองหลวง จังหวัดปทุมธานี 1 หลัง"/>
    <s v="ด้านการสร้างความสามารถในการแข่งขัน"/>
    <n v="2568"/>
    <s v="มกราคม 2568"/>
    <s v="มิถุนายน 2568"/>
    <s v="สำนักพัฒนาพลังงานแสงอาทิตย์"/>
    <x v="7"/>
    <s v="พพ."/>
    <s v="กระทรวงพลังงาน"/>
    <s v="โครงการปกติ 2568"/>
    <s v="v3_070202V03"/>
    <x v="0"/>
    <x v="0"/>
    <m/>
    <s v="https://emenscr.nesdc.go.th/viewer/view.html?id=675af7726fbae4367b6c00dd"/>
    <s v="v3_070202V03F02"/>
    <s v="มี"/>
  </r>
  <r>
    <s v="พน 0509-68-0022"/>
    <s v="ค่าใช้จ่ายในการจำหน่ายพัสดุระบบผลิตพลังงานไฟฟ้าด้วยเซลล์แสงอาทิตย์"/>
    <s v="ค่าใช้จ่ายในการจำหน่ายพัสดุระบบผลิตพลังงานไฟฟ้าด้วยเซลล์แสงอาทิตย์"/>
    <s v="ด้านการสร้างความสามารถในการแข่งขัน"/>
    <n v="2568"/>
    <s v="เมษายน 2568"/>
    <s v="มิถุนายน 2568"/>
    <s v="สำนักพัฒนาพลังงานแสงอาทิตย์"/>
    <x v="7"/>
    <s v="พพ."/>
    <s v="กระทรวงพลังงาน"/>
    <s v="โครงการปกติ 2568"/>
    <s v="v3_070202V03"/>
    <x v="0"/>
    <x v="0"/>
    <m/>
    <s v="https://emenscr.nesdc.go.th/viewer/view.html?id=675aece46fbae4367b6c00db"/>
    <s v="v3_070202V03F02"/>
    <s v="มี"/>
  </r>
  <r>
    <s v="พน 0509-68-0021"/>
    <s v="ค่าใช้จ่ายในการส่งเสริมความรู้การติดตั้งและการติดตามประเมินผลการใช้ Solar Rooftop  ในบ้านอยู่อาศัย และหน่วยงานของรัฐ"/>
    <s v="ค่าใช้จ่ายในการส่งเสริมความรู้การติดตั้งและการติดตามประเมินผลการใช้ Solar Rooftop  ในบ้านอยู่อาศัย และหน่วยงานของรัฐ"/>
    <s v="ด้านการสร้างความสามารถในการแข่งขัน"/>
    <n v="2568"/>
    <s v="ตุลาคม 2567"/>
    <s v="กันยายน 2568"/>
    <s v="สำนักพัฒนาพลังงานแสงอาทิตย์"/>
    <x v="7"/>
    <s v="พพ."/>
    <s v="กระทรวงพลังงาน"/>
    <s v="โครงการปกติ 2568"/>
    <s v="v3_070202V03"/>
    <x v="1"/>
    <x v="0"/>
    <m/>
    <s v="https://emenscr.nesdc.go.th/viewer/view.html?id=675aaceff23e63510a0f73cd"/>
    <s v="v3_070202V03F03"/>
    <s v="มี"/>
  </r>
  <r>
    <s v="พน 0509-68-0020"/>
    <s v="ค่าใช้จ่ายในการพัฒนาต่อยอดระบบอบแห้งพลังงานแสงอาทิตย์เพื่อประยุกต์ใช้กับผลิตภัณฑ์ประเภทต่างๆ"/>
    <s v="ค่าใช้จ่ายในการพัฒนาต่อยอดระบบอบแห้งพลังงานแสงอาทิตย์เพื่อประยุกต์ใช้กับผลิตภัณฑ์ประเภทต่างๆ"/>
    <s v="ด้านการสร้างความสามารถในการแข่งขัน"/>
    <n v="2568"/>
    <s v="ตุลาคม 2567"/>
    <s v="กันยายน 2568"/>
    <s v="สำนักพัฒนาพลังงานแสงอาทิตย์"/>
    <x v="7"/>
    <s v="พพ."/>
    <s v="กระทรวงพลังงาน"/>
    <s v="โครงการปกติ 2568"/>
    <s v="v3_070202V03"/>
    <x v="1"/>
    <x v="0"/>
    <m/>
    <s v="https://emenscr.nesdc.go.th/viewer/view.html?id=675a95d76f54fa3671470eab"/>
    <s v="v3_070202V03F03"/>
    <s v="มี"/>
  </r>
  <r>
    <s v="พน 0509-68-0018"/>
    <s v="ค่าใช้จ่ายในการติดตามสถานภาพการผลิตไฟฟ้าจากพลังงานแสงอาทิตย์ของประเทศไทย"/>
    <s v="ค่าใช้จ่ายในการติดตามสถานภาพการผลิตไฟฟ้าจากพลังงานแสงอาทิตย์ของประเทศไทย"/>
    <s v="ด้านการสร้างความสามารถในการแข่งขัน"/>
    <n v="2568"/>
    <s v="ตุลาคม 2567"/>
    <s v="กันยายน 2568"/>
    <s v="สำนักพัฒนาพลังงานแสงอาทิตย์"/>
    <x v="7"/>
    <s v="พพ."/>
    <s v="กระทรวงพลังงาน"/>
    <s v="โครงการปกติ 2568"/>
    <s v="v3_070202V03"/>
    <x v="0"/>
    <x v="0"/>
    <m/>
    <s v="https://emenscr.nesdc.go.th/viewer/view.html?id=675a86653c750d5109f2dc75"/>
    <s v="v3_070202V03F02"/>
    <s v="มี"/>
  </r>
  <r>
    <s v="พน 0509-68-0017"/>
    <s v="ค่าจ้างปรับปรุงระบบผลิตไฟฟ้าด้วยเซลล์แสงอาทิตย์ ขนาด 20 กิโลวัตต์ 4 แห่ง"/>
    <s v="ค่าจ้างปรับปรุงระบบผลิตไฟฟ้าด้วยเซลล์แสงอาทิตย์ ขนาด 20 กิโลวัตต์ 4 แห่ง"/>
    <s v="ด้านการสร้างความสามารถในการแข่งขัน"/>
    <n v="2568"/>
    <s v="มกราคม 2568"/>
    <s v="มิถุนายน 2568"/>
    <s v="สำนักพัฒนาพลังงานแสงอาทิตย์"/>
    <x v="7"/>
    <s v="พพ."/>
    <s v="กระทรวงพลังงาน"/>
    <s v="โครงการปกติ 2568"/>
    <s v="v3_070202V03"/>
    <x v="1"/>
    <x v="0"/>
    <m/>
    <s v="https://emenscr.nesdc.go.th/viewer/view.html?id=675a82476f54fa3671470e96"/>
    <s v="v3_070202V03F03"/>
    <s v="มี"/>
  </r>
  <r>
    <s v="พน 0509-68-0015"/>
    <s v="ค่าใช้จ่ายในการบำรุงรักษาระบบผลิตพลังงานไฟฟ้าด้วยเซลล์แสงอาทิตย์"/>
    <s v="ค่าใช้จ่ายในการบำรุงรักษาระบบผลิตพลังงานไฟฟ้าด้วยเซลล์แสงอาทิตย์"/>
    <s v="ด้านการสร้างความสามารถในการแข่งขัน"/>
    <n v="2568"/>
    <s v="ตุลาคม 2567"/>
    <s v="กันยายน 2568"/>
    <s v="สำนักพัฒนาพลังงานแสงอาทิตย์"/>
    <x v="7"/>
    <s v="พพ."/>
    <s v="กระทรวงพลังงาน"/>
    <s v="โครงการปกติ 2568"/>
    <s v="v3_070202V03"/>
    <x v="1"/>
    <x v="0"/>
    <m/>
    <s v="https://emenscr.nesdc.go.th/viewer/view.html?id=675a54c751d1ed367e3bfc3d"/>
    <s v="v3_070202V03F03"/>
    <s v="มี"/>
  </r>
  <r>
    <s v="พน 0509-68-0014"/>
    <s v="ค่าใช้จ่ายในการบำรุงรักษาหัววัดรังสีดวงอาทิตย์ชนิดรังสีรวมและเครื่องบันทึกข้อมูลรังสีดวงอาทิตย์"/>
    <s v="ค่าใช้จ่ายในการบำรุงรักษาหัววัดรังสีดวงอาทิตย์ชนิดรังสีรวมและเครื่องบันทึกข้อมูลรังสีดวงอาทิตย์"/>
    <s v="ด้านการสร้างความสามารถในการแข่งขัน"/>
    <n v="2568"/>
    <s v="ตุลาคม 2567"/>
    <s v="กันยายน 2568"/>
    <s v="สำนักพัฒนาพลังงานแสงอาทิตย์"/>
    <x v="7"/>
    <s v="พพ."/>
    <s v="กระทรวงพลังงาน"/>
    <s v="โครงการปกติ 2568"/>
    <s v="v3_070202V05"/>
    <x v="2"/>
    <x v="0"/>
    <m/>
    <s v="https://emenscr.nesdc.go.th/viewer/view.html?id=6758fd0dd231ee5117cb6538"/>
    <s v="v3_070202V05F03"/>
    <s v="มี"/>
  </r>
  <r>
    <s v="พน 0508-68-0077"/>
    <s v="ค่าควบคุมงานก่อสร้าง งานปรับปรุงประสิทธิภาพและเพิ่มกำลังผลิต โครงการไฟฟ้าพลังน้ำห้วยลำสินธุ์ ตำบลกงหรา อำเภอกงหรา จังหวัดพัทลุง (พน 0508-66-0087) (ผูกพันปี 2566-2569)"/>
    <s v="ค่าควบคุมงานก่อสร้าง งานปรับปรุงประสิทธิภาพและเพิ่มกำลังผลิต โครงการไฟฟ้าพลังน้ำห้วยลำสินธุ์ ตำบลกงหรา อำเภอกงหรา จังหวัดพัทลุง (พน 0508-66-0087) (ผูกพันปี 2566-2569)"/>
    <s v="ด้านการสร้างความสามารถในการแข่งขัน"/>
    <n v="2568"/>
    <s v="พฤษภาคม 2568"/>
    <s v="มิถุนายน 2570"/>
    <s v="สำนักพัฒนาพลังงานทดแทน"/>
    <x v="7"/>
    <s v="พพ."/>
    <s v="กระทรวงพลังงาน"/>
    <s v="โครงการปกติ 2568"/>
    <s v="v3_070202V03"/>
    <x v="0"/>
    <x v="0"/>
    <m/>
    <s v="https://emenscr.nesdc.go.th/viewer/view.html?id=67bc1fc465aee3689aa4a2d4"/>
    <s v="v3_070202V03F02"/>
    <s v="มี"/>
  </r>
  <r>
    <s v="พน 0508-68-0076"/>
    <s v="ค่าจ้างปรับปรุงประสิทธิภาพและเพิ่มกำลังผลิต โครงการไฟฟ้าพลังน้ำห้วยลำสินธุ์ ตำบลกงหรา อำเภอกงหรา จังหวัดพัทลุง (ต่อเนื่อง พน 0508-66-0086) (ผูกพันปี 2566-2569)"/>
    <s v="ค่าจ้างปรับปรุงประสิทธิภาพและเพิ่มกำลังผลิต โครงการไฟฟ้าพลังน้ำห้วยลำสินธุ์ ตำบลกงหรา อำเภอกงหรา จังหวัดพัทลุง (ต่อเนื่อง พน 0508-66-0086) (ผูกพันปี 2566-2569)"/>
    <s v="ด้านการสร้างความสามารถในการแข่งขัน"/>
    <n v="2568"/>
    <s v="พฤษภาคม 2568"/>
    <s v="มิถุนายน 2570"/>
    <s v="สำนักพัฒนาพลังงานทดแทน"/>
    <x v="7"/>
    <s v="พพ."/>
    <s v="กระทรวงพลังงาน"/>
    <s v="โครงการปกติ 2568"/>
    <s v="v3_070202V03"/>
    <x v="0"/>
    <x v="0"/>
    <m/>
    <s v="https://emenscr.nesdc.go.th/viewer/view.html?id=67bc1c0b0b91f26892779476"/>
    <s v="v3_070202V03F02"/>
    <s v="มี"/>
  </r>
  <r>
    <s v="พน 0508-68-0075"/>
    <s v="ค่าควบคุมงานก่อสร้าง งานปรับปรุงประสิทธิภาพและเพิ่มกำลังผลิต โครงการไฟฟ้าพลังน้ำแม่หาด ตำบลเมืองแหง อำเภอเวียงแหง จังหวัดเชียงใหม่ (ต่อเนื่อง พน 0508-66-0085) (ผูกพันปี 2566-2569)"/>
    <s v="ค่าควบคุมงานก่อสร้าง งานปรับปรุงประสิทธิภาพและเพิ่มกำลังผลิต โครงการไฟฟ้าพลังน้ำแม่หาด ตำบลเมืองแหง อำเภอเวียงแหง จังหวัดเชียงใหม่ (ต่อเนื่อง พน 0508-66-0085) (ผูกพันปี 2566-2569)"/>
    <s v="ด้านการสร้างความสามารถในการแข่งขัน"/>
    <n v="2568"/>
    <s v="พฤษภาคม 2568"/>
    <s v="มิถุนายน 2570"/>
    <s v="สำนักพัฒนาพลังงานทดแทน"/>
    <x v="7"/>
    <s v="พพ."/>
    <s v="กระทรวงพลังงาน"/>
    <s v="โครงการปกติ 2568"/>
    <s v="v3_070202V03"/>
    <x v="0"/>
    <x v="0"/>
    <m/>
    <s v="https://emenscr.nesdc.go.th/viewer/view.html?id=67b55a8ae2bc6b4a70e3d139"/>
    <s v="v3_070202V03F02"/>
    <s v="มี"/>
  </r>
  <r>
    <s v="พน 0508-68-0074"/>
    <s v="ค่าจ้างปรับปรุงประสิทธิภาพและเพิ่มกำลังผลิต โครงการไฟฟ้าพลังน้ำแม่หาด ตำบลเมืองแหง อำเภอเวียงแหง จังหวัดเชียงใหม่ (ต่อเนื่อง พน 0508-66-0084) (ผูกพันปี 2566-2569)"/>
    <s v="ค่าจ้างปรับปรุงประสิทธิภาพและเพิ่มกำลังผลิต โครงการไฟฟ้าพลังน้ำแม่หาด ตำบลเมืองแหง อำเภอเวียงแหง จังหวัดเชียงใหม่ (ต่อเนื่อง พน 0508-66-0084) (ผูกพันปี 2566-2569)"/>
    <s v="ด้านการสร้างความสามารถในการแข่งขัน"/>
    <n v="2568"/>
    <s v="พฤษภาคม 2568"/>
    <s v="มิถุนายน 2570"/>
    <s v="สำนักพัฒนาพลังงานทดแทน"/>
    <x v="7"/>
    <s v="พพ."/>
    <s v="กระทรวงพลังงาน"/>
    <s v="โครงการปกติ 2568"/>
    <s v="v3_070202V03"/>
    <x v="0"/>
    <x v="0"/>
    <m/>
    <s v="https://emenscr.nesdc.go.th/viewer/view.html?id=67b54c1a0b91f268927774dc"/>
    <s v="v3_070202V03F02"/>
    <s v="มี"/>
  </r>
  <r>
    <s v="พน 0508-68-0073"/>
    <s v="ค่าบำรุงรักษาหม้อแปลงไฟฟ้า โครงการไฟฟ้าพลังน้ำ 18 โครงการ"/>
    <s v="ค่าบำรุงรักษาหม้อแปลงไฟฟ้า โครงการไฟฟ้าพลังน้ำ 18 โครงการ"/>
    <s v="ด้านการสร้างความสามารถในการแข่งขัน"/>
    <n v="2568"/>
    <s v="ตุลาคม 2567"/>
    <s v="กันยายน 2568"/>
    <s v="สำนักพัฒนาพลังงานทดแทน"/>
    <x v="7"/>
    <s v="พพ."/>
    <s v="กระทรวงพลังงาน"/>
    <s v="โครงการปกติ 2568"/>
    <s v="v3_070202V03"/>
    <x v="0"/>
    <x v="0"/>
    <m/>
    <s v="https://emenscr.nesdc.go.th/viewer/view.html?id=678749b19e3b08405827cbe0"/>
    <s v="v3_070202V03F02"/>
    <s v="มี"/>
  </r>
  <r>
    <s v="พน 0508-68-0054"/>
    <s v="ค่าจ้างปรับปรุงเครื่องสูบน้ำและมอเตอร์พร้อมอุปกรณ์ประกอบ โครงการไฟฟ้าพลังน้ำคลองทุ่งเพล สถานีสูบน้ำฝั่งตะวันตก 2 (WP 2)ตำบลพลวง อำเภอเขาคิชฌกูฏ จังหวัดจันทบุรี 1 โครงการ"/>
    <s v="ค่าจ้างปรับปรุงเครื่องสูบน้ำและมอเตอร์พร้อมอุปกรณ์ประกอบ โครงการไฟฟ้าพลังน้ำคลองทุ่งเพล สถานีสูบน้ำฝั่งตะวันตก 2 (WP 2)ตำบลพลวง อำเภอเขาคิชฌกูฏ จังหวัดจันทบุรี 1 โครงการ"/>
    <s v="ด้านการสร้างความสามารถในการแข่งขัน"/>
    <n v="2568"/>
    <s v="ตุลาคม 2567"/>
    <s v="กันยายน 2568"/>
    <s v="สำนักพัฒนาพลังงานทดแทน"/>
    <x v="7"/>
    <s v="พพ."/>
    <s v="กระทรวงพลังงาน"/>
    <s v="โครงการปกติ 2568"/>
    <s v="v3_070202V03"/>
    <x v="0"/>
    <x v="0"/>
    <m/>
    <s v="https://emenscr.nesdc.go.th/viewer/view.html?id=675fe0cb3c750d5109f2e0aa"/>
    <s v="v3_070202V03F02"/>
    <s v="มี"/>
  </r>
  <r>
    <s v="พน 0508-68-0053"/>
    <s v="ค่าจ้างปรับปรุงระบบป้องกันพร้อมอุปกรณ์ประกอบ โครงการไฟฟ้าพลังน้ำกิ่วลม ตำบลบุญนาคพัฒนา อำเภอเมืองลำปาง จังหวัดลำปาง 1 โครงการ"/>
    <s v="ค่าจ้างปรับปรุงระบบป้องกันพร้อมอุปกรณ์ประกอบ โครงการไฟฟ้าพลังน้ำกิ่วลม ตำบลบุญนาคพัฒนา อำเภอเมืองลำปาง จังหวัดลำปาง 1 โครงการ"/>
    <s v="ด้านการสร้างความสามารถในการแข่งขัน"/>
    <n v="2568"/>
    <s v="ตุลาคม 2567"/>
    <s v="กันยายน 2568"/>
    <s v="สำนักพัฒนาพลังงานทดแทน"/>
    <x v="7"/>
    <s v="พพ."/>
    <s v="กระทรวงพลังงาน"/>
    <s v="โครงการปกติ 2568"/>
    <s v="v3_070202V03"/>
    <x v="0"/>
    <x v="0"/>
    <m/>
    <s v="https://emenscr.nesdc.go.th/viewer/view.html?id=675fdc176f54fa3671470fd0"/>
    <s v="v3_070202V03F02"/>
    <s v="มี"/>
  </r>
  <r>
    <s v="พน 0508-68-0052"/>
    <s v="ค่าจ้างปรับปรุงระบบป้องกันพร้อมอุปกรณ์ประกอบ โครงการไฟฟ้าพลังน้ำบ่อแก้ว ตำบลบ่อแก้ว อำเภอสะเมิง จังหวัดเชียงใหม่ 1 โครงการ"/>
    <s v="ค่าจ้างปรับปรุงระบบป้องกันพร้อมอุปกรณ์ประกอบ โครงการไฟฟ้าพลังน้ำบ่อแก้ว ตำบลบ่อแก้ว อำเภอสะเมิง จังหวัดเชียงใหม่ 1 โครงการ"/>
    <s v="ด้านการสร้างความสามารถในการแข่งขัน"/>
    <n v="2568"/>
    <s v="ตุลาคม 2567"/>
    <s v="กันยายน 2568"/>
    <s v="สำนักพัฒนาพลังงานทดแทน"/>
    <x v="7"/>
    <s v="พพ."/>
    <s v="กระทรวงพลังงาน"/>
    <s v="โครงการปกติ 2568"/>
    <s v="v3_070202V03"/>
    <x v="0"/>
    <x v="0"/>
    <m/>
    <s v="https://emenscr.nesdc.go.th/viewer/view.html?id=675fdb4fd231ee5117cb6c2d"/>
    <s v="v3_070202V03F02"/>
    <s v="มี"/>
  </r>
  <r>
    <s v="พน 0508-68-0050"/>
    <s v="ค่าจ้างปรับปรุงระบบป้องกันพร้อมอุปกรณ์ประกอบ โครงการไฟฟ้าพลังน้ำแม่สะเรียง ตำบลแม่สะเรียง อำเภอแม่สะเรียง จังหวัดแม่ฮ่องสอน 1 โครงการ"/>
    <s v="ค่าจ้างปรับปรุงระบบป้องกันพร้อมอุปกรณ์ประกอบ โครงการไฟฟ้าพลังน้ำแม่สะเรียง ตำบลแม่สะเรียง อำเภอแม่สะเรียง จังหวัดแม่ฮ่องสอน 1 โครงการ"/>
    <s v="ด้านการสร้างความสามารถในการแข่งขัน"/>
    <n v="2568"/>
    <s v="ตุลาคม 2567"/>
    <s v="กันยายน 2568"/>
    <s v="สำนักพัฒนาพลังงานทดแทน"/>
    <x v="7"/>
    <s v="พพ."/>
    <s v="กระทรวงพลังงาน"/>
    <s v="โครงการปกติ 2568"/>
    <s v="v3_070202V03"/>
    <x v="0"/>
    <x v="0"/>
    <m/>
    <s v="https://emenscr.nesdc.go.th/viewer/view.html?id=675fd9cd6fbae4367b6c01e5"/>
    <s v="v3_070202V03F02"/>
    <s v="มี"/>
  </r>
  <r>
    <s v="พน 0508-68-0049"/>
    <s v="ค่าจ้างปรับปรุงระบบป้องกันพร้อมอุปกรณ์ประกอบ โครงการไฟฟ้าพลังน้ำแม่ฮ่องสอน ตำบลผาบ่อง อำเภอเมืองแม่ฮ่องสอน จังหวัดแม่ฮ่องสอน 1 โครงการ"/>
    <s v="ค่าจ้างปรับปรุงระบบป้องกันพร้อมอุปกรณ์ประกอบ โครงการไฟฟ้าพลังน้ำแม่ฮ่องสอน ตำบลผาบ่อง อำเภอเมืองแม่ฮ่องสอน จังหวัดแม่ฮ่องสอน 1 โครงการ"/>
    <s v="ด้านการสร้างความสามารถในการแข่งขัน"/>
    <n v="2568"/>
    <s v="ตุลาคม 2567"/>
    <s v="กันยายน 2568"/>
    <s v="สำนักพัฒนาพลังงานทดแทน"/>
    <x v="7"/>
    <s v="พพ."/>
    <s v="กระทรวงพลังงาน"/>
    <s v="โครงการปกติ 2568"/>
    <s v="v3_070202V03"/>
    <x v="0"/>
    <x v="0"/>
    <m/>
    <s v="https://emenscr.nesdc.go.th/viewer/view.html?id=675fd4b03c750d5109f2e04e"/>
    <s v="v3_070202V03F02"/>
    <s v="มี"/>
  </r>
  <r>
    <s v="พน 0508-68-0048"/>
    <s v="ค่าจ้างปรับปรุงระบบสื่อสารและระบบเชื่อมต่อโครงข่ายไฟฟ้า โครงการไฟฟ้าพลังน้ำคลองทุ่งเพล ตำบลพลวง อำเภอเขาคิชฌกูฏ จังหวัดจันทบุรี 1 โครงการ"/>
    <s v="ค่าจ้างปรับปรุงระบบสื่อสารและระบบเชื่อมต่อโครงข่ายไฟฟ้า โครงการไฟฟ้าพลังน้ำคลองทุ่งเพล ตำบลพลวง อำเภอเขาคิชฌกูฏ จังหวัดจันทบุรี 1 โครงการ"/>
    <s v="ด้านการสร้างความสามารถในการแข่งขัน"/>
    <n v="2568"/>
    <s v="ตุลาคม 2567"/>
    <s v="กันยายน 2568"/>
    <s v="สำนักพัฒนาพลังงานทดแทน"/>
    <x v="7"/>
    <s v="พพ."/>
    <s v="กระทรวงพลังงาน"/>
    <s v="โครงการปกติ 2568"/>
    <s v="v3_070202V03"/>
    <x v="0"/>
    <x v="0"/>
    <m/>
    <s v="https://emenscr.nesdc.go.th/viewer/view.html?id=675fd1396fbae4367b6c01da"/>
    <s v="v3_070202V03F02"/>
    <s v="มี"/>
  </r>
  <r>
    <s v="พน 0508-68-0047"/>
    <s v="ค่าจ้างปรับปรุงระบบสื่อสารและระบบเชื่อมต่อโครงข่ายไฟฟ้า โครงการไฟฟ้าพลังน้ำคิรีธาร ตำบลปัถวี อำเภอมะขาม จังหวัดจันทบุรี 1 โครงการ"/>
    <s v="ค่าจ้างปรับปรุงระบบสื่อสารและระบบเชื่อมต่อโครงข่ายไฟฟ้า โครงการไฟฟ้าพลังน้ำคิรีธาร ตำบลปัถวี อำเภอมะขาม จังหวัดจันทบุรี 1 โครงการ"/>
    <s v="ด้านการสร้างความสามารถในการแข่งขัน"/>
    <n v="2568"/>
    <s v="ตุลาคม 2567"/>
    <s v="กันยายน 2568"/>
    <s v="สำนักพัฒนาพลังงานทดแทน"/>
    <x v="7"/>
    <s v="พพ."/>
    <s v="กระทรวงพลังงาน"/>
    <s v="โครงการปกติ 2568"/>
    <s v="v3_070202V03"/>
    <x v="0"/>
    <x v="0"/>
    <m/>
    <s v="https://emenscr.nesdc.go.th/viewer/view.html?id=675fcf52d231ee5117cb6beb"/>
    <s v="v3_070202V03F02"/>
    <s v="มี"/>
  </r>
  <r>
    <s v="พน 0508-68-0046"/>
    <s v="ค่าปรับปรุงฝายและท่อส่งน้ำ โครงการไฟฟ้าพลังน้ำระดับหมู่บ้าน โครงการบ้านเลตองคุ ตำบลแม่จัน อำเภออุ้มผาง จังหวัดตาก 1 โครงการ"/>
    <s v="ค่าปรับปรุงฝายและท่อส่งน้ำ โครงการไฟฟ้าพลังน้ำระดับหมู่บ้าน โครงการบ้านเลตองคุ ตำบลแม่จัน อำเภออุ้มผาง จังหวัดตาก 1 โครงการ"/>
    <s v="ด้านการสร้างความสามารถในการแข่งขัน"/>
    <n v="2568"/>
    <s v="ตุลาคม 2567"/>
    <s v="ตุลาคม 2568"/>
    <s v="สำนักพัฒนาพลังงานทดแทน"/>
    <x v="7"/>
    <s v="พพ."/>
    <s v="กระทรวงพลังงาน"/>
    <s v="โครงการปกติ 2568"/>
    <s v="v3_070202V03"/>
    <x v="0"/>
    <x v="0"/>
    <m/>
    <s v="https://emenscr.nesdc.go.th/viewer/view.html?id=675f9f526f54fa3671470f83"/>
    <s v="v3_070202V03F02"/>
    <s v="มี"/>
  </r>
  <r>
    <s v="พน 0508-68-0045"/>
    <s v="ค่าปรับปรุงท่อส่งน้ำ และอาคารประกอบ โครงการโรงไฟฟ้าพลังน้ำชุมชนโครงการคีรีวง ตำบลกำโลน อำเภอลานสกา จังหวัดนครศรีธรรมราช 1 โครงการ"/>
    <s v="ค่าปรับปรุงท่อส่งน้ำ และอาคารประกอบ โครงการโรงไฟฟ้าพลังน้ำชุมชนโครงการคีรีวง ตำบลกำโลน อำเภอลานสกา จังหวัดนครศรีธรรมราช 1 โครงการ"/>
    <s v="ด้านการสร้างความสามารถในการแข่งขัน"/>
    <n v="2568"/>
    <s v="ตุลาคม 2567"/>
    <s v="กันยายน 2568"/>
    <s v="สำนักพัฒนาพลังงานทดแทน"/>
    <x v="7"/>
    <s v="พพ."/>
    <s v="กระทรวงพลังงาน"/>
    <s v="โครงการปกติ 2568"/>
    <s v="v3_070202V03"/>
    <x v="0"/>
    <x v="0"/>
    <m/>
    <s v="https://emenscr.nesdc.go.th/viewer/view.html?id=675f9e1bd231ee5117cb6b2a"/>
    <s v="v3_070202V03F02"/>
    <s v="มี"/>
  </r>
  <r>
    <s v="พน 0508-68-0044"/>
    <s v="ค่าปรับปรุงท่อส่งน้ำ โครงการไฟฟ้าพลังน้ำระดับหมู่บ้าน โครงการแม่น้ำดะ ตำบลแม่จัน อำเภออุ้มผาง จังหวัดตาก 1 โครงการ"/>
    <s v="ค่าปรับปรุงท่อส่งน้ำ โครงการไฟฟ้าพลังน้ำระดับหมู่บ้าน โครงการแม่น้ำดะ ตำบลแม่จัน อำเภออุ้มผาง จังหวัดตาก 1 โครงการ"/>
    <s v="ด้านการสร้างความสามารถในการแข่งขัน"/>
    <n v="2568"/>
    <s v="ตุลาคม 2567"/>
    <s v="กันยายน 2568"/>
    <s v="สำนักพัฒนาพลังงานทดแทน"/>
    <x v="7"/>
    <s v="พพ."/>
    <s v="กระทรวงพลังงาน"/>
    <s v="โครงการปกติ 2568"/>
    <s v="v3_070202V03"/>
    <x v="0"/>
    <x v="0"/>
    <m/>
    <s v="https://emenscr.nesdc.go.th/viewer/view.html?id=675f9c8a52c7c851103cd6ff"/>
    <s v="v3_070202V03F02"/>
    <s v="มี"/>
  </r>
  <r>
    <s v="พน 0508-68-0043"/>
    <s v="ค่าปรับปรุงระบบส่งน้ำและอาคารประกอบ โครงการไฟฟ้าพลังน้ำระดับหมู่บ้าน โครงการบ้านซิแบร ตำบลแม่ตื่น อำเภออมก๋อย จังหวัดเชียงใหม่ 1 โครงการ"/>
    <s v="ค่าปรับปรุงระบบส่งน้ำและอาคารประกอบ โครงการไฟฟ้าพลังน้ำระดับหมู่บ้าน โครงการบ้านซิแบร ตำบลแม่ตื่น อำเภออมก๋อย จังหวัดเชียงใหม่ 1 โครงการ"/>
    <s v="ด้านการสร้างความสามารถในการแข่งขัน"/>
    <n v="2568"/>
    <s v="ตุลาคม 2567"/>
    <s v="กันยายน 2568"/>
    <s v="สำนักพัฒนาพลังงานทดแทน"/>
    <x v="7"/>
    <s v="พพ."/>
    <s v="กระทรวงพลังงาน"/>
    <s v="โครงการปกติ 2568"/>
    <s v="v3_070202V03"/>
    <x v="0"/>
    <x v="0"/>
    <m/>
    <s v="https://emenscr.nesdc.go.th/viewer/view.html?id=675f9a0f4f2efe366f9a9b16"/>
    <s v="v3_070202V03F02"/>
    <s v="มี"/>
  </r>
  <r>
    <s v="พน 0508-68-0042"/>
    <s v="ค่าจ้างปรับปรุงเครื่องกังหันน้ำและเครื่องกำเนิดไฟฟ้าพร้อมอุปกรณ์ประกอบ โครงการไฟฟ้าพลังน้ำคิรีธาร ตำบลปัถวี อำเภอมะขาม จังหวัดจันทบุรี 1 โครงการ"/>
    <s v="ค่าจ้างปรับปรุงเครื่องกังหันน้ำและเครื่องกำเนิดไฟฟ้าพร้อมอุปกรณ์ประกอบ โครงการไฟฟ้าพลังน้ำคิรีธาร ตำบลปัถวี อำเภอมะขาม จังหวัดจันทบุรี 1 โครงการ"/>
    <s v="ด้านการสร้างความสามารถในการแข่งขัน"/>
    <n v="2568"/>
    <s v="ตุลาคม 2567"/>
    <s v="พฤศจิกายน 2568"/>
    <s v="สำนักพัฒนาพลังงานทดแทน"/>
    <x v="7"/>
    <s v="พพ."/>
    <s v="กระทรวงพลังงาน"/>
    <s v="โครงการปกติ 2568"/>
    <s v="v3_070202V03"/>
    <x v="0"/>
    <x v="0"/>
    <m/>
    <s v="https://emenscr.nesdc.go.th/viewer/view.html?id=675c709352c7c851103cd685"/>
    <s v="v3_070202V03F02"/>
    <s v="มี"/>
  </r>
  <r>
    <s v="พน 0508-68-0041"/>
    <s v="ค่าจ้างปรับปรุงเครื่องกังหันน้ำและเครื่องกำเนิดไฟฟ้าพร้อมอุปกรณ์ประกอบ โครงการไฟฟ้าพลังน้ำระดับหมู่บ้าน โครงการบ้านแม่สาย ตำบลโหล่งขอด อำเภอพร้าว จังหวัดเชียงใหม่ 1 โครงการ"/>
    <s v="ค่าจ้างปรับปรุงเครื่องกังหันน้ำและเครื่องกำเนิดไฟฟ้าพร้อมอุปกรณ์ประกอบ โครงการไฟฟ้าพลังน้ำระดับหมู่บ้าน โครงการบ้านแม่สาย ตำบลโหล่งขอด อำเภอพร้าว จังหวัดเชียงใหม่ 1 โครงการ"/>
    <s v="ด้านการสร้างความสามารถในการแข่งขัน"/>
    <n v="2568"/>
    <s v="ตุลาคม 2567"/>
    <s v="พฤศจิกายน 2568"/>
    <s v="สำนักพัฒนาพลังงานทดแทน"/>
    <x v="7"/>
    <s v="พพ."/>
    <s v="กระทรวงพลังงาน"/>
    <s v="โครงการปกติ 2568"/>
    <s v="v3_070202V03"/>
    <x v="0"/>
    <x v="0"/>
    <m/>
    <s v="https://emenscr.nesdc.go.th/viewer/view.html?id=675c6e794f2efe366f9a9adf"/>
    <s v="v3_070202V03F02"/>
    <s v="มี"/>
  </r>
  <r>
    <s v="พน 0508-68-0040"/>
    <s v="ค่าจ้างปรับปรุงเครื่องกังหันน้ำและเครื่องกำเนิดไฟฟ้าพร้อมอุปกรณ์ประกอบ โครงการไฟฟ้าพลังน้ำระดับหมู่บ้าน โครงการบ้านเปิ่งเคลิ่ง ตำบลแม่จัน อำเภออุ้มผาง จังหวัดตาก 1 โครงการ"/>
    <s v="ค่าจ้างปรับปรุงเครื่องกังหันน้ำและเครื่องกำเนิดไฟฟ้าพร้อมอุปกรณ์ประกอบ โครงการไฟฟ้าพลังน้ำระดับหมู่บ้าน โครงการบ้านเปิ่งเคลิ่ง ตำบลแม่จัน อำเภออุ้มผาง จังหวัดตาก 1 โครงการ"/>
    <s v="ด้านการสร้างความสามารถในการแข่งขัน"/>
    <n v="2568"/>
    <s v="ตุลาคม 2567"/>
    <s v="พฤศจิกายน 2568"/>
    <s v="สำนักพัฒนาพลังงานทดแทน"/>
    <x v="7"/>
    <s v="พพ."/>
    <s v="กระทรวงพลังงาน"/>
    <s v="โครงการปกติ 2568"/>
    <s v="v3_070202V03"/>
    <x v="0"/>
    <x v="0"/>
    <m/>
    <s v="https://emenscr.nesdc.go.th/viewer/view.html?id=675c6d3752c7c851103cd683"/>
    <s v="v3_070202V03F02"/>
    <s v="มี"/>
  </r>
  <r>
    <s v="พน 0508-68-0039"/>
    <s v="ค่าจ้างปรับปรุงเครื่องกังหันน้ำและเครื่องกำเนิดไฟฟ้าพร้อมอุปกรณ์ประกอบ โครงการไฟฟ้าพลังน้ำระดับหมู่บ้าน โครงการแม่น้ำดะ ตำบลแม่จัน อำเภออุ้มผาง จังหวัดตาก 1 โครงการ"/>
    <s v="ค่าจ้างปรับปรุงเครื่องกังหันน้ำและเครื่องกำเนิดไฟฟ้าพร้อมอุปกรณ์ประกอบ โครงการไฟฟ้าพลังน้ำระดับหมู่บ้าน โครงการแม่น้ำดะ ตำบลแม่จัน อำเภออุ้มผาง จังหวัดตาก 1 โครงการ"/>
    <s v="ด้านการสร้างความสามารถในการแข่งขัน"/>
    <n v="2568"/>
    <s v="ตุลาคม 2567"/>
    <s v="พฤศจิกายน 2568"/>
    <s v="สำนักพัฒนาพลังงานทดแทน"/>
    <x v="7"/>
    <s v="พพ."/>
    <s v="กระทรวงพลังงาน"/>
    <s v="โครงการปกติ 2568"/>
    <s v="v3_070202V03"/>
    <x v="0"/>
    <x v="0"/>
    <m/>
    <s v="https://emenscr.nesdc.go.th/viewer/view.html?id=675c6b326fbae4367b6c0166"/>
    <s v="v3_070202V03F02"/>
    <s v="มี"/>
  </r>
  <r>
    <s v="พน 0508-68-0038"/>
    <s v="ค่าจ้างปรับปรุงเครื่องกังหันน้ำและเครื่องกำเนิดไฟฟ้าพร้อมอุปกรณ์ประกอบ โครงการไฟฟ้าพลังน้ำห้วยแม่ผง ตำบลบ้านถ้ำ อำเภอดอกคำใต้ จังหวัดพะเยา 1 โครงการ"/>
    <s v="ค่าจ้างปรับปรุงเครื่องกังหันน้ำและเครื่องกำเนิดไฟฟ้าพร้อมอุปกรณ์ประกอบ โครงการไฟฟ้าพลังน้ำห้วยแม่ผง ตำบลบ้านถ้ำ อำเภอดอกคำใต้ จังหวัดพะเยา 1 โครงการ"/>
    <s v="ด้านการสร้างความสามารถในการแข่งขัน"/>
    <n v="2568"/>
    <s v="ตุลาคม 2567"/>
    <s v="ตุลาคม 2568"/>
    <s v="สำนักพัฒนาพลังงานทดแทน"/>
    <x v="7"/>
    <s v="พพ."/>
    <s v="กระทรวงพลังงาน"/>
    <s v="โครงการปกติ 2568"/>
    <s v="v3_070202V03"/>
    <x v="0"/>
    <x v="0"/>
    <m/>
    <s v="https://emenscr.nesdc.go.th/viewer/view.html?id=675c696ed231ee5117cb6a8b"/>
    <s v="v3_070202V03F02"/>
    <s v="มี"/>
  </r>
  <r>
    <s v="พน 0508-68-0037"/>
    <s v="ค่าจ้างปรับปรุงเครื่องกังหันน้ำและเครื่องกำเนิดไฟฟ้าพร้อมอุปกรณ์ประกอบ โครงการไฟฟ้าพลังน้ำระดับหมู่บ้านอย่างยั่งยืน โครงการห้วยคั่ง ตำบลลวงเหนือ อำเภอดอยสะเก็ด จังหวัดเชียงใหม่ 1 "/>
    <s v="ค่าจ้างปรับปรุงเครื่องกังหันน้ำและเครื่องกำเนิดไฟฟ้าพร้อมอุปกรณ์ประกอบ โครงการไฟฟ้าพลังน้ำระดับหมู่บ้านอย่างยั่งยืน โครงการห้วยคั่ง ตำบลลวงเหนือ อำเภอดอยสะเก็ด จังหวัดเชียงใหม่ 1 "/>
    <s v="ด้านการสร้างความสามารถในการแข่งขัน"/>
    <n v="2568"/>
    <s v="ตุลาคม 2567"/>
    <s v="พฤศจิกายน 2568"/>
    <s v="สำนักพัฒนาพลังงานทดแทน"/>
    <x v="7"/>
    <s v="พพ."/>
    <s v="กระทรวงพลังงาน"/>
    <s v="โครงการปกติ 2568"/>
    <s v="v3_070202V03"/>
    <x v="0"/>
    <x v="0"/>
    <m/>
    <s v="https://emenscr.nesdc.go.th/viewer/view.html?id=675c67674f2efe366f9a9add"/>
    <s v="v3_070202V03F02"/>
    <s v="มี"/>
  </r>
  <r>
    <s v="พน 0508-68-0036"/>
    <s v="ค่าจ้างปรับปรุงเครื่องกังหันน้ำและเครื่องกำเนิดไฟฟ้าพร้อมอุปกรณ์ประกอบ โครงการไฟฟ้าพลังน้ำคลองลำปลอก ตำบลโพรงจระเข้ อำเภอย่านตาขาว จังหวัดตรัง 1 โครงการ"/>
    <s v="ค่าจ้างปรับปรุงเครื่องกังหันน้ำและเครื่องกำเนิดไฟฟ้าพร้อมอุปกรณ์ประกอบ โครงการไฟฟ้าพลังน้ำคลองลำปลอก ตำบลโพรงจระเข้ อำเภอย่านตาขาว จังหวัดตรัง 1 โครงการ"/>
    <s v="ด้านการสร้างความสามารถในการแข่งขัน"/>
    <n v="2568"/>
    <s v="ตุลาคม 2567"/>
    <s v="พฤศจิกายน 2568"/>
    <s v="สำนักพัฒนาพลังงานทดแทน"/>
    <x v="7"/>
    <s v="พพ."/>
    <s v="กระทรวงพลังงาน"/>
    <s v="โครงการปกติ 2568"/>
    <s v="v3_070202V03"/>
    <x v="0"/>
    <x v="0"/>
    <m/>
    <s v="https://emenscr.nesdc.go.th/viewer/view.html?id=675c133ef23e63510a0f758e"/>
    <s v="v3_070202V03F02"/>
    <s v="มี"/>
  </r>
  <r>
    <s v="พน 0508-68-0035"/>
    <s v="ค่าจ้างปรับปรุงเครื่องกังหันน้ำและเครื่องกำเนิดไฟฟ้าพร้อมอุปกรณ์ประกอบ โครงการไฟฟ้าพลังน้ำแม่กืมหลวง ตำบลแม่สาว อำเภอแม่อาย จังหวัดเชียงใหม่ 1 โครงการ"/>
    <s v="ค่าจ้างปรับปรุงเครื่องกังหันน้ำและเครื่องกำเนิดไฟฟ้าพร้อมอุปกรณ์ประกอบ โครงการไฟฟ้าพลังน้ำแม่กืมหลวง ตำบลแม่สาว อำเภอแม่อาย จังหวัดเชียงใหม่ 1 โครงการ"/>
    <s v="ด้านการสร้างความสามารถในการแข่งขัน"/>
    <n v="2568"/>
    <s v="ตุลาคม 2567"/>
    <s v="พฤศจิกายน 2568"/>
    <s v="สำนักพัฒนาพลังงานทดแทน"/>
    <x v="7"/>
    <s v="พพ."/>
    <s v="กระทรวงพลังงาน"/>
    <s v="โครงการปกติ 2568"/>
    <s v="v3_070202V03"/>
    <x v="0"/>
    <x v="0"/>
    <m/>
    <s v="https://emenscr.nesdc.go.th/viewer/view.html?id=675c0ec76fbae4367b6c015f"/>
    <s v="v3_070202V03F02"/>
    <s v="มี"/>
  </r>
  <r>
    <s v="พน 0508-68-0034"/>
    <s v="ค่าปรับปรุงประสิทธิภาพและเพิ่มกำลังผลิต โครงการไฟฟ้าพลังน้ำลำพระเพลิง ตำบลตะขบ อำเภอปักธงชัย จังหวัดนครราชสีมา (พน 0508-64-0005 ต่อเนื่อง) (พน 0508-67-0011 ต่อเนื่อง)"/>
    <s v="ค่าปรับปรุงประสิทธิภาพและเพิ่มกำลังผลิต โครงการไฟฟ้าพลังน้ำลำพระเพลิง ตำบลตะขบ อำเภอปักธงชัย จังหวัดนครราชสีมา (พน 0508-64-0005 ต่อเนื่อง) (พน 0508-67-0011 ต่อเนื่อง)"/>
    <s v="ด้านการสร้างความสามารถในการแข่งขัน"/>
    <n v="2568"/>
    <s v="ตุลาคม 2567"/>
    <s v="กันยายน 2568"/>
    <s v="สำนักพัฒนาพลังงานทดแทน"/>
    <x v="7"/>
    <s v="พพ."/>
    <s v="กระทรวงพลังงาน"/>
    <s v="โครงการปกติ 2568"/>
    <s v="v3_070202V03"/>
    <x v="0"/>
    <x v="0"/>
    <m/>
    <s v="https://emenscr.nesdc.go.th/viewer/view.html?id=675bf70a3c750d5109f2de93"/>
    <s v="v3_070202V03F02"/>
    <s v="มี"/>
  </r>
  <r>
    <s v="พน 0508-68-0033"/>
    <s v="ค่าก่อสร้างและติดตั้งสถานีทางโทรมาตร แบบระบบส่งข้อมูลทางไกล โครงการไฟฟ้าพลังน้ำลุ่มน้ำน่านตอนบน (อ่างเก็บน้ำน้ำว้า) ตำบลส้านนาหนองใหม่ อำเภอเวียงสา จังหวัดน่าน 1 โครงการ"/>
    <s v="ค่าก่อสร้างและติดตั้งสถานีทางโทรมาตร แบบระบบส่งข้อมูลทางไกล โครงการไฟฟ้าพลังน้ำลุ่มน้ำน่านตอนบน (อ่างเก็บน้ำน้ำว้า) ตำบลส้านนาหนองใหม่ อำเภอเวียงสา จังหวัดน่าน 1 โครงการ"/>
    <s v="ด้านการสร้างความสามารถในการแข่งขัน"/>
    <n v="2568"/>
    <s v="กุมภาพันธ์ 2568"/>
    <s v="ตุลาคม 2568"/>
    <s v="สำนักพัฒนาพลังงานทดแทน"/>
    <x v="7"/>
    <s v="พพ."/>
    <s v="กระทรวงพลังงาน"/>
    <s v="โครงการปกติ 2568"/>
    <s v="v3_070202V04"/>
    <x v="13"/>
    <x v="0"/>
    <m/>
    <s v="https://emenscr.nesdc.go.th/viewer/view.html?id=675bf562d231ee5117cb6a2f"/>
    <s v="v3_070202V04F03"/>
    <s v="มี"/>
  </r>
  <r>
    <s v="พน 0508-68-0032"/>
    <s v="ค่าก่อสร้างและติดตั้งสถานีทางโทรมาตร แบบระบบส่งข้อมูลทางไกล โครงการไฟฟ้าพลังน้ำแม่มาว ตำบลม่อนปิ่น อำเภอฝาง จังหวัดเชียงใหม่ 1 โครงการ"/>
    <s v="ค่าก่อสร้างและติดตั้งสถานีทางโทรมาตร แบบระบบส่งข้อมูลทางไกล โครงการไฟฟ้าพลังน้ำแม่มาว ตำบลม่อนปิ่น อำเภอฝาง จังหวัดเชียงใหม่ 1 โครงการ"/>
    <s v="ด้านการสร้างความสามารถในการแข่งขัน"/>
    <n v="2568"/>
    <s v="กุมภาพันธ์ 2568"/>
    <s v="ตุลาคม 2568"/>
    <s v="สำนักพัฒนาพลังงานทดแทน"/>
    <x v="7"/>
    <s v="พพ."/>
    <s v="กระทรวงพลังงาน"/>
    <s v="โครงการปกติ 2568"/>
    <s v="v3_070202V04"/>
    <x v="9"/>
    <x v="0"/>
    <m/>
    <s v="https://emenscr.nesdc.go.th/viewer/view.html?id=675bf2716fbae4367b6c0146"/>
    <s v="v3_070202V04F02"/>
    <s v="มี"/>
  </r>
  <r>
    <s v="พน 0508-68-0031"/>
    <s v="ค่าควบคุมงานก่อสร้าง งานปรับปรุงประสิทธิภาพและเพิ่มกำลังผลิต โครงการไฟฟ้าพลังน้ำคลองทุ่งเพล ตำบลพลวง อำเภอเขาคิชฌกูฏ จังหวัดจันทบุรี (พน 0508-66-0083 ต่อเนื่องผูกพันปี 2566-2569) )"/>
    <s v="ค่าควบคุมงานก่อสร้าง งานปรับปรุงประสิทธิภาพและเพิ่มกำลังผลิต โครงการไฟฟ้าพลังน้ำคลองทุ่งเพล ตำบลพลวง อำเภอเขาคิชฌกูฏ จังหวัดจันทบุรี (พน 0508-66-0083 ต่อเนื่องผูกพันปี 2566-2569) )"/>
    <s v="ด้านการสร้างความสามารถในการแข่งขัน"/>
    <n v="2568"/>
    <s v="ตุลาคม 2567"/>
    <s v="กันยายน 2570"/>
    <s v="สำนักพัฒนาพลังงานทดแทน"/>
    <x v="7"/>
    <s v="พพ."/>
    <s v="กระทรวงพลังงาน"/>
    <s v="โครงการปกติ 2568"/>
    <s v="v3_070202V03"/>
    <x v="0"/>
    <x v="0"/>
    <m/>
    <s v="https://emenscr.nesdc.go.th/viewer/view.html?id=675bf0a0f23e63510a0f751b"/>
    <s v="v3_070202V03F02"/>
    <s v="มี"/>
  </r>
  <r>
    <s v="พน 0508-68-0030"/>
    <s v="ค่าก่อสร้างและติดตั้งสถานีทางโทรมาตร แบบระบบส่งข้อมูลทางไกล โครงการไฟฟ้าพลังน้ำแม่สะงา ตำบลหมอกจำแป่ อำเภอเมืองแม่ฮ่องสอน จังหวัดแม่ฮ่องสอน 1 โครงการ"/>
    <s v="ค่าก่อสร้างและติดตั้งสถานีทางโทรมาตร แบบระบบส่งข้อมูลทางไกล โครงการไฟฟ้าพลังน้ำแม่สะงา ตำบลหมอกจำแป่ อำเภอเมืองแม่ฮ่องสอน จังหวัดแม่ฮ่องสอน 1 โครงการ"/>
    <s v="ด้านการสร้างความสามารถในการแข่งขัน"/>
    <n v="2568"/>
    <s v="กุมภาพันธ์ 2568"/>
    <s v="ตุลาคม 2568"/>
    <s v="สำนักพัฒนาพลังงานทดแทน"/>
    <x v="7"/>
    <s v="พพ."/>
    <s v="กระทรวงพลังงาน"/>
    <s v="โครงการปกติ 2568"/>
    <s v="v3_070202V04"/>
    <x v="13"/>
    <x v="0"/>
    <m/>
    <s v="https://emenscr.nesdc.go.th/viewer/view.html?id=675be8a152c7c851103cd5d3"/>
    <s v="v3_070202V04F03"/>
    <s v="มี"/>
  </r>
  <r>
    <s v="พน 0508-68-0028"/>
    <s v="ค่าก่อสร้างระบบผลิตไฟฟ้าพลังงานแสงอาทิตย์บนหลังคา เพื่อลดค่าสาธารณูปโภค โครงการไฟฟ้าพลังน้ำกิ่วลม ตำบลบุญนาคพัฒนา อำเภอเมืองลำปาง จังหวัดลำปาง 1 แห่ง"/>
    <s v="ค่าก่อสร้างระบบผลิตไฟฟ้าพลังงานแสงอาทิตย์บนหลังคา เพื่อลดค่าสาธารณูปโภค โครงการไฟฟ้าพลังน้ำกิ่วลม ตำบลบุญนาคพัฒนา อำเภอเมืองลำปาง จังหวัดลำปาง 1 แห่ง"/>
    <s v="ด้านการสร้างความสามารถในการแข่งขัน"/>
    <n v="2568"/>
    <s v="ตุลาคม 2567"/>
    <s v="กันยายน 2568"/>
    <s v="สำนักพัฒนาพลังงานทดแทน"/>
    <x v="7"/>
    <s v="พพ."/>
    <s v="กระทรวงพลังงาน"/>
    <s v="โครงการปกติ 2568"/>
    <s v="v3_070202V04"/>
    <x v="9"/>
    <x v="0"/>
    <m/>
    <s v="https://emenscr.nesdc.go.th/viewer/view.html?id=675bdac6f23e63510a0f74b5"/>
    <s v="v3_070202V04F02"/>
    <s v="มี"/>
  </r>
  <r>
    <s v="พน 0508-68-0027"/>
    <s v="ค่าก่อสร้างและติดตั้งเครื่องมือวัดความมั่นคงปลอดภัยของเขื่อน แบบระบบส่งข้อมูลทางไกล โครงการไฟฟ้าพลังน้ำแม่มาว ตำบลม่อนปิ่น อำเภอฝาง จังหวัดเชียงใหม่ 1 โครงการ"/>
    <s v="ค่าก่อสร้างและติดตั้งเครื่องมือวัดความมั่นคงปลอดภัยของเขื่อน แบบระบบส่งข้อมูลทางไกล โครงการไฟฟ้าพลังน้ำแม่มาว ตำบลม่อนปิ่น อำเภอฝาง จังหวัดเชียงใหม่ 1 โครงการ"/>
    <s v="ด้านการสร้างความสามารถในการแข่งขัน"/>
    <n v="2568"/>
    <s v="ตุลาคม 2567"/>
    <s v="กันยายน 2568"/>
    <s v="สำนักพัฒนาพลังงานทดแทน"/>
    <x v="7"/>
    <s v="พพ."/>
    <s v="กระทรวงพลังงาน"/>
    <s v="โครงการปกติ 2568"/>
    <s v="v3_070202V05"/>
    <x v="8"/>
    <x v="0"/>
    <m/>
    <s v="https://emenscr.nesdc.go.th/viewer/view.html?id=675bda876f54fa3671470f1d"/>
    <s v="v3_070202V05F04"/>
    <s v="มี"/>
  </r>
  <r>
    <s v="พน 0508-68-0026"/>
    <s v="ค่าก่อสร้างระบบผลิตไฟฟ้าพลังงานแสงอาทิตย์บนหลังคา เพื่อลดค่าสาธารณูปโภค โครงการไฟฟ้าพลังน้ำแม่สาบ ตำบลสะเมิงใต้ อำเภอสะเมิง จังหวัดเชียงใหม่ 1 แห่ง "/>
    <s v="ค่าก่อสร้างระบบผลิตไฟฟ้าพลังงานแสงอาทิตย์บนหลังคา เพื่อลดค่าสาธารณูปโภค โครงการไฟฟ้าพลังน้ำแม่สาบ ตำบลสะเมิงใต้ อำเภอสะเมิง จังหวัดเชียงใหม่ 1 แห่ง "/>
    <s v="ด้านการสร้างความสามารถในการแข่งขัน"/>
    <n v="2568"/>
    <s v="ตุลาคม 2567"/>
    <s v="กันยายน 2568"/>
    <s v="สำนักพัฒนาพลังงานทดแทน"/>
    <x v="7"/>
    <s v="พพ."/>
    <s v="กระทรวงพลังงาน"/>
    <s v="โครงการปกติ 2568"/>
    <s v="v3_070202V04"/>
    <x v="9"/>
    <x v="0"/>
    <m/>
    <s v="https://emenscr.nesdc.go.th/viewer/view.html?id=675bda076f54fa3671470f1b"/>
    <s v="v3_070202V04F02"/>
    <s v="มี"/>
  </r>
  <r>
    <s v="พน 0508-68-0025"/>
    <s v="ค่าก่อสร้างระบบผลิตไฟฟ้าพลังงานแสงอาทิตย์บนหลังคา เพื่อลดค่าสาธารณูปโภค โครงการไฟฟ้าพลังน้ำบ่อแก้ว ตำบลบ่อแก้ว อำเภอสะเมิง จังหวัดเชียงใหม่ 1 แห่ง"/>
    <s v="ค่าก่อสร้างระบบผลิตไฟฟ้าพลังงานแสงอาทิตย์บนหลังคา เพื่อลดค่าสาธารณูปโภค โครงการไฟฟ้าพลังน้ำบ่อแก้ว ตำบลบ่อแก้ว อำเภอสะเมิง จังหวัดเชียงใหม่ 1 แห่ง"/>
    <s v="ด้านการสร้างความสามารถในการแข่งขัน"/>
    <n v="2568"/>
    <s v="ตุลาคม 2567"/>
    <s v="กันยายน 2568"/>
    <s v="สำนักพัฒนาพลังงานทดแทน"/>
    <x v="7"/>
    <s v="พพ."/>
    <s v="กระทรวงพลังงาน"/>
    <s v="โครงการปกติ 2568"/>
    <s v="v3_070202V04"/>
    <x v="9"/>
    <x v="0"/>
    <m/>
    <s v="https://emenscr.nesdc.go.th/viewer/view.html?id=675bd93051d1ed367e3bfcbc"/>
    <s v="v3_070202V04F02"/>
    <s v="มี"/>
  </r>
  <r>
    <s v="พน 0508-68-0024"/>
    <s v="ค่าก่อสร้างระบบผลิตไฟฟ้าแบบผสมผสานพลังงานแสงอาทิตย์กับพลังน้ำ โครงการไฟฟ้าพลังน้ำระดับหมู่บ้าน บ้านดอยปู่หมื่น ตำบลแม่สาว อำเภอแม่อาย จังหวัดเชียงใหม่ 1 แห่ง"/>
    <s v="ค่าก่อสร้างระบบผลิตไฟฟ้าแบบผสมผสานพลังงานแสงอาทิตย์กับพลังน้ำ โครงการไฟฟ้าพลังน้ำระดับหมู่บ้าน บ้านดอยปู่หมื่น ตำบลแม่สาว อำเภอแม่อาย จังหวัดเชียงใหม่ 1 แห่ง"/>
    <s v="ด้านการสร้างความสามารถในการแข่งขัน"/>
    <n v="2568"/>
    <s v="ตุลาคม 2567"/>
    <s v="กันยายน 2568"/>
    <s v="สำนักพัฒนาพลังงานทดแทน"/>
    <x v="7"/>
    <s v="พพ."/>
    <s v="กระทรวงพลังงาน"/>
    <s v="โครงการปกติ 2568"/>
    <s v="v3_070202V04"/>
    <x v="9"/>
    <x v="0"/>
    <m/>
    <s v="https://emenscr.nesdc.go.th/viewer/view.html?id=675bd77951d1ed367e3bfcba"/>
    <s v="v3_070202V04F02"/>
    <s v="มี"/>
  </r>
  <r>
    <s v="พน 0508-68-0023"/>
    <s v="ค่าก่อสร้างระบบผลิตไฟฟ้าแบบผสมผสานพลังงานแสงอาทิตย์กับพลังน้ำ โครงการไฟฟ้าพลังน้ำระดับหมู่บ้าน บ้านสบโขง ตำบลแม่สวด อำเภอสบเมย จังหวัดแม่ฮ่องสอน 1 แห่ง"/>
    <s v="ค่าก่อสร้างระบบผลิตไฟฟ้าแบบผสมผสานพลังงานแสงอาทิตย์กับพลังน้ำ โครงการไฟฟ้าพลังน้ำระดับหมู่บ้าน บ้านสบโขง ตำบลแม่สวด อำเภอสบเมย จังหวัดแม่ฮ่องสอน 1 แห่ง"/>
    <s v="ด้านการสร้างความสามารถในการแข่งขัน"/>
    <n v="2568"/>
    <s v="ตุลาคม 2567"/>
    <s v="กันยายน 2568"/>
    <s v="สำนักพัฒนาพลังงานทดแทน"/>
    <x v="7"/>
    <s v="พพ."/>
    <s v="กระทรวงพลังงาน"/>
    <s v="โครงการปกติ 2568"/>
    <s v="v3_070202V04"/>
    <x v="9"/>
    <x v="0"/>
    <m/>
    <s v="https://emenscr.nesdc.go.th/viewer/view.html?id=675bd6696fbae4367b6c0126"/>
    <s v="v3_070202V04F02"/>
    <s v="มี"/>
  </r>
  <r>
    <s v="พน 0508-68-0022"/>
    <s v="ค่าก่อสร้างระบบผลิตไฟฟ้าแบบผสมผสานพลังงานแสงอาทิตย์กับพลังน้ำ โครงการไฟฟ้าพลังน้ำระดับหมู่บ้าน บ้านดอยเวียง ตำบลศรีดงเย็น อำเภอไชยปราการ จังหวัดเชียงใหม่ 1 แห่ง"/>
    <s v="ค่าก่อสร้างระบบผลิตไฟฟ้าแบบผสมผสานพลังงานแสงอาทิตย์กับพลังน้ำ โครงการไฟฟ้าพลังน้ำระดับหมู่บ้าน บ้านดอยเวียง ตำบลศรีดงเย็น อำเภอไชยปราการ จังหวัดเชียงใหม่ 1 แห่ง"/>
    <s v="ด้านการสร้างความสามารถในการแข่งขัน"/>
    <n v="2568"/>
    <s v="ตุลาคม 2567"/>
    <s v="กันยายน 2568"/>
    <s v="สำนักพัฒนาพลังงานทดแทน"/>
    <x v="7"/>
    <s v="พพ."/>
    <s v="กระทรวงพลังงาน"/>
    <s v="โครงการปกติ 2568"/>
    <s v="v3_070202V03"/>
    <x v="0"/>
    <x v="0"/>
    <m/>
    <s v="https://emenscr.nesdc.go.th/viewer/view.html?id=675bd5314f2efe366f9a9a9e"/>
    <s v="v3_070202V03F02"/>
    <s v="มี"/>
  </r>
  <r>
    <s v="พน 0508-68-0021"/>
    <s v="จ้างปรับปรุงเครื่องกังหันน้ำและเครื่องกำเนิดไฟฟ้าพร้อมอุปกรณ์ประกอบ โครงการไฟฟ้าพลังน้ำห้วยแม่สอด ตำบลพระธาตุผาแดง อำเภอแม่สอด จังหวัดตาก 1 โครงการ(ชดเชยเงินพับ)"/>
    <s v="จ้างปรับปรุงเครื่องกังหันน้ำและเครื่องกำเนิดไฟฟ้าพร้อมอุปกรณ์ประกอบ โครงการไฟฟ้าพลังน้ำห้วยแม่สอด ตำบลพระธาตุผาแดง อำเภอแม่สอด จังหวัดตาก 1 โครงการ(ชดเชยเงินพับ)"/>
    <s v="ด้านการสร้างความสามารถในการแข่งขัน"/>
    <n v="2568"/>
    <s v="ตุลาคม 2567"/>
    <s v="กันยายน 2568"/>
    <s v="สำนักพัฒนาพลังงานทดแทน"/>
    <x v="7"/>
    <s v="พพ."/>
    <s v="กระทรวงพลังงาน"/>
    <s v="โครงการปกติ 2568"/>
    <s v="v3_070202V03"/>
    <x v="0"/>
    <x v="0"/>
    <m/>
    <s v="https://emenscr.nesdc.go.th/viewer/view.html?id=675bd33651d1ed367e3bfcb7"/>
    <s v="v3_070202V03F02"/>
    <s v="มี"/>
  </r>
  <r>
    <s v="พน 0508-68-0019"/>
    <s v="ค่าปรับปรุงประสิทธิภาพ และเพิ่มกำลังการผลิต โครงการระบบผลิตไฟฟ้าแบบผสมผสาน บ้านดอยคำ ตำบลหางดง อำเภอฮอด จังหวัดเชียงใหม่ 1 แห่ง"/>
    <s v="ค่าปรับปรุงประสิทธิภาพ และเพิ่มกำลังการผลิต โครงการระบบผลิตไฟฟ้าแบบผสมผสาน บ้านดอยคำ ตำบลหางดง อำเภอฮอด จังหวัดเชียงใหม่ 1 แห่ง"/>
    <s v="ด้านการสร้างความสามารถในการแข่งขัน"/>
    <n v="2568"/>
    <s v="ตุลาคม 2567"/>
    <s v="กันยายน 2568"/>
    <s v="สำนักพัฒนาพลังงานทดแทน"/>
    <x v="7"/>
    <s v="พพ."/>
    <s v="กระทรวงพลังงาน"/>
    <s v="โครงการปกติ 2568"/>
    <s v="v3_070202V03"/>
    <x v="0"/>
    <x v="0"/>
    <m/>
    <s v="https://emenscr.nesdc.go.th/viewer/view.html?id=675bcd076f54fa3671470f17"/>
    <s v="v3_070202V03F02"/>
    <s v="มี"/>
  </r>
  <r>
    <s v="พน 0508-68-0018"/>
    <s v="ค่าปลูกป่าทดแทน โครงการไฟฟ้าแบบผสมผสานห้วยปาย ตำบลท่าเดื่อ อำเภอดอยเต่า จังหวัดเชียงใหม่ 1 แห่ง"/>
    <s v="ค่าปลูกป่าทดแทน โครงการไฟฟ้าแบบผสมผสานห้วยปาย ตำบลท่าเดื่อ อำเภอดอยเต่า จังหวัดเชียงใหม่ 1 แห่ง"/>
    <s v="ด้านการสร้างความสามารถในการแข่งขัน"/>
    <n v="2568"/>
    <s v="ตุลาคม 2567"/>
    <s v="กันยายน 2568"/>
    <s v="สำนักพัฒนาพลังงานทดแทน"/>
    <x v="7"/>
    <s v="พพ."/>
    <s v="กระทรวงพลังงาน"/>
    <s v="โครงการปกติ 2568"/>
    <s v="v3_070202V05"/>
    <x v="2"/>
    <x v="0"/>
    <m/>
    <s v="https://emenscr.nesdc.go.th/viewer/view.html?id=675bca4c52c7c851103cd57e"/>
    <s v="v3_070202V05F03"/>
    <s v="มี"/>
  </r>
  <r>
    <s v="พน 0507-68-0014"/>
    <s v="ค่าใช้จ่ายในการพัฒนาบุคลากรด้านพลังงานทดแทนสำหรับหน่วยงานภาครัฐที่ติดตั้งและใช้งานพลังงานแสงอาทิตย์แบบติดตั้งบนหลังคา"/>
    <s v="ค่าใช้จ่ายในการพัฒนาบุคลากรด้านพลังงานทดแทนสำหรับหน่วยงานภาครัฐที่ติดตั้งและใช้งานพลังงานแสงอาทิตย์แบบติดตั้งบนหลังคา"/>
    <s v="ด้านการสร้างความสามารถในการแข่งขัน"/>
    <n v="2568"/>
    <s v="มกราคม 2568"/>
    <s v="กันยายน 2568"/>
    <s v="สำนักพัฒนาทรัพยากรบุคคลด้านพลังงาน"/>
    <x v="7"/>
    <s v="พพ."/>
    <s v="กระทรวงพลังงาน"/>
    <s v="โครงการปกติ 2568"/>
    <s v="v3_070202V03"/>
    <x v="0"/>
    <x v="0"/>
    <m/>
    <s v="https://emenscr.nesdc.go.th/viewer/view.html?id=67566cfe3c750d5109f2d85e"/>
    <s v="v3_070202V03F02"/>
    <s v="มี"/>
  </r>
  <r>
    <s v="พน 0507-68-0013"/>
    <s v="ค่าใช้จ่ายในการพัฒนาบุคลากรภาคปฏิบัติด้านการประยุกต์ใช้เทคโนโลยพลังงานทดแทน"/>
    <s v="ค่าใช้จ่ายในการพัฒนาบุคลากรภาคปฏิบัติด้านการประยุกต์ใช้เทคโนโลยพลังงานทดแทน"/>
    <s v="ด้านการสร้างความสามารถในการแข่งขัน"/>
    <n v="2568"/>
    <s v="มกราคม 2568"/>
    <s v="กันยายน 2568"/>
    <s v="สำนักพัฒนาทรัพยากรบุคคลด้านพลังงาน"/>
    <x v="7"/>
    <s v="พพ."/>
    <s v="กระทรวงพลังงาน"/>
    <s v="โครงการปกติ 2568"/>
    <s v="v3_070202V03"/>
    <x v="1"/>
    <x v="0"/>
    <m/>
    <s v="https://emenscr.nesdc.go.th/viewer/view.html?id=675668a46f54fa3671470dc7"/>
    <s v="v3_070202V03F03"/>
    <s v="มี"/>
  </r>
  <r>
    <s v="พน 0505-68-0015"/>
    <s v="ค่าใช้จ่ายในการถ่ายทอด เผยแพร่ สาธิตการใช้เทคโนโลยีระบบความร้อนพลังงานแสงอาทิตย์ ในระดับครัวเรือนและชุมชน"/>
    <s v="ค่าใช้จ่ายในการถ่ายทอด เผยแพร่ สาธิตการใช้เทคโนโลยีระบบความร้อนพลังงานแสงอาทิตย์ ในระดับครัวเรือนและชุมชน"/>
    <s v="ด้านการสร้างความสามารถในการแข่งขัน"/>
    <n v="2568"/>
    <s v="ตุลาคม 2567"/>
    <s v="กันยายน 2568"/>
    <s v="สำนักถ่ายทอดและเผยแพร่เทคโนโลยี"/>
    <x v="7"/>
    <s v="พพ."/>
    <s v="กระทรวงพลังงาน"/>
    <s v="โครงการปกติ 2568"/>
    <s v="v3_070202V03"/>
    <x v="0"/>
    <x v="0"/>
    <m/>
    <s v="https://emenscr.nesdc.go.th/viewer/view.html?id=6756b8b84f2efe366f9a9984"/>
    <s v="v3_070202V03F02"/>
    <s v="มี"/>
  </r>
  <r>
    <s v="พน 0505-68-0012"/>
    <s v="ค่าใช้จ่ายในการถ่ายทอด เผยแพร่ สาธิตการใช้เทคโนโลยีระบบไฟฟ้าพลังงานแสงอาทิตย์ในระดับครัวเรือนและชุมชน"/>
    <s v="ค่าใช้จ่ายในการถ่ายทอด เผยแพร่ สาธิตการใช้เทคโนโลยีระบบไฟฟ้าพลังงานแสงอาทิตย์ในระดับครัวเรือนและชุมชน"/>
    <s v="ด้านการสร้างความสามารถในการแข่งขัน"/>
    <n v="2568"/>
    <s v="ตุลาคม 2567"/>
    <s v="กันยายน 2568"/>
    <s v="สำนักถ่ายทอดและเผยแพร่เทคโนโลยี"/>
    <x v="7"/>
    <s v="พพ."/>
    <s v="กระทรวงพลังงาน"/>
    <s v="โครงการปกติ 2568"/>
    <s v="v3_070202V03"/>
    <x v="0"/>
    <x v="0"/>
    <m/>
    <s v="https://emenscr.nesdc.go.th/viewer/view.html?id=6756a64452c7c851103cd083"/>
    <s v="v3_070202V03F02"/>
    <s v="มี"/>
  </r>
  <r>
    <s v="พน 0505-68-0011"/>
    <s v="ค่าใช้จ่ายในการถ่ายทอด เผยแพร่ สาธิต และจัดแสดงนิทรรศการ องค์ความรู้ด้านพลังงานทดแทนและอนุรักษ์พลังงาน (ศูนย์บริการวิชาการที่ 1 – 10)"/>
    <s v="ค่าใช้จ่ายในการถ่ายทอด เผยแพร่ สาธิต และจัดแสดงนิทรรศการ องค์ความรู้ด้านพลังงานทดแทนและอนุรักษ์พลังงาน (ศูนย์บริการวิชาการที่ 1 – 10)"/>
    <s v="ด้านการสร้างความสามารถในการแข่งขัน"/>
    <n v="2568"/>
    <s v="ตุลาคม 2567"/>
    <s v="กันยายน 2568"/>
    <s v="สำนักถ่ายทอดและเผยแพร่เทคโนโลยี"/>
    <x v="7"/>
    <s v="พพ."/>
    <s v="กระทรวงพลังงาน"/>
    <s v="โครงการปกติ 2568"/>
    <s v="v3_070202V05"/>
    <x v="10"/>
    <x v="0"/>
    <m/>
    <s v="https://emenscr.nesdc.go.th/viewer/view.html?id=67569bd64f2efe366f9a996a"/>
    <s v="v3_070202V05F01"/>
    <s v="มี"/>
  </r>
  <r>
    <s v="พน 0405-68-0002"/>
    <s v="โครงการศึกษามาตรฐานความปลอดภัยในการประกอบกิจการที่เกี่ยวกับเชื้อเพลิงไฮโดรเจน ระยะที่ 1"/>
    <s v="โครงการศึกษามาตรฐานความปลอดภัยในการประกอบกิจการที่เกี่ยวกับเชื้อเพลิงไฮโดรเจน ระยะที่ 1"/>
    <s v="ด้านการสร้างความสามารถในการแข่งขัน"/>
    <n v="2568"/>
    <s v="ตุลาคม 2567"/>
    <s v="กันยายน 2568"/>
    <s v="กองความปลอดภัยธุรกิจก๊าซธรรมชาติ"/>
    <x v="9"/>
    <s v="ธพ."/>
    <s v="กระทรวงพลังงาน"/>
    <s v="โครงการปกติ 2568"/>
    <s v="v3_070202V02"/>
    <x v="3"/>
    <x v="0"/>
    <m/>
    <s v="https://emenscr.nesdc.go.th/viewer/view.html?id=676105dd6fbae4367b6c0268"/>
    <s v="v3_070202V02F01"/>
    <s v="มี"/>
  </r>
  <r>
    <s v="พน 0207-68-0003"/>
    <s v="โครงการตรวจราชการเพื่อขับเคลื่อนการดำเนินงานตามยุทธศาสตร์ชาติ"/>
    <s v="โครงการตรวจราชการเพื่อขับเคลื่อนการดำเนินงานตามยุทธศาสตร์ชาติ"/>
    <s v="ด้านการสร้างการเติบโตบนคุณภาพชีวิตที่เป็นมิตรต่อสิ่งแวดล้อม"/>
    <n v="2568"/>
    <s v="ตุลาคม 2567"/>
    <s v="กันยายน 2568"/>
    <s v="กองตรวจราชการ"/>
    <x v="14"/>
    <s v="สป.พน."/>
    <s v="กระทรวงพลังงาน"/>
    <s v="โครงการปกติ 2568"/>
    <s v="v3_070202V03"/>
    <x v="0"/>
    <x v="0"/>
    <m/>
    <s v="https://emenscr.nesdc.go.th/viewer/view.html?id=67876e5a9e3b08405827cc33"/>
    <s v="v3_070202V03F02"/>
    <s v="มี"/>
  </r>
  <r>
    <s v="พน 0205-68-0002"/>
    <s v="โครงการเพิ่มสมรรถนะด้านการบริหารและจัดการพลังงานครบวงจรในชุมชนระดับตำบลและ เครือข่ายพลังงานชุมชน "/>
    <s v="โครงการเพิ่มสมรรถนะด้านการบริหารและจัดการพลังงานครบวงจรในชุมชนระดับตำบลและ เครือข่ายพลังงานชุมชน "/>
    <s v="ด้านการสร้างการเติบโตบนคุณภาพชีวิตที่เป็นมิตรต่อสิ่งแวดล้อม"/>
    <n v="2568"/>
    <s v="ตุลาคม 2567"/>
    <s v="กันยายน 2568"/>
    <s v="กองศึกษาและพัฒนาโรงไฟฟ้าฐาน"/>
    <x v="14"/>
    <s v="สป.พน."/>
    <s v="กระทรวงพลังงาน"/>
    <s v="โครงการปกติ 2568"/>
    <s v="v3_070202V03"/>
    <x v="0"/>
    <x v="0"/>
    <m/>
    <s v="https://emenscr.nesdc.go.th/viewer/view.html?id=67875fa60b91f268927697bc"/>
    <s v="v3_070202V03F02"/>
    <s v="มี"/>
  </r>
  <r>
    <s v="พน 0205-68-0001"/>
    <s v="เพิ่มศักยภาพในการสร้างความตระหนักรู้ ด้านพลังงาน ผ่านเครือข่ายความร่วมมือด้านพลังงานในส่วนภูมิภาค"/>
    <s v="เพิ่มศักยภาพในการสร้างความตระหนักรู้ ด้านพลังงาน ผ่านเครือข่ายความร่วมมือด้านพลังงานในส่วนภูมิภาค"/>
    <s v="ด้านการสร้างการเติบโตบนคุณภาพชีวิตที่เป็นมิตรต่อสิ่งแวดล้อม"/>
    <n v="2568"/>
    <s v="ตุลาคม 2567"/>
    <s v="กันยายน 2568"/>
    <s v="กองศึกษาและพัฒนาโรงไฟฟ้าฐาน"/>
    <x v="14"/>
    <s v="สป.พน."/>
    <s v="กระทรวงพลังงาน"/>
    <s v="โครงการปกติ 2568"/>
    <s v="v3_070202V05"/>
    <x v="10"/>
    <x v="0"/>
    <m/>
    <s v="https://emenscr.nesdc.go.th/viewer/view.html?id=67873f0025353b4052ffc7de"/>
    <s v="v3_070202V05F01"/>
    <s v="มี"/>
  </r>
  <r>
    <s v="พน 0202-68-0003"/>
    <s v="โครงการพัฒนาการเปลี่ยนผ่านด้านพลังงานในพื้นที่พิเศษเพื่อเพิ่มขีดความสามารถในการแข่งขันของประเทศ"/>
    <s v="โครงการพัฒนาการเปลี่ยนผ่านด้านพลังงานในพื้นที่พิเศษเพื่อเพิ่มขีดความสามารถในการแข่งขันของประเทศ"/>
    <s v="ด้านการสร้างความสามารถในการแข่งขัน"/>
    <n v="2568"/>
    <s v="ตุลาคม 2567"/>
    <s v="กันยายน 2568"/>
    <s v="กองยุทธศาสตร์และแผนงาน"/>
    <x v="14"/>
    <s v="สป.พน."/>
    <s v="กระทรวงพลังงาน"/>
    <s v="โครงการปกติ 2568"/>
    <s v="v3_070202V01"/>
    <x v="7"/>
    <x v="0"/>
    <m/>
    <s v="https://emenscr.nesdc.go.th/viewer/view.html?id=677f3ff04f2efe366f9aa7b7"/>
    <s v="v3_070202V01F02"/>
    <s v="มี"/>
  </r>
  <r>
    <s v="ปน 0015-68-0001"/>
    <s v="โครงการส่งเสริมการใช้พลังงานทดแทนเพื่อการอนุรักษ์สิ่งแวดล้อมอย่างยั่งยืน"/>
    <s v="โครงการส่งเสริมการใช้พลังงานทดแทนเพื่อการอนุรักษ์สิ่งแวดล้อมอย่างยั่งยืน"/>
    <s v="ด้านการสร้างการเติบโตบนคุณภาพชีวิตที่เป็นมิตรต่อสิ่งแวดล้อม"/>
    <n v="2568"/>
    <s v="ตุลาคม 2567"/>
    <s v="กันยายน 2568"/>
    <s v="สำนักงานพลังงานจังหวัดปัตตานี"/>
    <x v="14"/>
    <s v="สป.พน."/>
    <s v="กระทรวงพลังงาน"/>
    <s v="โครงการปกติ 2568"/>
    <s v="v3_070202V04"/>
    <x v="9"/>
    <x v="0"/>
    <m/>
    <s v="https://emenscr.nesdc.go.th/viewer/view.html?id=676d26c1d231ee5117cb8d95"/>
    <s v="v3_070202V04F02"/>
    <s v="มี"/>
  </r>
  <r>
    <s v="นว 0015-68-0002"/>
    <s v="โครงการจัดตั้งศูนย์การเรียนรู้เทคโนโลยียานยนต์ไฟฟ้า/กิจกรรม การพัฒนาบุคลากรด้านเทคโนโลยียานยนต์ไฟฟ้า"/>
    <s v="โครงการจัดตั้งศูนย์การเรียนรู้เทคโนโลยียานยนต์ไฟฟ้า/กิจกรรม การพัฒนาบุคลากรด้านเทคโนโลยียานยนต์ไฟฟ้า"/>
    <s v="ด้านการสร้างความสามารถในการแข่งขัน"/>
    <n v="2568"/>
    <s v="ตุลาคม 2567"/>
    <s v="กันยายน 2568"/>
    <s v="สำนักงานพลังงานจังหวัดนครสวรรค์"/>
    <x v="14"/>
    <s v="สป.พน."/>
    <s v="กระทรวงพลังงาน"/>
    <s v="โครงการปกติ 2568"/>
    <s v="v3_070202V03"/>
    <x v="1"/>
    <x v="0"/>
    <m/>
    <s v="https://emenscr.nesdc.go.th/viewer/view.html?id=676a222151d1ed367e3c00df"/>
    <s v="v3_070202V03F03"/>
    <s v="มี"/>
  </r>
  <r>
    <s v="ตง 0015-68-0002"/>
    <s v="โครงการส่งเสริมการใช้เทคโนโลยีพลังงานทางเลือกที่เป็นมิตรกับสิ่งแวดล้อม"/>
    <s v="โครงการส่งเสริมการใช้เทคโนโลยีพลังงานทางเลือกที่เป็นมิตรกับสิ่งแวดล้อม"/>
    <s v="ด้านการสร้างการเติบโตบนคุณภาพชีวิตที่เป็นมิตรต่อสิ่งแวดล้อม"/>
    <n v="2568"/>
    <s v="ตุลาคม 2567"/>
    <s v="กันยายน 2568"/>
    <s v="สำนักงานพลังงานจังหวัดตรัง"/>
    <x v="14"/>
    <s v="สป.พน."/>
    <s v="กระทรวงพลังงาน"/>
    <s v="โครงการปกติ 2568"/>
    <s v="v3_070202V03"/>
    <x v="0"/>
    <x v="0"/>
    <m/>
    <s v="https://emenscr.nesdc.go.th/viewer/view.html?id=6777922a6fbae4367b6c0a50"/>
    <s v="v3_070202V03F02"/>
    <s v="มี"/>
  </r>
  <r>
    <s v="ตง 0015-68-0001"/>
    <s v="โครงการส่งเสริมการใช้เทคโนโลยีพลังงานทดแทนเพื่อเศรษฐกิจฐานราก"/>
    <s v="โครงการส่งเสริมการใช้เทคโนโลยีพลังงานทดแทนเพื่อเศรษฐกิจฐานราก"/>
    <s v="ด้านการสร้างการเติบโตบนคุณภาพชีวิตที่เป็นมิตรต่อสิ่งแวดล้อม"/>
    <n v="2568"/>
    <s v="ตุลาคม 2567"/>
    <s v="กันยายน 2568"/>
    <s v="สำนักงานพลังงานจังหวัดตรัง"/>
    <x v="14"/>
    <s v="สป.พน."/>
    <s v="กระทรวงพลังงาน"/>
    <s v="โครงการปกติ 2568"/>
    <s v="v3_070202V03"/>
    <x v="0"/>
    <x v="0"/>
    <m/>
    <s v="https://emenscr.nesdc.go.th/viewer/view.html?id=676a3abb52c7c851103ced9f"/>
    <s v="v3_070202V03F02"/>
    <s v="มี"/>
  </r>
  <r>
    <s v="ชพ 0015-68-0001"/>
    <s v="โครงการเพิ่มประสิทธิภาพการใช้พลังงานทดแทน ด้วยระบบสูบน้ำพลังงานแสงอาทิตย์เพื่อการเกษตร"/>
    <s v="โครงการเพิ่มประสิทธิภาพการใช้พลังงานทดแทน ด้วยระบบสูบน้ำพลังงานแสงอาทิตย์เพื่อการเกษตร"/>
    <s v="ด้านการสร้างการเติบโตบนคุณภาพชีวิตที่เป็นมิตรต่อสิ่งแวดล้อม"/>
    <n v="2568"/>
    <s v="ตุลาคม 2567"/>
    <s v="มิถุนายน 2568"/>
    <s v="สำนักงานพลังงานจังหวัดชุมพร"/>
    <x v="14"/>
    <s v="สป.พน."/>
    <s v="กระทรวงพลังงาน"/>
    <s v="โครงการปกติ 2568"/>
    <s v="v3_070202V03"/>
    <x v="0"/>
    <x v="0"/>
    <m/>
    <s v="https://emenscr.nesdc.go.th/viewer/view.html?id=676bf1e34f2efe366f9aa034"/>
    <s v="v3_070202V03F02"/>
    <s v="มี"/>
  </r>
  <r>
    <s v="กพ 0015-68-0001"/>
    <s v="โครงการส่งเสริมและสนับสนุนการใช้เทคโนโลยีพลังงานทดแทนในกระบวนการผลิตและแปรรูปสินค้าเกษตร กิจกรรมหลัก ส่งเสริมการใช้เทคโนโลยีระบบสูบน้ำพลังงานแสงอาทิตย์ในการผลิตสินค้าเกษตร"/>
    <s v="โครงการส่งเสริมและสนับสนุนการใช้เทคโนโลยีพลังงานทดแทนในกระบวนการผลิตและแปรรูปสินค้าเกษตร กิจกรรมหลัก ส่งเสริมการใช้เทคโนโลยีระบบสูบน้ำพลังงานแสงอาทิตย์ในการผลิตสินค้าเกษตร"/>
    <s v="ด้านการสร้างการเติบโตบนคุณภาพชีวิตที่เป็นมิตรต่อสิ่งแวดล้อม"/>
    <n v="2568"/>
    <s v="ตุลาคม 2567"/>
    <s v="กันยายน 2568"/>
    <s v="สำนักงานพลังงานจังหวัดกำแพงเพชร"/>
    <x v="14"/>
    <s v="สป.พน."/>
    <s v="กระทรวงพลังงาน"/>
    <s v="โครงการปกติ 2568"/>
    <s v="v3_070202V03"/>
    <x v="0"/>
    <x v="0"/>
    <m/>
    <s v="https://emenscr.nesdc.go.th/viewer/view.html?id=676a76656f54fa36714713b8"/>
    <s v="v3_070202V03F02"/>
    <s v="มี"/>
  </r>
  <r>
    <s v="กจ 0015-68-0001"/>
    <s v="โครงการสนับสนุนและผลักดันการพัฒนาระบบไฟฟ้าจากพลังงานทดแทน ในพื้นที่พัฒนาโครงการพัฒนาชุมชนในเขตรักษาพันธุ์สัตว์ป่าและอุทยานแห่งชาติ จังหวัดกาญจนบุรี  ภายใต้มูลนิธิภูบดินทร์ ในพระบรมราชูปถัมภ์"/>
    <s v="โครงการสนับสนุนและผลักดันการพัฒนาระบบไฟฟ้าจากพลังงานทดแทน ในพื้นที่พัฒนาโครงการพัฒนาชุมชนในเขตรักษาพันธุ์สัตว์ป่าและอุทยานแห่งชาติ จังหวัดกาญจนบุรี  ภายใต้มูลนิธิภูบดินทร์ ในพระบรมราชูปถัมภ์"/>
    <s v="ด้านการสร้างการเติบโตบนคุณภาพชีวิตที่เป็นมิตรต่อสิ่งแวดล้อม"/>
    <n v="2568"/>
    <s v="ตุลาคม 2567"/>
    <s v="กันยายน 2568"/>
    <s v="สำนักงานพลังงานจังหวัดกาญจนบุรี"/>
    <x v="14"/>
    <s v="สป.พน."/>
    <s v="กระทรวงพลังงาน"/>
    <s v="โครงการปกติ 2568"/>
    <s v="v3_070202V03"/>
    <x v="0"/>
    <x v="0"/>
    <m/>
    <s v="https://emenscr.nesdc.go.th/viewer/view.html?id=6786141665aee3689aa39e81"/>
    <s v="v3_070202V03F02"/>
    <s v="มี"/>
  </r>
  <r>
    <s v="พน 0602-68-0009"/>
    <s v="โครงการศึกษาแนวทางการบริหารจัดการข้อมูลด้านไฟฟ้าของประเทศไทยเพื่อใช้ในการจัดทำค่าพยากรณ์ความต้องการไฟฟ้าระยะยาว"/>
    <s v="โครงการศึกษาแนวทางการบริหารจัดการข้อมูลด้านไฟฟ้าของประเทศไทยเพื่อใช้ในการจัดทำค่าพยากรณ์ความต้องการไฟฟ้าระยะยาว"/>
    <s v="ด้านการสร้างความสามารถในการแข่งขัน"/>
    <n v="2568"/>
    <s v="ตุลาคม 2567"/>
    <s v="กันยายน 2568"/>
    <s v="กองนโยบายและแผนพลังงาน"/>
    <x v="3"/>
    <s v="สนพ."/>
    <s v="กระทรวงพลังงาน"/>
    <s v="ปรับปรุงข้อเสนอโครงการ 2568"/>
    <s v="v3_070202V05"/>
    <x v="14"/>
    <x v="0"/>
    <m/>
    <s v="https://emenscr.nesdc.go.th/viewer/view.html?id=674ee3216fbae4367b6bff3c"/>
    <s v="v3_070202V05F02"/>
    <s v="มี"/>
  </r>
  <r>
    <s v="พน 0602-68-0009"/>
    <s v="โครงการศึกษาแนวทางการบริหารจัดการข้อมูลด้านไฟฟ้าของประเทศไทยเพื่อใช้ในการจัดทำค่าพยากรณ์ความต้องการไฟฟ้าระยะยาว"/>
    <s v="โครงการศึกษาแนวทางการบริหารจัดการข้อมูลด้านไฟฟ้าของประเทศไทยเพื่อใช้ในการจัดทำค่าพยากรณ์ความต้องการไฟฟ้าระยะยาว"/>
    <s v="ด้านการสร้างความสามารถในการแข่งขัน"/>
    <n v="2568"/>
    <s v="ตุลาคม 2567"/>
    <s v="กันยายน 2568"/>
    <s v="กองนโยบายและแผนพลังงาน"/>
    <x v="3"/>
    <s v="สนพ."/>
    <s v="กระทรวงพลังงาน"/>
    <s v="ปรับปรุงข้อเสนอโครงการ 2568"/>
    <s v="v3_070202V01"/>
    <x v="7"/>
    <x v="1"/>
    <s v="นับซ้ำ"/>
    <s v="https://emenscr.nesdc.go.th/viewer/view.html?id=674ee3216fbae4367b6bff3c"/>
    <s v="v3_070202V05F02"/>
    <s v="มี"/>
  </r>
  <r>
    <s v="พน 0510-68-0012"/>
    <s v="โครงการต้นแบบระบบติดตามการบริหารจัดการโรงไฟฟ้าชุมชนเพื่อเศรษฐกิจฐานราก (ต่อเนื่อง (พน 0510-65-0007)) (พน 0510-67-0002)"/>
    <s v="โครงการต้นแบบระบบติดตามการบริหารจัดการโรงไฟฟ้าชุมชนเพื่อเศรษฐกิจฐานราก (ต่อเนื่อง (พน 0510-65-0007)) (พน 0510-67-0002)"/>
    <s v="ด้านการสร้างความสามารถในการแข่งขัน"/>
    <n v="2568"/>
    <s v="ตุลาคม 2567"/>
    <s v="กันยายน 2568"/>
    <s v="สำนักวิจัยค้นคว้าพลังงาน"/>
    <x v="7"/>
    <s v="พพ."/>
    <s v="กระทรวงพลังงาน"/>
    <s v="โครงการปกติ 2568"/>
    <s v="v3_070202V03"/>
    <x v="0"/>
    <x v="0"/>
    <m/>
    <s v="https://emenscr.nesdc.go.th/viewer/view.html?id=67809bac6fbae4367b6c0f90"/>
    <s v="v3_070202V03F02"/>
    <s v="มี"/>
  </r>
  <r>
    <s v="พน 0510-68-0011"/>
    <s v="ค่าใช้จ่ายในการศึกษาแนวทางการบริหารจัดการเศษวัสดุเหลือใช้ทางการเกษตรในการนำมาผลิตเป็นเชื้อเพลิงชีวมวลเพื่อลดปัญหามลพิษทางอากาศจากการเผาในที่โล่ง"/>
    <s v="ค่าใช้จ่ายในการศึกษาแนวทางการบริหารจัดการเศษวัสดุเหลือใช้ทางการเกษตรในการนำมาผลิตเป็นเชื้อเพลิงชีวมวลเพื่อลดปัญหามลพิษทางอากาศจากการเผาในที่โล่ง"/>
    <s v="ด้านการสร้างความสามารถในการแข่งขัน"/>
    <n v="2568"/>
    <s v="มกราคม 2568"/>
    <s v="กันยายน 2568"/>
    <s v="สำนักวิจัยค้นคว้าพลังงาน"/>
    <x v="7"/>
    <s v="พพ."/>
    <s v="กระทรวงพลังงาน"/>
    <s v="โครงการปกติ 2568"/>
    <s v="v3_070202V03"/>
    <x v="11"/>
    <x v="0"/>
    <m/>
    <s v="https://emenscr.nesdc.go.th/viewer/view.html?id=675ff7fd6f54fa3671470ffb"/>
    <s v="v3_070202V03F01"/>
    <s v="มี"/>
  </r>
  <r>
    <s v="พน 0510-68-0010"/>
    <s v="ค่าใช้จ่ายในการศึกษารูปแบบการซื้อขาย RDF จากขยะชุมชน  เพื่อใช้ในโรงงานอุตสาหกรรมภาคความร้อน"/>
    <s v="ค่าใช้จ่ายในการศึกษารูปแบบการซื้อขาย RDF จากขยะชุมชน  เพื่อใช้ในโรงงานอุตสาหกรรมภาคความร้อน"/>
    <s v="ด้านการสร้างความสามารถในการแข่งขัน"/>
    <n v="2568"/>
    <s v="ตุลาคม 2567"/>
    <s v="กันยายน 2568"/>
    <s v="สำนักวิจัยค้นคว้าพลังงาน"/>
    <x v="7"/>
    <s v="พพ."/>
    <s v="กระทรวงพลังงาน"/>
    <s v="โครงการปกติ 2568"/>
    <s v="v3_070202V03"/>
    <x v="0"/>
    <x v="0"/>
    <m/>
    <s v="https://emenscr.nesdc.go.th/viewer/view.html?id=675c08e36f54fa3671470f4a"/>
    <s v="v3_070202V03F02"/>
    <s v="มี"/>
  </r>
  <r>
    <s v="พน 0510-68-0008"/>
    <s v="ค่าปรับปรุงและบำรุงรักษาสถานีวัดศักยภาพพลังงานลม 26 สถานี"/>
    <s v="ค่าปรับปรุงและบำรุงรักษาสถานีวัดศักยภาพพลังงานลม 26 สถานี"/>
    <s v="ด้านการสร้างความสามารถในการแข่งขัน"/>
    <n v="2568"/>
    <s v="ตุลาคม 2567"/>
    <s v="กันยายน 2568"/>
    <s v="สำนักวิจัยค้นคว้าพลังงาน"/>
    <x v="7"/>
    <s v="พพ."/>
    <s v="กระทรวงพลังงาน"/>
    <s v="โครงการปกติ 2568"/>
    <s v="v3_070202V03"/>
    <x v="0"/>
    <x v="0"/>
    <m/>
    <s v="https://emenscr.nesdc.go.th/viewer/view.html?id=675a9dc352c7c851103cd471"/>
    <s v="v3_070202V03F02"/>
    <s v="มี"/>
  </r>
  <r>
    <s v="พน 0508-68-0029"/>
    <s v="ค่าจ้างปรับปรุงประสิทธิภาพและเพิ่มกำลังผลิต โครงการไฟฟ้าพลังน้ำคลองทุ่งเพล ตำบลพลวง อำเภอเขาคิชฌกูฏ จังหวัดจันทบุรี (พน 0508-66-0082 ต่อเนื่อง ผูกพันปี 2566-2569)"/>
    <s v="ค่าจ้างปรับปรุงประสิทธิภาพและเพิ่มกำลังผลิต โครงการไฟฟ้าพลังน้ำคลองทุ่งเพล ตำบลพลวง อำเภอเขาคิชฌกูฏ จังหวัดจันทบุรี (พน 0508-66-0082 ต่อเนื่อง ผูกพันปี 2566-2569)"/>
    <s v="ด้านการสร้างความสามารถในการแข่งขัน"/>
    <n v="2568"/>
    <s v="ตุลาคม 2567"/>
    <s v="กันยายน 2570"/>
    <s v="สำนักพัฒนาพลังงานทดแทน"/>
    <x v="7"/>
    <s v="พพ."/>
    <s v="กระทรวงพลังงาน"/>
    <s v="โครงการปกติ 2568"/>
    <s v="v3_070202V03"/>
    <x v="0"/>
    <x v="0"/>
    <m/>
    <s v="https://emenscr.nesdc.go.th/viewer/view.html?id=675be70e6f54fa3671470f29"/>
    <s v="v3_070202V03F02"/>
    <s v="มี"/>
  </r>
  <r>
    <s v="พน 0207-68-0002"/>
    <s v="โครงการตรวจสอบและประเมินผลภาคราชการของคณะกรรมการตรวจสอบและประเมินผล ประจำกระทรวงพลังงาน (ค.ต.ป.พน.)"/>
    <s v="โครงการตรวจสอบและประเมินผลภาคราชการของคณะกรรมการตรวจสอบและประเมินผล ประจำกระทรวงพลังงาน (ค.ต.ป.พน.)"/>
    <s v="ด้านการสร้างการเติบโตบนคุณภาพชีวิตที่เป็นมิตรต่อสิ่งแวดล้อม"/>
    <n v="2568"/>
    <s v="ตุลาคม 2567"/>
    <s v="กันยายน 2568"/>
    <s v="กองตรวจราชการ"/>
    <x v="14"/>
    <s v="สป.พน."/>
    <s v="กระทรวงพลังงาน"/>
    <s v="โครงการปกติ 2568"/>
    <s v="v3_070202V03"/>
    <x v="0"/>
    <x v="0"/>
    <m/>
    <s v="https://emenscr.nesdc.go.th/viewer/view.html?id=677e32046f54fa3671471bfa"/>
    <s v="v3_070202V03F02"/>
    <s v="มี"/>
  </r>
  <r>
    <s v="พน 0509-68-0016"/>
    <s v="โครงการสนับสนุนการอนุรักษ์พลังงานและพลังงานทดแทนเพื่อตอบสนองโครงการอันเนื่องมาจากพระราชดำริ (ต่อเนื่อง พน 0509-65-0001) (พน 0509-67-0002)"/>
    <s v="โครงการสนับสนุนการอนุรักษ์พลังงานและพลังงานทดแทนเพื่อตอบสนองโครงการอันเนื่องมาจากพระราชดำริ (ต่อเนื่อง พน 0509-65-0001) (พน 0509-67-0002)"/>
    <s v="ด้านการสร้างความสามารถในการแข่งขัน"/>
    <n v="2568"/>
    <s v="ตุลาคม 2567"/>
    <s v="กันยายน 2568"/>
    <s v="สำนักพัฒนาพลังงานแสงอาทิตย์"/>
    <x v="7"/>
    <s v="พพ."/>
    <s v="กระทรวงพลังงาน"/>
    <s v="โครงการปกติ 2568"/>
    <s v="v3_070202V03"/>
    <x v="0"/>
    <x v="1"/>
    <m/>
    <s v="https://emenscr.nesdc.go.th/viewer/view.html?id=675a634f52c7c851103cd3d6"/>
    <s v="v3_070203V04F01"/>
    <s v="มี"/>
  </r>
  <r>
    <m/>
    <s v="ไม่มี"/>
    <s v="ไม่มี"/>
    <s v="ไม่มี"/>
    <s v="ไม่มี"/>
    <s v="ไม่มี"/>
    <s v="ไม่มี"/>
    <m/>
    <x v="7"/>
    <s v="พพ."/>
    <s v="กระทรวงพลังงาน"/>
    <s v="ไม่มี"/>
    <s v="v3_070202V01"/>
    <x v="12"/>
    <x v="0"/>
    <s v="ไม่เคยมีโครงการ"/>
    <m/>
    <m/>
    <m/>
  </r>
  <r>
    <m/>
    <s v="ไม่มี"/>
    <s v="ไม่มี"/>
    <s v="ไม่มี"/>
    <s v="ไม่มี"/>
    <s v="ไม่มี"/>
    <s v="ไม่มี"/>
    <m/>
    <x v="24"/>
    <s v="มทร.อีสาน"/>
    <s v="กระทรวงการอุดมศึกษา วิทยาศาสตร์ วิจัยและนวัตกรรม"/>
    <s v="ไม่มี"/>
    <s v="v3_070202V01"/>
    <x v="12"/>
    <x v="1"/>
    <s v="ไม่เคยมีโครงการ"/>
    <m/>
    <m/>
    <m/>
  </r>
  <r>
    <m/>
    <s v="ไม่มี"/>
    <s v="ไม่มี"/>
    <s v="ไม่มี"/>
    <s v="ไม่มี"/>
    <s v="ไม่มี"/>
    <s v="ไม่มี"/>
    <m/>
    <x v="25"/>
    <s v="มช."/>
    <s v="กระทรวงการอุดมศึกษา วิทยาศาสตร์ วิจัยและนวัตกรรม"/>
    <s v="ไม่มี"/>
    <s v="v3_070202V01"/>
    <x v="7"/>
    <x v="1"/>
    <s v="ไม่เคยมีโครงการ"/>
    <m/>
    <m/>
    <m/>
  </r>
  <r>
    <m/>
    <s v="ไม่มี"/>
    <s v="ไม่มี"/>
    <s v="ไม่มี"/>
    <s v="ไม่มี"/>
    <s v="ไม่มี"/>
    <s v="ไม่มี"/>
    <m/>
    <x v="24"/>
    <s v="มทร.อีสาน"/>
    <s v="กระทรวงการอุดมศึกษา วิทยาศาสตร์ วิจัยและนวัตกรรม"/>
    <s v="ไม่มี"/>
    <s v="v3_070202V01"/>
    <x v="7"/>
    <x v="1"/>
    <s v="ไม่เคยมีโครงการ"/>
    <m/>
    <m/>
    <m/>
  </r>
  <r>
    <m/>
    <s v="ไม่มี"/>
    <s v="ไม่มี"/>
    <s v="ไม่มี"/>
    <s v="ไม่มี"/>
    <s v="ไม่มี"/>
    <s v="ไม่มี"/>
    <m/>
    <x v="24"/>
    <s v="มทร.อีสาน"/>
    <s v="กระทรวงการอุดมศึกษา วิทยาศาสตร์ วิจัยและนวัตกรรม"/>
    <s v="ไม่มี"/>
    <s v="v3_070202V01"/>
    <x v="6"/>
    <x v="1"/>
    <s v="ไม่เคยมีโครงการ"/>
    <m/>
    <m/>
    <m/>
  </r>
  <r>
    <m/>
    <s v="ไม่มี"/>
    <s v="ไม่มี"/>
    <s v="ไม่มี"/>
    <s v="ไม่มี"/>
    <s v="ไม่มี"/>
    <s v="ไม่มี"/>
    <m/>
    <x v="7"/>
    <s v="พพ."/>
    <s v="กระทรวงพลังงาน"/>
    <s v="ไม่มี"/>
    <s v="v3_070202V02"/>
    <x v="3"/>
    <x v="0"/>
    <s v="ไม่เคยมีโครงการ"/>
    <m/>
    <m/>
    <m/>
  </r>
  <r>
    <m/>
    <s v="ไม่มี"/>
    <s v="ไม่มี"/>
    <s v="ไม่มี"/>
    <s v="ไม่มี"/>
    <s v="ไม่มี"/>
    <s v="ไม่มี"/>
    <m/>
    <x v="24"/>
    <s v="มทร.อีสาน"/>
    <s v="กระทรวงการอุดมศึกษา วิทยาศาสตร์ วิจัยและนวัตกรรม"/>
    <s v="ไม่มี"/>
    <s v="v3_070202V02"/>
    <x v="3"/>
    <x v="1"/>
    <s v="ไม่เคยมีโครงการ"/>
    <m/>
    <m/>
    <m/>
  </r>
  <r>
    <m/>
    <s v="ไม่มี"/>
    <s v="ไม่มี"/>
    <s v="ไม่มี"/>
    <s v="ไม่มี"/>
    <s v="ไม่มี"/>
    <s v="ไม่มี"/>
    <m/>
    <x v="7"/>
    <s v="พพ."/>
    <s v="กระทรวงพลังงาน"/>
    <s v="ไม่มี"/>
    <s v="v3_070202V02"/>
    <x v="16"/>
    <x v="1"/>
    <s v="ไม่เคยมีโครงการ"/>
    <m/>
    <m/>
    <m/>
  </r>
  <r>
    <m/>
    <s v="ไม่มี"/>
    <s v="ไม่มี"/>
    <s v="ไม่มี"/>
    <s v="ไม่มี"/>
    <s v="ไม่มี"/>
    <s v="ไม่มี"/>
    <m/>
    <x v="24"/>
    <s v="มทร.อีสาน"/>
    <s v="กระทรวงการอุดมศึกษา วิทยาศาสตร์ วิจัยและนวัตกรรม"/>
    <s v="ไม่มี"/>
    <s v="v3_070202V02"/>
    <x v="16"/>
    <x v="1"/>
    <s v="ไม่เคยมีโครงการ"/>
    <m/>
    <m/>
    <m/>
  </r>
  <r>
    <m/>
    <s v="ไม่มี"/>
    <s v="ไม่มี"/>
    <s v="ไม่มี"/>
    <s v="ไม่มี"/>
    <s v="ไม่มี"/>
    <s v="ไม่มี"/>
    <m/>
    <x v="7"/>
    <s v="พพ."/>
    <s v="กระทรวงพลังงาน"/>
    <s v="ไม่มี"/>
    <s v="v3_070202V02"/>
    <x v="17"/>
    <x v="0"/>
    <s v="ไม่เคยมีโครงการ"/>
    <m/>
    <m/>
    <m/>
  </r>
  <r>
    <m/>
    <s v="ไม่มี"/>
    <s v="ไม่มี"/>
    <s v="ไม่มี"/>
    <s v="ไม่มี"/>
    <s v="ไม่มี"/>
    <s v="ไม่มี"/>
    <m/>
    <x v="24"/>
    <s v="มทร.อีสาน"/>
    <s v="กระทรวงการอุดมศึกษา วิทยาศาสตร์ วิจัยและนวัตกรรม"/>
    <s v="ไม่มี"/>
    <s v="v3_070202V02"/>
    <x v="17"/>
    <x v="1"/>
    <s v="ไม่เคยมีโครงการ"/>
    <m/>
    <m/>
    <m/>
  </r>
  <r>
    <m/>
    <s v="ไม่มี"/>
    <s v="ไม่มี"/>
    <s v="ไม่มี"/>
    <s v="ไม่มี"/>
    <s v="ไม่มี"/>
    <s v="ไม่มี"/>
    <m/>
    <x v="22"/>
    <s v="กฟน."/>
    <s v="กระทรวงมหาดไทย"/>
    <s v="ไม่มี"/>
    <s v="v3_070202V02"/>
    <x v="18"/>
    <x v="1"/>
    <s v="ไม่เคยมีโครงการ"/>
    <m/>
    <m/>
    <m/>
  </r>
  <r>
    <m/>
    <s v="ไม่มี"/>
    <s v="ไม่มี"/>
    <s v="ไม่มี"/>
    <s v="ไม่มี"/>
    <s v="ไม่มี"/>
    <s v="ไม่มี"/>
    <m/>
    <x v="24"/>
    <s v="มทร.อีสาน"/>
    <s v="กระทรวงการอุดมศึกษา วิทยาศาสตร์ วิจัยและนวัตกรรม"/>
    <s v="ไม่มี"/>
    <s v="v3_070202V02"/>
    <x v="18"/>
    <x v="1"/>
    <s v="ไม่เคยมีโครงการ"/>
    <m/>
    <m/>
    <m/>
  </r>
  <r>
    <m/>
    <s v="ไม่มี"/>
    <s v="ไม่มี"/>
    <s v="ไม่มี"/>
    <s v="ไม่มี"/>
    <s v="ไม่มี"/>
    <s v="ไม่มี"/>
    <m/>
    <x v="24"/>
    <s v="มทร.อีสาน"/>
    <s v="กระทรวงการอุดมศึกษา วิทยาศาสตร์ วิจัยและนวัตกรรม"/>
    <s v="ไม่มี"/>
    <s v="v3_070202V03"/>
    <x v="11"/>
    <x v="1"/>
    <s v="ไม่เคยมีโครงการ"/>
    <m/>
    <m/>
    <m/>
  </r>
  <r>
    <m/>
    <s v="ไม่มี"/>
    <s v="ไม่มี"/>
    <s v="ไม่มี"/>
    <s v="ไม่มี"/>
    <s v="ไม่มี"/>
    <s v="ไม่มี"/>
    <m/>
    <x v="26"/>
    <s v="มรภ.บร."/>
    <s v="กระทรวงการอุดมศึกษา วิทยาศาสตร์ วิจัยและนวัตกรรม"/>
    <s v="ไม่มี"/>
    <s v="v3_070202V03"/>
    <x v="11"/>
    <x v="1"/>
    <s v="ไม่เคยมีโครงการ"/>
    <m/>
    <m/>
    <m/>
  </r>
  <r>
    <m/>
    <s v="ไม่มี"/>
    <s v="ไม่มี"/>
    <s v="ไม่มี"/>
    <s v="ไม่มี"/>
    <s v="ไม่มี"/>
    <s v="ไม่มี"/>
    <m/>
    <x v="12"/>
    <s v="สอน."/>
    <s v="กระทรวงอุตสาหกรรม"/>
    <s v="ไม่มี"/>
    <s v="v3_070202V03"/>
    <x v="0"/>
    <x v="0"/>
    <s v="ไม่เคยมีโครงการ"/>
    <m/>
    <m/>
    <m/>
  </r>
  <r>
    <m/>
    <s v="ไม่มี"/>
    <s v="ไม่มี"/>
    <s v="ไม่มี"/>
    <s v="ไม่มี"/>
    <s v="ไม่มี"/>
    <s v="ไม่มี"/>
    <m/>
    <x v="27"/>
    <s v="บขส."/>
    <s v="กระทรวงคมนาคม"/>
    <s v="ไม่มี"/>
    <s v="v3_070202V03"/>
    <x v="0"/>
    <x v="1"/>
    <s v="ไม่เคยมีโครงการ"/>
    <m/>
    <m/>
    <m/>
  </r>
  <r>
    <m/>
    <s v="ไม่มี"/>
    <s v="ไม่มี"/>
    <s v="ไม่มี"/>
    <s v="ไม่มี"/>
    <s v="ไม่มี"/>
    <s v="ไม่มี"/>
    <m/>
    <x v="28"/>
    <s v="มทร.รัตนโกสินทร์"/>
    <s v="กระทรวงการอุดมศึกษา วิทยาศาสตร์ วิจัยและนวัตกรรม"/>
    <s v="ไม่มี"/>
    <s v="v3_070202V03"/>
    <x v="0"/>
    <x v="1"/>
    <s v="ไม่เคยมีโครงการ"/>
    <m/>
    <m/>
    <m/>
  </r>
  <r>
    <m/>
    <s v="ไม่มี"/>
    <s v="ไม่มี"/>
    <s v="ไม่มี"/>
    <s v="ไม่มี"/>
    <s v="ไม่มี"/>
    <s v="ไม่มี"/>
    <m/>
    <x v="24"/>
    <s v="มทร.อีสาน"/>
    <s v="กระทรวงการอุดมศึกษา วิทยาศาสตร์ วิจัยและนวัตกรรม"/>
    <s v="ไม่มี"/>
    <s v="v3_070202V03"/>
    <x v="0"/>
    <x v="1"/>
    <s v="ไม่เคยมีโครงการ"/>
    <m/>
    <m/>
    <m/>
  </r>
  <r>
    <m/>
    <s v="ไม่มี"/>
    <s v="ไม่มี"/>
    <s v="ไม่มี"/>
    <s v="ไม่มี"/>
    <s v="ไม่มี"/>
    <s v="ไม่มี"/>
    <m/>
    <x v="26"/>
    <s v="มรภ.บร."/>
    <s v="กระทรวงการอุดมศึกษา วิทยาศาสตร์ วิจัยและนวัตกรรม"/>
    <s v="ไม่มี"/>
    <s v="v3_070202V03"/>
    <x v="0"/>
    <x v="1"/>
    <s v="ไม่เคยมีโครงการ"/>
    <m/>
    <m/>
    <m/>
  </r>
  <r>
    <m/>
    <s v="ไม่มี"/>
    <s v="ไม่มี"/>
    <s v="ไม่มี"/>
    <s v="ไม่มี"/>
    <s v="ไม่มี"/>
    <s v="ไม่มี"/>
    <m/>
    <x v="23"/>
    <s v="มว."/>
    <s v="กระทรวงการอุดมศึกษา วิทยาศาสตร์ วิจัยและนวัตกรรม"/>
    <s v="ไม่มี"/>
    <s v="v3_070202V03"/>
    <x v="0"/>
    <x v="1"/>
    <s v="ไม่เคยมีโครงการ"/>
    <m/>
    <m/>
    <m/>
  </r>
  <r>
    <m/>
    <s v="ไม่มี"/>
    <s v="ไม่มี"/>
    <s v="ไม่มี"/>
    <s v="ไม่มี"/>
    <s v="ไม่มี"/>
    <s v="ไม่มี"/>
    <m/>
    <x v="29"/>
    <s v="สศช."/>
    <s v="สำนักนายกรัฐมนตรี"/>
    <s v="ไม่มี"/>
    <s v="v3_070202V03"/>
    <x v="0"/>
    <x v="1"/>
    <s v="ไม่เคยมีโครงการ"/>
    <m/>
    <m/>
    <m/>
  </r>
  <r>
    <m/>
    <s v="ไม่มี"/>
    <s v="ไม่มี"/>
    <s v="ไม่มี"/>
    <s v="ไม่มี"/>
    <s v="ไม่มี"/>
    <s v="ไม่มี"/>
    <m/>
    <x v="9"/>
    <s v="ธพ."/>
    <s v="กระทรวงพลังงาน"/>
    <s v="ไม่มี"/>
    <s v="v3_070202V03"/>
    <x v="1"/>
    <x v="1"/>
    <s v="ไม่เคยมีโครงการ"/>
    <m/>
    <m/>
    <m/>
  </r>
  <r>
    <m/>
    <s v="ไม่มี"/>
    <s v="ไม่มี"/>
    <s v="ไม่มี"/>
    <s v="ไม่มี"/>
    <s v="ไม่มี"/>
    <s v="ไม่มี"/>
    <m/>
    <x v="24"/>
    <s v="มทร.อีสาน"/>
    <s v="กระทรวงการอุดมศึกษา วิทยาศาสตร์ วิจัยและนวัตกรรม"/>
    <s v="ไม่มี"/>
    <s v="v3_070202V03"/>
    <x v="1"/>
    <x v="1"/>
    <s v="ไม่เคยมีโครงการ"/>
    <m/>
    <m/>
    <m/>
  </r>
  <r>
    <m/>
    <s v="ไม่มี"/>
    <s v="ไม่มี"/>
    <s v="ไม่มี"/>
    <s v="ไม่มี"/>
    <s v="ไม่มี"/>
    <s v="ไม่มี"/>
    <m/>
    <x v="29"/>
    <s v="สศช."/>
    <s v="สำนักนายกรัฐมนตรี"/>
    <s v="ไม่มี"/>
    <s v="v3_070202V03"/>
    <x v="1"/>
    <x v="1"/>
    <s v="ไม่เคยมีโครงการ"/>
    <m/>
    <m/>
    <m/>
  </r>
  <r>
    <m/>
    <s v="ไม่มี"/>
    <s v="ไม่มี"/>
    <s v="ไม่มี"/>
    <s v="ไม่มี"/>
    <s v="ไม่มี"/>
    <s v="ไม่มี"/>
    <m/>
    <x v="12"/>
    <s v="สอน."/>
    <s v="กระทรวงอุตสาหกรรม"/>
    <s v="ไม่มี"/>
    <s v="v3_070202V03"/>
    <x v="1"/>
    <x v="1"/>
    <s v="ไม่เคยมีโครงการ"/>
    <m/>
    <m/>
    <m/>
  </r>
  <r>
    <m/>
    <s v="ไม่มี"/>
    <s v="ไม่มี"/>
    <s v="ไม่มี"/>
    <s v="ไม่มี"/>
    <s v="ไม่มี"/>
    <s v="ไม่มี"/>
    <m/>
    <x v="24"/>
    <s v="มทร.อีสาน"/>
    <s v="กระทรวงการอุดมศึกษา วิทยาศาสตร์ วิจัยและนวัตกรรม"/>
    <s v="ไม่มี"/>
    <s v="v3_070202V03"/>
    <x v="5"/>
    <x v="1"/>
    <s v="ไม่เคยมีโครงการ"/>
    <m/>
    <m/>
    <m/>
  </r>
  <r>
    <m/>
    <s v="ไม่มี"/>
    <s v="ไม่มี"/>
    <s v="ไม่มี"/>
    <s v="ไม่มี"/>
    <s v="ไม่มี"/>
    <s v="ไม่มี"/>
    <m/>
    <x v="23"/>
    <s v="มว."/>
    <s v="กระทรวงการอุดมศึกษา วิทยาศาสตร์ วิจัยและนวัตกรรม"/>
    <s v="ไม่มี"/>
    <s v="v3_070202V03"/>
    <x v="5"/>
    <x v="1"/>
    <s v="ไม่เคยมีโครงการ"/>
    <m/>
    <m/>
    <m/>
  </r>
  <r>
    <m/>
    <s v="ไม่มี"/>
    <s v="ไม่มี"/>
    <s v="ไม่มี"/>
    <s v="ไม่มี"/>
    <s v="ไม่มี"/>
    <s v="ไม่มี"/>
    <m/>
    <x v="7"/>
    <s v="พพ."/>
    <s v="กระทรวงพลังงาน"/>
    <s v="ไม่มี"/>
    <s v="v3_070202V03"/>
    <x v="15"/>
    <x v="1"/>
    <s v="ไม่เคยมีโครงการ"/>
    <m/>
    <m/>
    <m/>
  </r>
  <r>
    <m/>
    <s v="ไม่มี"/>
    <s v="ไม่มี"/>
    <s v="ไม่มี"/>
    <s v="ไม่มี"/>
    <s v="ไม่มี"/>
    <s v="ไม่มี"/>
    <m/>
    <x v="24"/>
    <s v="มทร.อีสาน"/>
    <s v="กระทรวงการอุดมศึกษา วิทยาศาสตร์ วิจัยและนวัตกรรม"/>
    <s v="ไม่มี"/>
    <s v="v3_070202V03"/>
    <x v="15"/>
    <x v="1"/>
    <s v="ไม่เคยมีโครงการ"/>
    <m/>
    <m/>
    <m/>
  </r>
  <r>
    <m/>
    <s v="ไม่มี"/>
    <s v="ไม่มี"/>
    <s v="ไม่มี"/>
    <s v="ไม่มี"/>
    <s v="ไม่มี"/>
    <s v="ไม่มี"/>
    <m/>
    <x v="25"/>
    <s v="มช."/>
    <s v="กระทรวงการอุดมศึกษา วิทยาศาสตร์ วิจัยและนวัตกรรม"/>
    <s v="ไม่มี"/>
    <s v="v3_070202V04"/>
    <x v="4"/>
    <x v="1"/>
    <s v="ไม่เคยมีโครงการ"/>
    <m/>
    <m/>
    <m/>
  </r>
  <r>
    <m/>
    <s v="ไม่มี"/>
    <s v="ไม่มี"/>
    <s v="ไม่มี"/>
    <s v="ไม่มี"/>
    <s v="ไม่มี"/>
    <s v="ไม่มี"/>
    <m/>
    <x v="24"/>
    <s v="มทร.อีสาน"/>
    <s v="กระทรวงการอุดมศึกษา วิทยาศาสตร์ วิจัยและนวัตกรรม"/>
    <s v="ไม่มี"/>
    <s v="v3_070202V04"/>
    <x v="4"/>
    <x v="1"/>
    <s v="ไม่เคยมีโครงการ"/>
    <m/>
    <m/>
    <m/>
  </r>
  <r>
    <m/>
    <s v="ไม่มี"/>
    <s v="ไม่มี"/>
    <s v="ไม่มี"/>
    <s v="ไม่มี"/>
    <s v="ไม่มี"/>
    <s v="ไม่มี"/>
    <m/>
    <x v="23"/>
    <s v="มว."/>
    <s v="กระทรวงการอุดมศึกษา วิทยาศาสตร์ วิจัยและนวัตกรรม"/>
    <s v="ไม่มี"/>
    <s v="v3_070202V04"/>
    <x v="4"/>
    <x v="1"/>
    <s v="ไม่เคยมีโครงการ"/>
    <m/>
    <m/>
    <m/>
  </r>
  <r>
    <m/>
    <s v="ไม่มี"/>
    <s v="ไม่มี"/>
    <s v="ไม่มี"/>
    <s v="ไม่มี"/>
    <s v="ไม่มี"/>
    <s v="ไม่มี"/>
    <m/>
    <x v="13"/>
    <s v="มอ."/>
    <s v="กระทรวงการอุดมศึกษา วิทยาศาสตร์ วิจัยและนวัตกรรม"/>
    <s v="ไม่มี"/>
    <s v="v3_070202V04"/>
    <x v="4"/>
    <x v="1"/>
    <s v="ไม่เคยมีโครงการ"/>
    <m/>
    <m/>
    <m/>
  </r>
  <r>
    <m/>
    <s v="ไม่มี"/>
    <s v="ไม่มี"/>
    <s v="ไม่มี"/>
    <s v="ไม่มี"/>
    <s v="ไม่มี"/>
    <s v="ไม่มี"/>
    <m/>
    <x v="30"/>
    <s v="สทป."/>
    <s v="อื่นๆ"/>
    <s v="ไม่มี"/>
    <s v="v3_070202V04"/>
    <x v="4"/>
    <x v="1"/>
    <s v="ไม่เคยมีโครงการ"/>
    <m/>
    <m/>
    <m/>
  </r>
  <r>
    <m/>
    <s v="ไม่มี"/>
    <s v="ไม่มี"/>
    <s v="ไม่มี"/>
    <s v="ไม่มี"/>
    <s v="ไม่มี"/>
    <s v="ไม่มี"/>
    <m/>
    <x v="3"/>
    <s v="สนพ."/>
    <s v="กระทรวงพลังงาน"/>
    <s v="ไม่มี"/>
    <s v="v3_070202V04"/>
    <x v="4"/>
    <x v="1"/>
    <s v="ไม่เคยมีโครงการ"/>
    <m/>
    <m/>
    <m/>
  </r>
  <r>
    <m/>
    <s v="ไม่มี"/>
    <s v="ไม่มี"/>
    <s v="ไม่มี"/>
    <s v="ไม่มี"/>
    <s v="ไม่มี"/>
    <s v="ไม่มี"/>
    <m/>
    <x v="24"/>
    <s v="มทร.อีสาน"/>
    <s v="กระทรวงการอุดมศึกษา วิทยาศาสตร์ วิจัยและนวัตกรรม"/>
    <s v="ไม่มี"/>
    <s v="v3_070202V04"/>
    <x v="9"/>
    <x v="1"/>
    <s v="ไม่เคยมีโครงการ"/>
    <m/>
    <m/>
    <m/>
  </r>
  <r>
    <m/>
    <s v="ไม่มี"/>
    <s v="ไม่มี"/>
    <s v="ไม่มี"/>
    <s v="ไม่มี"/>
    <s v="ไม่มี"/>
    <s v="ไม่มี"/>
    <m/>
    <x v="23"/>
    <s v="มว."/>
    <s v="กระทรวงการอุดมศึกษา วิทยาศาสตร์ วิจัยและนวัตกรรม"/>
    <s v="ไม่มี"/>
    <s v="v3_070202V04"/>
    <x v="9"/>
    <x v="1"/>
    <s v="ไม่เคยมีโครงการ"/>
    <m/>
    <m/>
    <m/>
  </r>
  <r>
    <m/>
    <s v="ไม่มี"/>
    <s v="ไม่มี"/>
    <s v="ไม่มี"/>
    <s v="ไม่มี"/>
    <s v="ไม่มี"/>
    <s v="ไม่มี"/>
    <m/>
    <x v="13"/>
    <s v="มอ."/>
    <s v="กระทรวงการอุดมศึกษา วิทยาศาสตร์ วิจัยและนวัตกรรม"/>
    <s v="ไม่มี"/>
    <s v="v3_070202V04"/>
    <x v="9"/>
    <x v="1"/>
    <s v="ไม่เคยมีโครงการ"/>
    <m/>
    <m/>
    <m/>
  </r>
  <r>
    <m/>
    <s v="ไม่มี"/>
    <s v="ไม่มี"/>
    <s v="ไม่มี"/>
    <s v="ไม่มี"/>
    <s v="ไม่มี"/>
    <s v="ไม่มี"/>
    <m/>
    <x v="30"/>
    <s v="สทป."/>
    <s v="อื่นๆ"/>
    <s v="ไม่มี"/>
    <s v="v3_070202V04"/>
    <x v="9"/>
    <x v="1"/>
    <s v="ไม่เคยมีโครงการ"/>
    <m/>
    <m/>
    <m/>
  </r>
  <r>
    <m/>
    <s v="ไม่มี"/>
    <s v="ไม่มี"/>
    <s v="ไม่มี"/>
    <s v="ไม่มี"/>
    <s v="ไม่มี"/>
    <s v="ไม่มี"/>
    <m/>
    <x v="3"/>
    <s v="สนพ."/>
    <s v="กระทรวงพลังงาน"/>
    <s v="ไม่มี"/>
    <s v="v3_070202V04"/>
    <x v="9"/>
    <x v="1"/>
    <s v="ไม่เคยมีโครงการ"/>
    <m/>
    <m/>
    <m/>
  </r>
  <r>
    <m/>
    <s v="ไม่มี"/>
    <s v="ไม่มี"/>
    <s v="ไม่มี"/>
    <s v="ไม่มี"/>
    <s v="ไม่มี"/>
    <s v="ไม่มี"/>
    <m/>
    <x v="29"/>
    <s v="สศช."/>
    <s v="สำนักนายกรัฐมนตรี"/>
    <s v="ไม่มี"/>
    <s v="v3_070202V04"/>
    <x v="9"/>
    <x v="1"/>
    <s v="ไม่เคยมีโครงการ"/>
    <m/>
    <m/>
    <m/>
  </r>
  <r>
    <m/>
    <s v="ไม่มี"/>
    <s v="ไม่มี"/>
    <s v="ไม่มี"/>
    <s v="ไม่มี"/>
    <s v="ไม่มี"/>
    <s v="ไม่มี"/>
    <m/>
    <x v="24"/>
    <s v="มทร.อีสาน"/>
    <s v="กระทรวงการอุดมศึกษา วิทยาศาสตร์ วิจัยและนวัตกรรม"/>
    <s v="ไม่มี"/>
    <s v="v3_070202V04"/>
    <x v="13"/>
    <x v="1"/>
    <s v="ไม่เคยมีโครงการ"/>
    <m/>
    <m/>
    <m/>
  </r>
  <r>
    <m/>
    <s v="ไม่มี"/>
    <s v="ไม่มี"/>
    <s v="ไม่มี"/>
    <s v="ไม่มี"/>
    <s v="ไม่มี"/>
    <s v="ไม่มี"/>
    <m/>
    <x v="23"/>
    <s v="มว."/>
    <s v="กระทรวงการอุดมศึกษา วิทยาศาสตร์ วิจัยและนวัตกรรม"/>
    <s v="ไม่มี"/>
    <s v="v3_070202V04"/>
    <x v="13"/>
    <x v="1"/>
    <s v="ไม่เคยมีโครงการ"/>
    <m/>
    <m/>
    <m/>
  </r>
  <r>
    <m/>
    <s v="ไม่มี"/>
    <s v="ไม่มี"/>
    <s v="ไม่มี"/>
    <s v="ไม่มี"/>
    <s v="ไม่มี"/>
    <s v="ไม่มี"/>
    <m/>
    <x v="13"/>
    <s v="มอ."/>
    <s v="กระทรวงการอุดมศึกษา วิทยาศาสตร์ วิจัยและนวัตกรรม"/>
    <s v="ไม่มี"/>
    <s v="v3_070202V04"/>
    <x v="13"/>
    <x v="1"/>
    <s v="ไม่เคยมีโครงการ"/>
    <m/>
    <m/>
    <m/>
  </r>
  <r>
    <m/>
    <s v="ไม่มี"/>
    <s v="ไม่มี"/>
    <s v="ไม่มี"/>
    <s v="ไม่มี"/>
    <s v="ไม่มี"/>
    <s v="ไม่มี"/>
    <m/>
    <x v="30"/>
    <s v="สทป."/>
    <s v="อื่นๆ"/>
    <s v="ไม่มี"/>
    <s v="v3_070202V04"/>
    <x v="13"/>
    <x v="1"/>
    <s v="ไม่เคยมีโครงการ"/>
    <m/>
    <m/>
    <m/>
  </r>
  <r>
    <m/>
    <s v="ไม่มี"/>
    <s v="ไม่มี"/>
    <s v="ไม่มี"/>
    <s v="ไม่มี"/>
    <s v="ไม่มี"/>
    <s v="ไม่มี"/>
    <m/>
    <x v="29"/>
    <s v="สศช."/>
    <s v="สำนักนายกรัฐมนตรี"/>
    <s v="ไม่มี"/>
    <s v="v3_070202V04"/>
    <x v="13"/>
    <x v="1"/>
    <s v="ไม่เคยมีโครงการ"/>
    <m/>
    <m/>
    <m/>
  </r>
  <r>
    <m/>
    <s v="ไม่มี"/>
    <s v="ไม่มี"/>
    <s v="ไม่มี"/>
    <s v="ไม่มี"/>
    <s v="ไม่มี"/>
    <s v="ไม่มี"/>
    <m/>
    <x v="28"/>
    <s v="มทร.รัตนโกสินทร์"/>
    <s v="กระทรวงการอุดมศึกษา วิทยาศาสตร์ วิจัยและนวัตกรรม"/>
    <s v="ไม่มี"/>
    <s v="v3_070202V05"/>
    <x v="10"/>
    <x v="1"/>
    <s v="ไม่เคยมีโครงการ"/>
    <m/>
    <m/>
    <m/>
  </r>
  <r>
    <m/>
    <s v="ไม่มี"/>
    <s v="ไม่มี"/>
    <s v="ไม่มี"/>
    <s v="ไม่มี"/>
    <s v="ไม่มี"/>
    <s v="ไม่มี"/>
    <m/>
    <x v="24"/>
    <s v="มทร.อีสาน"/>
    <s v="กระทรวงการอุดมศึกษา วิทยาศาสตร์ วิจัยและนวัตกรรม"/>
    <s v="ไม่มี"/>
    <s v="v3_070202V05"/>
    <x v="10"/>
    <x v="1"/>
    <s v="ไม่เคยมีโครงการ"/>
    <m/>
    <m/>
    <m/>
  </r>
  <r>
    <m/>
    <s v="ไม่มี"/>
    <s v="ไม่มี"/>
    <s v="ไม่มี"/>
    <s v="ไม่มี"/>
    <s v="ไม่มี"/>
    <s v="ไม่มี"/>
    <m/>
    <x v="3"/>
    <s v="สนพ."/>
    <s v="กระทรวงพลังงาน"/>
    <s v="ไม่มี"/>
    <s v="v3_070202V05"/>
    <x v="10"/>
    <x v="1"/>
    <s v="ไม่เคยมีโครงการ"/>
    <m/>
    <m/>
    <m/>
  </r>
  <r>
    <m/>
    <s v="ไม่มี"/>
    <s v="ไม่มี"/>
    <s v="ไม่มี"/>
    <s v="ไม่มี"/>
    <s v="ไม่มี"/>
    <s v="ไม่มี"/>
    <m/>
    <x v="25"/>
    <s v="มช."/>
    <s v="กระทรวงการอุดมศึกษา วิทยาศาสตร์ วิจัยและนวัตกรรม"/>
    <s v="ไม่มี"/>
    <s v="v3_070202V05"/>
    <x v="14"/>
    <x v="1"/>
    <s v="ไม่เคยมีโครงการ"/>
    <m/>
    <m/>
    <m/>
  </r>
  <r>
    <m/>
    <s v="ไม่มี"/>
    <s v="ไม่มี"/>
    <s v="ไม่มี"/>
    <s v="ไม่มี"/>
    <s v="ไม่มี"/>
    <s v="ไม่มี"/>
    <m/>
    <x v="24"/>
    <s v="มทร.อีสาน"/>
    <s v="กระทรวงการอุดมศึกษา วิทยาศาสตร์ วิจัยและนวัตกรรม"/>
    <s v="ไม่มี"/>
    <s v="v3_070202V05"/>
    <x v="14"/>
    <x v="1"/>
    <s v="ไม่เคยมีโครงการ"/>
    <m/>
    <m/>
    <m/>
  </r>
  <r>
    <m/>
    <s v="ไม่มี"/>
    <s v="ไม่มี"/>
    <s v="ไม่มี"/>
    <s v="ไม่มี"/>
    <s v="ไม่มี"/>
    <s v="ไม่มี"/>
    <m/>
    <x v="26"/>
    <s v="มรภ.บร."/>
    <s v="กระทรวงการอุดมศึกษา วิทยาศาสตร์ วิจัยและนวัตกรรม"/>
    <s v="ไม่มี"/>
    <s v="v3_070202V05"/>
    <x v="14"/>
    <x v="1"/>
    <s v="ไม่เคยมีโครงการ"/>
    <m/>
    <m/>
    <m/>
  </r>
  <r>
    <m/>
    <s v="ไม่มี"/>
    <s v="ไม่มี"/>
    <s v="ไม่มี"/>
    <s v="ไม่มี"/>
    <s v="ไม่มี"/>
    <s v="ไม่มี"/>
    <m/>
    <x v="24"/>
    <s v="มทร.อีสาน"/>
    <s v="กระทรวงการอุดมศึกษา วิทยาศาสตร์ วิจัยและนวัตกรรม"/>
    <s v="ไม่มี"/>
    <s v="v3_070202V05"/>
    <x v="2"/>
    <x v="1"/>
    <s v="ไม่เคยมีโครงการ"/>
    <m/>
    <m/>
    <m/>
  </r>
  <r>
    <m/>
    <s v="ไม่มี"/>
    <s v="ไม่มี"/>
    <s v="ไม่มี"/>
    <s v="ไม่มี"/>
    <s v="ไม่มี"/>
    <s v="ไม่มี"/>
    <m/>
    <x v="26"/>
    <s v="มรภ.บร."/>
    <s v="กระทรวงการอุดมศึกษา วิทยาศาสตร์ วิจัยและนวัตกรรม"/>
    <s v="ไม่มี"/>
    <s v="v3_070202V05"/>
    <x v="2"/>
    <x v="1"/>
    <s v="ไม่เคยมีโครงการ"/>
    <m/>
    <m/>
    <m/>
  </r>
  <r>
    <m/>
    <s v="ไม่มี"/>
    <s v="ไม่มี"/>
    <s v="ไม่มี"/>
    <s v="ไม่มี"/>
    <s v="ไม่มี"/>
    <s v="ไม่มี"/>
    <m/>
    <x v="24"/>
    <s v="มทร.อีสาน"/>
    <s v="กระทรวงการอุดมศึกษา วิทยาศาสตร์ วิจัยและนวัตกรรม"/>
    <s v="ไม่มี"/>
    <s v="v3_070202V05"/>
    <x v="8"/>
    <x v="1"/>
    <s v="ไม่เคยมีโครงการ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81DE346-533E-4B24-9A27-1EF7F9A1E986}" name="PivotTable9" cacheId="16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1:B175" firstHeaderRow="1" firstDataRow="1" firstDataCol="1"/>
  <pivotFields count="19"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32">
        <item x="10"/>
        <item x="4"/>
        <item x="9"/>
        <item x="7"/>
        <item x="20"/>
        <item x="15"/>
        <item x="22"/>
        <item x="1"/>
        <item x="6"/>
        <item x="16"/>
        <item x="27"/>
        <item x="19"/>
        <item x="25"/>
        <item x="5"/>
        <item x="28"/>
        <item x="24"/>
        <item x="21"/>
        <item x="26"/>
        <item x="8"/>
        <item x="13"/>
        <item x="30"/>
        <item x="2"/>
        <item x="23"/>
        <item x="18"/>
        <item x="12"/>
        <item x="0"/>
        <item x="3"/>
        <item x="14"/>
        <item x="11"/>
        <item x="17"/>
        <item x="29"/>
        <item t="default"/>
      </items>
    </pivotField>
    <pivotField showAll="0"/>
    <pivotField showAll="0"/>
    <pivotField showAll="0"/>
    <pivotField showAll="0"/>
    <pivotField axis="axisRow" showAll="0">
      <items count="20">
        <item x="12"/>
        <item x="7"/>
        <item x="6"/>
        <item x="3"/>
        <item x="16"/>
        <item x="17"/>
        <item x="18"/>
        <item x="11"/>
        <item x="0"/>
        <item x="1"/>
        <item x="5"/>
        <item x="15"/>
        <item x="4"/>
        <item x="9"/>
        <item x="13"/>
        <item x="10"/>
        <item x="14"/>
        <item x="2"/>
        <item x="8"/>
        <item t="default"/>
      </items>
    </pivotField>
    <pivotField axis="axisRow" showAll="0" sortType="descending">
      <items count="3">
        <item x="0"/>
        <item x="1"/>
        <item t="default"/>
      </items>
    </pivotField>
    <pivotField showAll="0"/>
    <pivotField showAll="0"/>
    <pivotField showAll="0"/>
    <pivotField dataField="1" showAll="0"/>
  </pivotFields>
  <rowFields count="3">
    <field x="13"/>
    <field x="14"/>
    <field x="8"/>
  </rowFields>
  <rowItems count="174">
    <i>
      <x/>
    </i>
    <i r="1">
      <x/>
    </i>
    <i r="2">
      <x v="3"/>
    </i>
    <i r="2">
      <x v="26"/>
    </i>
    <i r="1">
      <x v="1"/>
    </i>
    <i r="2">
      <x v="15"/>
    </i>
    <i>
      <x v="1"/>
    </i>
    <i r="1">
      <x/>
    </i>
    <i r="2">
      <x v="2"/>
    </i>
    <i r="2">
      <x v="3"/>
    </i>
    <i r="2">
      <x v="8"/>
    </i>
    <i r="2">
      <x v="26"/>
    </i>
    <i r="2">
      <x v="27"/>
    </i>
    <i r="1">
      <x v="1"/>
    </i>
    <i r="2">
      <x v="12"/>
    </i>
    <i r="2">
      <x v="15"/>
    </i>
    <i r="2">
      <x v="26"/>
    </i>
    <i>
      <x v="2"/>
    </i>
    <i r="1">
      <x/>
    </i>
    <i r="2">
      <x v="3"/>
    </i>
    <i r="2">
      <x v="26"/>
    </i>
    <i r="2">
      <x v="27"/>
    </i>
    <i r="1">
      <x v="1"/>
    </i>
    <i r="2">
      <x v="15"/>
    </i>
    <i>
      <x v="3"/>
    </i>
    <i r="1">
      <x/>
    </i>
    <i r="2">
      <x v="1"/>
    </i>
    <i r="2">
      <x v="2"/>
    </i>
    <i r="2">
      <x v="3"/>
    </i>
    <i r="2">
      <x v="23"/>
    </i>
    <i r="1">
      <x v="1"/>
    </i>
    <i r="2">
      <x v="15"/>
    </i>
    <i>
      <x v="4"/>
    </i>
    <i r="1">
      <x v="1"/>
    </i>
    <i r="2">
      <x v="3"/>
    </i>
    <i r="2">
      <x v="15"/>
    </i>
    <i>
      <x v="5"/>
    </i>
    <i r="1">
      <x/>
    </i>
    <i r="2">
      <x v="3"/>
    </i>
    <i r="1">
      <x v="1"/>
    </i>
    <i r="2">
      <x v="15"/>
    </i>
    <i>
      <x v="6"/>
    </i>
    <i r="1">
      <x v="1"/>
    </i>
    <i r="2">
      <x v="6"/>
    </i>
    <i r="2">
      <x v="15"/>
    </i>
    <i>
      <x v="7"/>
    </i>
    <i r="1">
      <x/>
    </i>
    <i r="2">
      <x v="3"/>
    </i>
    <i r="2">
      <x v="24"/>
    </i>
    <i r="2">
      <x v="26"/>
    </i>
    <i r="1">
      <x v="1"/>
    </i>
    <i r="2">
      <x v="3"/>
    </i>
    <i r="2">
      <x v="15"/>
    </i>
    <i r="2">
      <x v="17"/>
    </i>
    <i>
      <x v="8"/>
    </i>
    <i r="1">
      <x/>
    </i>
    <i r="2">
      <x v="3"/>
    </i>
    <i r="2">
      <x v="4"/>
    </i>
    <i r="2">
      <x v="5"/>
    </i>
    <i r="2">
      <x v="7"/>
    </i>
    <i r="2">
      <x v="9"/>
    </i>
    <i r="2">
      <x v="11"/>
    </i>
    <i r="2">
      <x v="16"/>
    </i>
    <i r="2">
      <x v="18"/>
    </i>
    <i r="2">
      <x v="19"/>
    </i>
    <i r="2">
      <x v="21"/>
    </i>
    <i r="2">
      <x v="24"/>
    </i>
    <i r="2">
      <x v="25"/>
    </i>
    <i r="2">
      <x v="26"/>
    </i>
    <i r="2">
      <x v="27"/>
    </i>
    <i r="2">
      <x v="28"/>
    </i>
    <i r="2">
      <x v="29"/>
    </i>
    <i r="1">
      <x v="1"/>
    </i>
    <i r="2">
      <x v="3"/>
    </i>
    <i r="2">
      <x v="10"/>
    </i>
    <i r="2">
      <x v="14"/>
    </i>
    <i r="2">
      <x v="15"/>
    </i>
    <i r="2">
      <x v="17"/>
    </i>
    <i r="2">
      <x v="22"/>
    </i>
    <i r="2">
      <x v="30"/>
    </i>
    <i>
      <x v="9"/>
    </i>
    <i r="1">
      <x/>
    </i>
    <i r="2">
      <x v="3"/>
    </i>
    <i r="2">
      <x v="6"/>
    </i>
    <i r="2">
      <x v="7"/>
    </i>
    <i r="2">
      <x v="13"/>
    </i>
    <i r="2">
      <x v="22"/>
    </i>
    <i r="2">
      <x v="26"/>
    </i>
    <i r="2">
      <x v="27"/>
    </i>
    <i r="1">
      <x v="1"/>
    </i>
    <i r="2">
      <x v="2"/>
    </i>
    <i r="2">
      <x v="15"/>
    </i>
    <i r="2">
      <x v="24"/>
    </i>
    <i r="2">
      <x v="30"/>
    </i>
    <i>
      <x v="10"/>
    </i>
    <i r="1">
      <x/>
    </i>
    <i r="2">
      <x v="3"/>
    </i>
    <i r="2">
      <x v="26"/>
    </i>
    <i r="1">
      <x v="1"/>
    </i>
    <i r="2">
      <x v="15"/>
    </i>
    <i r="2">
      <x v="22"/>
    </i>
    <i>
      <x v="11"/>
    </i>
    <i r="1">
      <x/>
    </i>
    <i r="2">
      <x v="27"/>
    </i>
    <i r="1">
      <x v="1"/>
    </i>
    <i r="2">
      <x v="3"/>
    </i>
    <i r="2">
      <x v="15"/>
    </i>
    <i>
      <x v="12"/>
    </i>
    <i r="1">
      <x/>
    </i>
    <i r="2">
      <x v="3"/>
    </i>
    <i r="2">
      <x v="8"/>
    </i>
    <i r="1">
      <x v="1"/>
    </i>
    <i r="2">
      <x v="12"/>
    </i>
    <i r="2">
      <x v="15"/>
    </i>
    <i r="2">
      <x v="19"/>
    </i>
    <i r="2">
      <x v="20"/>
    </i>
    <i r="2">
      <x v="22"/>
    </i>
    <i r="2">
      <x v="26"/>
    </i>
    <i>
      <x v="13"/>
    </i>
    <i r="1">
      <x/>
    </i>
    <i r="2">
      <x v="3"/>
    </i>
    <i r="2">
      <x v="27"/>
    </i>
    <i r="1">
      <x v="1"/>
    </i>
    <i r="2">
      <x v="15"/>
    </i>
    <i r="2">
      <x v="19"/>
    </i>
    <i r="2">
      <x v="20"/>
    </i>
    <i r="2">
      <x v="22"/>
    </i>
    <i r="2">
      <x v="26"/>
    </i>
    <i r="2">
      <x v="30"/>
    </i>
    <i>
      <x v="14"/>
    </i>
    <i r="1">
      <x/>
    </i>
    <i r="2">
      <x v="3"/>
    </i>
    <i r="2">
      <x v="26"/>
    </i>
    <i r="2">
      <x v="27"/>
    </i>
    <i r="1">
      <x v="1"/>
    </i>
    <i r="2">
      <x v="15"/>
    </i>
    <i r="2">
      <x v="19"/>
    </i>
    <i r="2">
      <x v="20"/>
    </i>
    <i r="2">
      <x v="22"/>
    </i>
    <i r="2">
      <x v="30"/>
    </i>
    <i>
      <x v="15"/>
    </i>
    <i r="1">
      <x/>
    </i>
    <i r="2">
      <x v="3"/>
    </i>
    <i r="2">
      <x v="27"/>
    </i>
    <i r="1">
      <x v="1"/>
    </i>
    <i r="2">
      <x v="14"/>
    </i>
    <i r="2">
      <x v="15"/>
    </i>
    <i r="2">
      <x v="26"/>
    </i>
    <i>
      <x v="16"/>
    </i>
    <i r="1">
      <x/>
    </i>
    <i r="2">
      <x v="3"/>
    </i>
    <i r="2">
      <x v="4"/>
    </i>
    <i r="2">
      <x v="26"/>
    </i>
    <i r="1">
      <x v="1"/>
    </i>
    <i r="2">
      <x v="12"/>
    </i>
    <i r="2">
      <x v="15"/>
    </i>
    <i r="2">
      <x v="17"/>
    </i>
    <i>
      <x v="17"/>
    </i>
    <i r="1">
      <x/>
    </i>
    <i r="2">
      <x v="1"/>
    </i>
    <i r="2">
      <x v="3"/>
    </i>
    <i r="2">
      <x v="26"/>
    </i>
    <i r="2">
      <x v="27"/>
    </i>
    <i r="1">
      <x v="1"/>
    </i>
    <i r="2">
      <x v="15"/>
    </i>
    <i r="2">
      <x v="17"/>
    </i>
    <i>
      <x v="18"/>
    </i>
    <i r="1">
      <x/>
    </i>
    <i r="2">
      <x/>
    </i>
    <i r="2">
      <x v="3"/>
    </i>
    <i r="2">
      <x v="26"/>
    </i>
    <i r="1">
      <x v="1"/>
    </i>
    <i r="2">
      <x v="15"/>
    </i>
    <i t="grand">
      <x/>
    </i>
  </rowItems>
  <colItems count="1">
    <i/>
  </colItems>
  <dataFields count="1">
    <dataField name="Count of มี/ไม่มีโครงการ" fld="18" subtotal="count" baseField="0" baseItem="0"/>
  </dataFields>
  <formats count="122">
    <format dxfId="121">
      <pivotArea type="all" dataOnly="0" outline="0" fieldPosition="0"/>
    </format>
    <format dxfId="120">
      <pivotArea outline="0" collapsedLevelsAreSubtotals="1" fieldPosition="0"/>
    </format>
    <format dxfId="119">
      <pivotArea field="13" type="button" dataOnly="0" labelOnly="1" outline="0" axis="axisRow" fieldPosition="0"/>
    </format>
    <format dxfId="118">
      <pivotArea dataOnly="0" labelOnly="1" fieldPosition="0">
        <references count="1">
          <reference field="13" count="0"/>
        </references>
      </pivotArea>
    </format>
    <format dxfId="117">
      <pivotArea dataOnly="0" labelOnly="1" grandRow="1" outline="0" fieldPosition="0"/>
    </format>
    <format dxfId="116">
      <pivotArea dataOnly="0" labelOnly="1" fieldPosition="0">
        <references count="2">
          <reference field="13" count="1" selected="0">
            <x v="0"/>
          </reference>
          <reference field="14" count="0"/>
        </references>
      </pivotArea>
    </format>
    <format dxfId="115">
      <pivotArea dataOnly="0" labelOnly="1" fieldPosition="0">
        <references count="2">
          <reference field="13" count="1" selected="0">
            <x v="1"/>
          </reference>
          <reference field="14" count="0"/>
        </references>
      </pivotArea>
    </format>
    <format dxfId="114">
      <pivotArea dataOnly="0" labelOnly="1" fieldPosition="0">
        <references count="2">
          <reference field="13" count="1" selected="0">
            <x v="2"/>
          </reference>
          <reference field="14" count="0"/>
        </references>
      </pivotArea>
    </format>
    <format dxfId="113">
      <pivotArea dataOnly="0" labelOnly="1" fieldPosition="0">
        <references count="2">
          <reference field="13" count="1" selected="0">
            <x v="3"/>
          </reference>
          <reference field="14" count="0"/>
        </references>
      </pivotArea>
    </format>
    <format dxfId="112">
      <pivotArea dataOnly="0" labelOnly="1" fieldPosition="0">
        <references count="2">
          <reference field="13" count="1" selected="0">
            <x v="4"/>
          </reference>
          <reference field="14" count="1">
            <x v="1"/>
          </reference>
        </references>
      </pivotArea>
    </format>
    <format dxfId="111">
      <pivotArea dataOnly="0" labelOnly="1" fieldPosition="0">
        <references count="2">
          <reference field="13" count="1" selected="0">
            <x v="5"/>
          </reference>
          <reference field="14" count="0"/>
        </references>
      </pivotArea>
    </format>
    <format dxfId="110">
      <pivotArea dataOnly="0" labelOnly="1" fieldPosition="0">
        <references count="2">
          <reference field="13" count="1" selected="0">
            <x v="6"/>
          </reference>
          <reference field="14" count="1">
            <x v="1"/>
          </reference>
        </references>
      </pivotArea>
    </format>
    <format dxfId="109">
      <pivotArea dataOnly="0" labelOnly="1" fieldPosition="0">
        <references count="2">
          <reference field="13" count="1" selected="0">
            <x v="7"/>
          </reference>
          <reference field="14" count="0"/>
        </references>
      </pivotArea>
    </format>
    <format dxfId="108">
      <pivotArea dataOnly="0" labelOnly="1" fieldPosition="0">
        <references count="2">
          <reference field="13" count="1" selected="0">
            <x v="8"/>
          </reference>
          <reference field="14" count="0"/>
        </references>
      </pivotArea>
    </format>
    <format dxfId="107">
      <pivotArea dataOnly="0" labelOnly="1" fieldPosition="0">
        <references count="2">
          <reference field="13" count="1" selected="0">
            <x v="9"/>
          </reference>
          <reference field="14" count="0"/>
        </references>
      </pivotArea>
    </format>
    <format dxfId="106">
      <pivotArea dataOnly="0" labelOnly="1" fieldPosition="0">
        <references count="2">
          <reference field="13" count="1" selected="0">
            <x v="10"/>
          </reference>
          <reference field="14" count="0"/>
        </references>
      </pivotArea>
    </format>
    <format dxfId="105">
      <pivotArea dataOnly="0" labelOnly="1" fieldPosition="0">
        <references count="2">
          <reference field="13" count="1" selected="0">
            <x v="11"/>
          </reference>
          <reference field="14" count="0"/>
        </references>
      </pivotArea>
    </format>
    <format dxfId="104">
      <pivotArea dataOnly="0" labelOnly="1" fieldPosition="0">
        <references count="2">
          <reference field="13" count="1" selected="0">
            <x v="12"/>
          </reference>
          <reference field="14" count="0"/>
        </references>
      </pivotArea>
    </format>
    <format dxfId="103">
      <pivotArea dataOnly="0" labelOnly="1" fieldPosition="0">
        <references count="2">
          <reference field="13" count="1" selected="0">
            <x v="13"/>
          </reference>
          <reference field="14" count="0"/>
        </references>
      </pivotArea>
    </format>
    <format dxfId="102">
      <pivotArea dataOnly="0" labelOnly="1" fieldPosition="0">
        <references count="2">
          <reference field="13" count="1" selected="0">
            <x v="14"/>
          </reference>
          <reference field="14" count="0"/>
        </references>
      </pivotArea>
    </format>
    <format dxfId="101">
      <pivotArea dataOnly="0" labelOnly="1" fieldPosition="0">
        <references count="2">
          <reference field="13" count="1" selected="0">
            <x v="15"/>
          </reference>
          <reference field="14" count="0"/>
        </references>
      </pivotArea>
    </format>
    <format dxfId="100">
      <pivotArea dataOnly="0" labelOnly="1" fieldPosition="0">
        <references count="2">
          <reference field="13" count="1" selected="0">
            <x v="16"/>
          </reference>
          <reference field="14" count="0"/>
        </references>
      </pivotArea>
    </format>
    <format dxfId="99">
      <pivotArea dataOnly="0" labelOnly="1" fieldPosition="0">
        <references count="2">
          <reference field="13" count="1" selected="0">
            <x v="17"/>
          </reference>
          <reference field="14" count="0"/>
        </references>
      </pivotArea>
    </format>
    <format dxfId="98">
      <pivotArea dataOnly="0" labelOnly="1" fieldPosition="0">
        <references count="2">
          <reference field="13" count="1" selected="0">
            <x v="18"/>
          </reference>
          <reference field="14" count="0"/>
        </references>
      </pivotArea>
    </format>
    <format dxfId="97">
      <pivotArea dataOnly="0" labelOnly="1" fieldPosition="0">
        <references count="3">
          <reference field="8" count="2">
            <x v="3"/>
            <x v="26"/>
          </reference>
          <reference field="13" count="1" selected="0">
            <x v="0"/>
          </reference>
          <reference field="14" count="1" selected="0">
            <x v="0"/>
          </reference>
        </references>
      </pivotArea>
    </format>
    <format dxfId="96">
      <pivotArea dataOnly="0" labelOnly="1" fieldPosition="0">
        <references count="3">
          <reference field="8" count="1">
            <x v="15"/>
          </reference>
          <reference field="13" count="1" selected="0">
            <x v="0"/>
          </reference>
          <reference field="14" count="1" selected="0">
            <x v="1"/>
          </reference>
        </references>
      </pivotArea>
    </format>
    <format dxfId="95">
      <pivotArea dataOnly="0" labelOnly="1" fieldPosition="0">
        <references count="3">
          <reference field="8" count="5">
            <x v="2"/>
            <x v="3"/>
            <x v="8"/>
            <x v="26"/>
            <x v="27"/>
          </reference>
          <reference field="13" count="1" selected="0">
            <x v="1"/>
          </reference>
          <reference field="14" count="1" selected="0">
            <x v="0"/>
          </reference>
        </references>
      </pivotArea>
    </format>
    <format dxfId="94">
      <pivotArea dataOnly="0" labelOnly="1" fieldPosition="0">
        <references count="3">
          <reference field="8" count="3">
            <x v="12"/>
            <x v="15"/>
            <x v="26"/>
          </reference>
          <reference field="13" count="1" selected="0">
            <x v="1"/>
          </reference>
          <reference field="14" count="1" selected="0">
            <x v="1"/>
          </reference>
        </references>
      </pivotArea>
    </format>
    <format dxfId="93">
      <pivotArea dataOnly="0" labelOnly="1" fieldPosition="0">
        <references count="3">
          <reference field="8" count="3">
            <x v="3"/>
            <x v="26"/>
            <x v="27"/>
          </reference>
          <reference field="13" count="1" selected="0">
            <x v="2"/>
          </reference>
          <reference field="14" count="1" selected="0">
            <x v="0"/>
          </reference>
        </references>
      </pivotArea>
    </format>
    <format dxfId="92">
      <pivotArea dataOnly="0" labelOnly="1" fieldPosition="0">
        <references count="3">
          <reference field="8" count="1">
            <x v="15"/>
          </reference>
          <reference field="13" count="1" selected="0">
            <x v="2"/>
          </reference>
          <reference field="14" count="1" selected="0">
            <x v="1"/>
          </reference>
        </references>
      </pivotArea>
    </format>
    <format dxfId="91">
      <pivotArea dataOnly="0" labelOnly="1" fieldPosition="0">
        <references count="3">
          <reference field="8" count="4">
            <x v="1"/>
            <x v="2"/>
            <x v="3"/>
            <x v="23"/>
          </reference>
          <reference field="13" count="1" selected="0">
            <x v="3"/>
          </reference>
          <reference field="14" count="1" selected="0">
            <x v="0"/>
          </reference>
        </references>
      </pivotArea>
    </format>
    <format dxfId="90">
      <pivotArea dataOnly="0" labelOnly="1" fieldPosition="0">
        <references count="3">
          <reference field="8" count="1">
            <x v="15"/>
          </reference>
          <reference field="13" count="1" selected="0">
            <x v="3"/>
          </reference>
          <reference field="14" count="1" selected="0">
            <x v="1"/>
          </reference>
        </references>
      </pivotArea>
    </format>
    <format dxfId="89">
      <pivotArea dataOnly="0" labelOnly="1" fieldPosition="0">
        <references count="3">
          <reference field="8" count="2">
            <x v="3"/>
            <x v="15"/>
          </reference>
          <reference field="13" count="1" selected="0">
            <x v="4"/>
          </reference>
          <reference field="14" count="1" selected="0">
            <x v="1"/>
          </reference>
        </references>
      </pivotArea>
    </format>
    <format dxfId="88">
      <pivotArea dataOnly="0" labelOnly="1" fieldPosition="0">
        <references count="3">
          <reference field="8" count="1">
            <x v="3"/>
          </reference>
          <reference field="13" count="1" selected="0">
            <x v="5"/>
          </reference>
          <reference field="14" count="1" selected="0">
            <x v="0"/>
          </reference>
        </references>
      </pivotArea>
    </format>
    <format dxfId="87">
      <pivotArea dataOnly="0" labelOnly="1" fieldPosition="0">
        <references count="3">
          <reference field="8" count="1">
            <x v="15"/>
          </reference>
          <reference field="13" count="1" selected="0">
            <x v="5"/>
          </reference>
          <reference field="14" count="1" selected="0">
            <x v="1"/>
          </reference>
        </references>
      </pivotArea>
    </format>
    <format dxfId="86">
      <pivotArea dataOnly="0" labelOnly="1" fieldPosition="0">
        <references count="3">
          <reference field="8" count="2">
            <x v="6"/>
            <x v="15"/>
          </reference>
          <reference field="13" count="1" selected="0">
            <x v="6"/>
          </reference>
          <reference field="14" count="1" selected="0">
            <x v="1"/>
          </reference>
        </references>
      </pivotArea>
    </format>
    <format dxfId="85">
      <pivotArea dataOnly="0" labelOnly="1" fieldPosition="0">
        <references count="3">
          <reference field="8" count="3">
            <x v="3"/>
            <x v="24"/>
            <x v="26"/>
          </reference>
          <reference field="13" count="1" selected="0">
            <x v="7"/>
          </reference>
          <reference field="14" count="1" selected="0">
            <x v="0"/>
          </reference>
        </references>
      </pivotArea>
    </format>
    <format dxfId="84">
      <pivotArea dataOnly="0" labelOnly="1" fieldPosition="0">
        <references count="3">
          <reference field="8" count="3">
            <x v="3"/>
            <x v="15"/>
            <x v="17"/>
          </reference>
          <reference field="13" count="1" selected="0">
            <x v="7"/>
          </reference>
          <reference field="14" count="1" selected="0">
            <x v="1"/>
          </reference>
        </references>
      </pivotArea>
    </format>
    <format dxfId="83">
      <pivotArea dataOnly="0" labelOnly="1" fieldPosition="0">
        <references count="3">
          <reference field="8" count="16">
            <x v="3"/>
            <x v="4"/>
            <x v="5"/>
            <x v="7"/>
            <x v="9"/>
            <x v="11"/>
            <x v="16"/>
            <x v="18"/>
            <x v="19"/>
            <x v="21"/>
            <x v="24"/>
            <x v="25"/>
            <x v="26"/>
            <x v="27"/>
            <x v="28"/>
            <x v="29"/>
          </reference>
          <reference field="13" count="1" selected="0">
            <x v="8"/>
          </reference>
          <reference field="14" count="1" selected="0">
            <x v="0"/>
          </reference>
        </references>
      </pivotArea>
    </format>
    <format dxfId="82">
      <pivotArea dataOnly="0" labelOnly="1" fieldPosition="0">
        <references count="3">
          <reference field="8" count="7">
            <x v="3"/>
            <x v="10"/>
            <x v="14"/>
            <x v="15"/>
            <x v="17"/>
            <x v="22"/>
            <x v="30"/>
          </reference>
          <reference field="13" count="1" selected="0">
            <x v="8"/>
          </reference>
          <reference field="14" count="1" selected="0">
            <x v="1"/>
          </reference>
        </references>
      </pivotArea>
    </format>
    <format dxfId="81">
      <pivotArea dataOnly="0" labelOnly="1" fieldPosition="0">
        <references count="3">
          <reference field="8" count="7">
            <x v="3"/>
            <x v="6"/>
            <x v="7"/>
            <x v="13"/>
            <x v="22"/>
            <x v="26"/>
            <x v="27"/>
          </reference>
          <reference field="13" count="1" selected="0">
            <x v="9"/>
          </reference>
          <reference field="14" count="1" selected="0">
            <x v="0"/>
          </reference>
        </references>
      </pivotArea>
    </format>
    <format dxfId="80">
      <pivotArea dataOnly="0" labelOnly="1" fieldPosition="0">
        <references count="3">
          <reference field="8" count="4">
            <x v="2"/>
            <x v="15"/>
            <x v="24"/>
            <x v="30"/>
          </reference>
          <reference field="13" count="1" selected="0">
            <x v="9"/>
          </reference>
          <reference field="14" count="1" selected="0">
            <x v="1"/>
          </reference>
        </references>
      </pivotArea>
    </format>
    <format dxfId="79">
      <pivotArea dataOnly="0" labelOnly="1" fieldPosition="0">
        <references count="3">
          <reference field="8" count="2">
            <x v="3"/>
            <x v="26"/>
          </reference>
          <reference field="13" count="1" selected="0">
            <x v="10"/>
          </reference>
          <reference field="14" count="1" selected="0">
            <x v="0"/>
          </reference>
        </references>
      </pivotArea>
    </format>
    <format dxfId="78">
      <pivotArea dataOnly="0" labelOnly="1" fieldPosition="0">
        <references count="3">
          <reference field="8" count="2">
            <x v="15"/>
            <x v="22"/>
          </reference>
          <reference field="13" count="1" selected="0">
            <x v="10"/>
          </reference>
          <reference field="14" count="1" selected="0">
            <x v="1"/>
          </reference>
        </references>
      </pivotArea>
    </format>
    <format dxfId="77">
      <pivotArea dataOnly="0" labelOnly="1" fieldPosition="0">
        <references count="3">
          <reference field="8" count="1">
            <x v="27"/>
          </reference>
          <reference field="13" count="1" selected="0">
            <x v="11"/>
          </reference>
          <reference field="14" count="1" selected="0">
            <x v="0"/>
          </reference>
        </references>
      </pivotArea>
    </format>
    <format dxfId="76">
      <pivotArea dataOnly="0" labelOnly="1" fieldPosition="0">
        <references count="3">
          <reference field="8" count="2">
            <x v="3"/>
            <x v="15"/>
          </reference>
          <reference field="13" count="1" selected="0">
            <x v="11"/>
          </reference>
          <reference field="14" count="1" selected="0">
            <x v="1"/>
          </reference>
        </references>
      </pivotArea>
    </format>
    <format dxfId="75">
      <pivotArea dataOnly="0" labelOnly="1" fieldPosition="0">
        <references count="3">
          <reference field="8" count="2">
            <x v="3"/>
            <x v="8"/>
          </reference>
          <reference field="13" count="1" selected="0">
            <x v="12"/>
          </reference>
          <reference field="14" count="1" selected="0">
            <x v="0"/>
          </reference>
        </references>
      </pivotArea>
    </format>
    <format dxfId="74">
      <pivotArea dataOnly="0" labelOnly="1" fieldPosition="0">
        <references count="3">
          <reference field="8" count="6">
            <x v="12"/>
            <x v="15"/>
            <x v="19"/>
            <x v="20"/>
            <x v="22"/>
            <x v="26"/>
          </reference>
          <reference field="13" count="1" selected="0">
            <x v="12"/>
          </reference>
          <reference field="14" count="1" selected="0">
            <x v="1"/>
          </reference>
        </references>
      </pivotArea>
    </format>
    <format dxfId="73">
      <pivotArea dataOnly="0" labelOnly="1" fieldPosition="0">
        <references count="3">
          <reference field="8" count="2">
            <x v="3"/>
            <x v="27"/>
          </reference>
          <reference field="13" count="1" selected="0">
            <x v="13"/>
          </reference>
          <reference field="14" count="1" selected="0">
            <x v="0"/>
          </reference>
        </references>
      </pivotArea>
    </format>
    <format dxfId="72">
      <pivotArea dataOnly="0" labelOnly="1" fieldPosition="0">
        <references count="3">
          <reference field="8" count="6">
            <x v="15"/>
            <x v="19"/>
            <x v="20"/>
            <x v="22"/>
            <x v="26"/>
            <x v="30"/>
          </reference>
          <reference field="13" count="1" selected="0">
            <x v="13"/>
          </reference>
          <reference field="14" count="1" selected="0">
            <x v="1"/>
          </reference>
        </references>
      </pivotArea>
    </format>
    <format dxfId="71">
      <pivotArea dataOnly="0" labelOnly="1" fieldPosition="0">
        <references count="3">
          <reference field="8" count="3">
            <x v="3"/>
            <x v="26"/>
            <x v="27"/>
          </reference>
          <reference field="13" count="1" selected="0">
            <x v="14"/>
          </reference>
          <reference field="14" count="1" selected="0">
            <x v="0"/>
          </reference>
        </references>
      </pivotArea>
    </format>
    <format dxfId="70">
      <pivotArea dataOnly="0" labelOnly="1" fieldPosition="0">
        <references count="3">
          <reference field="8" count="5">
            <x v="15"/>
            <x v="19"/>
            <x v="20"/>
            <x v="22"/>
            <x v="30"/>
          </reference>
          <reference field="13" count="1" selected="0">
            <x v="14"/>
          </reference>
          <reference field="14" count="1" selected="0">
            <x v="1"/>
          </reference>
        </references>
      </pivotArea>
    </format>
    <format dxfId="69">
      <pivotArea dataOnly="0" labelOnly="1" fieldPosition="0">
        <references count="3">
          <reference field="8" count="2">
            <x v="3"/>
            <x v="27"/>
          </reference>
          <reference field="13" count="1" selected="0">
            <x v="15"/>
          </reference>
          <reference field="14" count="1" selected="0">
            <x v="0"/>
          </reference>
        </references>
      </pivotArea>
    </format>
    <format dxfId="68">
      <pivotArea dataOnly="0" labelOnly="1" fieldPosition="0">
        <references count="3">
          <reference field="8" count="3">
            <x v="14"/>
            <x v="15"/>
            <x v="26"/>
          </reference>
          <reference field="13" count="1" selected="0">
            <x v="15"/>
          </reference>
          <reference field="14" count="1" selected="0">
            <x v="1"/>
          </reference>
        </references>
      </pivotArea>
    </format>
    <format dxfId="67">
      <pivotArea dataOnly="0" labelOnly="1" fieldPosition="0">
        <references count="3">
          <reference field="8" count="3">
            <x v="3"/>
            <x v="4"/>
            <x v="26"/>
          </reference>
          <reference field="13" count="1" selected="0">
            <x v="16"/>
          </reference>
          <reference field="14" count="1" selected="0">
            <x v="0"/>
          </reference>
        </references>
      </pivotArea>
    </format>
    <format dxfId="66">
      <pivotArea dataOnly="0" labelOnly="1" fieldPosition="0">
        <references count="3">
          <reference field="8" count="3">
            <x v="12"/>
            <x v="15"/>
            <x v="17"/>
          </reference>
          <reference field="13" count="1" selected="0">
            <x v="16"/>
          </reference>
          <reference field="14" count="1" selected="0">
            <x v="1"/>
          </reference>
        </references>
      </pivotArea>
    </format>
    <format dxfId="65">
      <pivotArea dataOnly="0" labelOnly="1" fieldPosition="0">
        <references count="3">
          <reference field="8" count="4">
            <x v="1"/>
            <x v="3"/>
            <x v="26"/>
            <x v="27"/>
          </reference>
          <reference field="13" count="1" selected="0">
            <x v="17"/>
          </reference>
          <reference field="14" count="1" selected="0">
            <x v="0"/>
          </reference>
        </references>
      </pivotArea>
    </format>
    <format dxfId="64">
      <pivotArea dataOnly="0" labelOnly="1" fieldPosition="0">
        <references count="3">
          <reference field="8" count="2">
            <x v="15"/>
            <x v="17"/>
          </reference>
          <reference field="13" count="1" selected="0">
            <x v="17"/>
          </reference>
          <reference field="14" count="1" selected="0">
            <x v="1"/>
          </reference>
        </references>
      </pivotArea>
    </format>
    <format dxfId="63">
      <pivotArea dataOnly="0" labelOnly="1" fieldPosition="0">
        <references count="3">
          <reference field="8" count="3">
            <x v="0"/>
            <x v="3"/>
            <x v="26"/>
          </reference>
          <reference field="13" count="1" selected="0">
            <x v="18"/>
          </reference>
          <reference field="14" count="1" selected="0">
            <x v="0"/>
          </reference>
        </references>
      </pivotArea>
    </format>
    <format dxfId="62">
      <pivotArea dataOnly="0" labelOnly="1" fieldPosition="0">
        <references count="3">
          <reference field="8" count="1">
            <x v="15"/>
          </reference>
          <reference field="13" count="1" selected="0">
            <x v="18"/>
          </reference>
          <reference field="14" count="1" selected="0">
            <x v="1"/>
          </reference>
        </references>
      </pivotArea>
    </format>
    <format dxfId="61">
      <pivotArea dataOnly="0" labelOnly="1" outline="0" axis="axisValues" fieldPosition="0"/>
    </format>
    <format dxfId="60">
      <pivotArea type="all" dataOnly="0" outline="0" fieldPosition="0"/>
    </format>
    <format dxfId="59">
      <pivotArea outline="0" collapsedLevelsAreSubtotals="1" fieldPosition="0"/>
    </format>
    <format dxfId="58">
      <pivotArea field="13" type="button" dataOnly="0" labelOnly="1" outline="0" axis="axisRow" fieldPosition="0"/>
    </format>
    <format dxfId="57">
      <pivotArea dataOnly="0" labelOnly="1" fieldPosition="0">
        <references count="1">
          <reference field="13" count="0"/>
        </references>
      </pivotArea>
    </format>
    <format dxfId="56">
      <pivotArea dataOnly="0" labelOnly="1" grandRow="1" outline="0" fieldPosition="0"/>
    </format>
    <format dxfId="55">
      <pivotArea dataOnly="0" labelOnly="1" fieldPosition="0">
        <references count="2">
          <reference field="13" count="1" selected="0">
            <x v="0"/>
          </reference>
          <reference field="14" count="0"/>
        </references>
      </pivotArea>
    </format>
    <format dxfId="54">
      <pivotArea dataOnly="0" labelOnly="1" fieldPosition="0">
        <references count="2">
          <reference field="13" count="1" selected="0">
            <x v="1"/>
          </reference>
          <reference field="14" count="0"/>
        </references>
      </pivotArea>
    </format>
    <format dxfId="53">
      <pivotArea dataOnly="0" labelOnly="1" fieldPosition="0">
        <references count="2">
          <reference field="13" count="1" selected="0">
            <x v="2"/>
          </reference>
          <reference field="14" count="0"/>
        </references>
      </pivotArea>
    </format>
    <format dxfId="52">
      <pivotArea dataOnly="0" labelOnly="1" fieldPosition="0">
        <references count="2">
          <reference field="13" count="1" selected="0">
            <x v="3"/>
          </reference>
          <reference field="14" count="0"/>
        </references>
      </pivotArea>
    </format>
    <format dxfId="51">
      <pivotArea dataOnly="0" labelOnly="1" fieldPosition="0">
        <references count="2">
          <reference field="13" count="1" selected="0">
            <x v="4"/>
          </reference>
          <reference field="14" count="1">
            <x v="1"/>
          </reference>
        </references>
      </pivotArea>
    </format>
    <format dxfId="50">
      <pivotArea dataOnly="0" labelOnly="1" fieldPosition="0">
        <references count="2">
          <reference field="13" count="1" selected="0">
            <x v="5"/>
          </reference>
          <reference field="14" count="0"/>
        </references>
      </pivotArea>
    </format>
    <format dxfId="49">
      <pivotArea dataOnly="0" labelOnly="1" fieldPosition="0">
        <references count="2">
          <reference field="13" count="1" selected="0">
            <x v="6"/>
          </reference>
          <reference field="14" count="1">
            <x v="1"/>
          </reference>
        </references>
      </pivotArea>
    </format>
    <format dxfId="48">
      <pivotArea dataOnly="0" labelOnly="1" fieldPosition="0">
        <references count="2">
          <reference field="13" count="1" selected="0">
            <x v="7"/>
          </reference>
          <reference field="14" count="0"/>
        </references>
      </pivotArea>
    </format>
    <format dxfId="47">
      <pivotArea dataOnly="0" labelOnly="1" fieldPosition="0">
        <references count="2">
          <reference field="13" count="1" selected="0">
            <x v="8"/>
          </reference>
          <reference field="14" count="0"/>
        </references>
      </pivotArea>
    </format>
    <format dxfId="46">
      <pivotArea dataOnly="0" labelOnly="1" fieldPosition="0">
        <references count="2">
          <reference field="13" count="1" selected="0">
            <x v="9"/>
          </reference>
          <reference field="14" count="0"/>
        </references>
      </pivotArea>
    </format>
    <format dxfId="45">
      <pivotArea dataOnly="0" labelOnly="1" fieldPosition="0">
        <references count="2">
          <reference field="13" count="1" selected="0">
            <x v="10"/>
          </reference>
          <reference field="14" count="0"/>
        </references>
      </pivotArea>
    </format>
    <format dxfId="44">
      <pivotArea dataOnly="0" labelOnly="1" fieldPosition="0">
        <references count="2">
          <reference field="13" count="1" selected="0">
            <x v="11"/>
          </reference>
          <reference field="14" count="0"/>
        </references>
      </pivotArea>
    </format>
    <format dxfId="43">
      <pivotArea dataOnly="0" labelOnly="1" fieldPosition="0">
        <references count="2">
          <reference field="13" count="1" selected="0">
            <x v="12"/>
          </reference>
          <reference field="14" count="0"/>
        </references>
      </pivotArea>
    </format>
    <format dxfId="42">
      <pivotArea dataOnly="0" labelOnly="1" fieldPosition="0">
        <references count="2">
          <reference field="13" count="1" selected="0">
            <x v="13"/>
          </reference>
          <reference field="14" count="0"/>
        </references>
      </pivotArea>
    </format>
    <format dxfId="41">
      <pivotArea dataOnly="0" labelOnly="1" fieldPosition="0">
        <references count="2">
          <reference field="13" count="1" selected="0">
            <x v="14"/>
          </reference>
          <reference field="14" count="0"/>
        </references>
      </pivotArea>
    </format>
    <format dxfId="40">
      <pivotArea dataOnly="0" labelOnly="1" fieldPosition="0">
        <references count="2">
          <reference field="13" count="1" selected="0">
            <x v="15"/>
          </reference>
          <reference field="14" count="0"/>
        </references>
      </pivotArea>
    </format>
    <format dxfId="39">
      <pivotArea dataOnly="0" labelOnly="1" fieldPosition="0">
        <references count="2">
          <reference field="13" count="1" selected="0">
            <x v="16"/>
          </reference>
          <reference field="14" count="0"/>
        </references>
      </pivotArea>
    </format>
    <format dxfId="38">
      <pivotArea dataOnly="0" labelOnly="1" fieldPosition="0">
        <references count="2">
          <reference field="13" count="1" selected="0">
            <x v="17"/>
          </reference>
          <reference field="14" count="0"/>
        </references>
      </pivotArea>
    </format>
    <format dxfId="37">
      <pivotArea dataOnly="0" labelOnly="1" fieldPosition="0">
        <references count="2">
          <reference field="13" count="1" selected="0">
            <x v="18"/>
          </reference>
          <reference field="14" count="0"/>
        </references>
      </pivotArea>
    </format>
    <format dxfId="36">
      <pivotArea dataOnly="0" labelOnly="1" fieldPosition="0">
        <references count="3">
          <reference field="8" count="2">
            <x v="3"/>
            <x v="26"/>
          </reference>
          <reference field="13" count="1" selected="0">
            <x v="0"/>
          </reference>
          <reference field="14" count="1" selected="0">
            <x v="0"/>
          </reference>
        </references>
      </pivotArea>
    </format>
    <format dxfId="35">
      <pivotArea dataOnly="0" labelOnly="1" fieldPosition="0">
        <references count="3">
          <reference field="8" count="1">
            <x v="15"/>
          </reference>
          <reference field="13" count="1" selected="0">
            <x v="0"/>
          </reference>
          <reference field="14" count="1" selected="0">
            <x v="1"/>
          </reference>
        </references>
      </pivotArea>
    </format>
    <format dxfId="34">
      <pivotArea dataOnly="0" labelOnly="1" fieldPosition="0">
        <references count="3">
          <reference field="8" count="5">
            <x v="2"/>
            <x v="3"/>
            <x v="8"/>
            <x v="26"/>
            <x v="27"/>
          </reference>
          <reference field="13" count="1" selected="0">
            <x v="1"/>
          </reference>
          <reference field="14" count="1" selected="0">
            <x v="0"/>
          </reference>
        </references>
      </pivotArea>
    </format>
    <format dxfId="33">
      <pivotArea dataOnly="0" labelOnly="1" fieldPosition="0">
        <references count="3">
          <reference field="8" count="3">
            <x v="12"/>
            <x v="15"/>
            <x v="26"/>
          </reference>
          <reference field="13" count="1" selected="0">
            <x v="1"/>
          </reference>
          <reference field="14" count="1" selected="0">
            <x v="1"/>
          </reference>
        </references>
      </pivotArea>
    </format>
    <format dxfId="32">
      <pivotArea dataOnly="0" labelOnly="1" fieldPosition="0">
        <references count="3">
          <reference field="8" count="3">
            <x v="3"/>
            <x v="26"/>
            <x v="27"/>
          </reference>
          <reference field="13" count="1" selected="0">
            <x v="2"/>
          </reference>
          <reference field="14" count="1" selected="0">
            <x v="0"/>
          </reference>
        </references>
      </pivotArea>
    </format>
    <format dxfId="31">
      <pivotArea dataOnly="0" labelOnly="1" fieldPosition="0">
        <references count="3">
          <reference field="8" count="1">
            <x v="15"/>
          </reference>
          <reference field="13" count="1" selected="0">
            <x v="2"/>
          </reference>
          <reference field="14" count="1" selected="0">
            <x v="1"/>
          </reference>
        </references>
      </pivotArea>
    </format>
    <format dxfId="30">
      <pivotArea dataOnly="0" labelOnly="1" fieldPosition="0">
        <references count="3">
          <reference field="8" count="4">
            <x v="1"/>
            <x v="2"/>
            <x v="3"/>
            <x v="23"/>
          </reference>
          <reference field="13" count="1" selected="0">
            <x v="3"/>
          </reference>
          <reference field="14" count="1" selected="0">
            <x v="0"/>
          </reference>
        </references>
      </pivotArea>
    </format>
    <format dxfId="29">
      <pivotArea dataOnly="0" labelOnly="1" fieldPosition="0">
        <references count="3">
          <reference field="8" count="1">
            <x v="15"/>
          </reference>
          <reference field="13" count="1" selected="0">
            <x v="3"/>
          </reference>
          <reference field="14" count="1" selected="0">
            <x v="1"/>
          </reference>
        </references>
      </pivotArea>
    </format>
    <format dxfId="28">
      <pivotArea dataOnly="0" labelOnly="1" fieldPosition="0">
        <references count="3">
          <reference field="8" count="2">
            <x v="3"/>
            <x v="15"/>
          </reference>
          <reference field="13" count="1" selected="0">
            <x v="4"/>
          </reference>
          <reference field="14" count="1" selected="0">
            <x v="1"/>
          </reference>
        </references>
      </pivotArea>
    </format>
    <format dxfId="27">
      <pivotArea dataOnly="0" labelOnly="1" fieldPosition="0">
        <references count="3">
          <reference field="8" count="1">
            <x v="3"/>
          </reference>
          <reference field="13" count="1" selected="0">
            <x v="5"/>
          </reference>
          <reference field="14" count="1" selected="0">
            <x v="0"/>
          </reference>
        </references>
      </pivotArea>
    </format>
    <format dxfId="26">
      <pivotArea dataOnly="0" labelOnly="1" fieldPosition="0">
        <references count="3">
          <reference field="8" count="1">
            <x v="15"/>
          </reference>
          <reference field="13" count="1" selected="0">
            <x v="5"/>
          </reference>
          <reference field="14" count="1" selected="0">
            <x v="1"/>
          </reference>
        </references>
      </pivotArea>
    </format>
    <format dxfId="25">
      <pivotArea dataOnly="0" labelOnly="1" fieldPosition="0">
        <references count="3">
          <reference field="8" count="2">
            <x v="6"/>
            <x v="15"/>
          </reference>
          <reference field="13" count="1" selected="0">
            <x v="6"/>
          </reference>
          <reference field="14" count="1" selected="0">
            <x v="1"/>
          </reference>
        </references>
      </pivotArea>
    </format>
    <format dxfId="24">
      <pivotArea dataOnly="0" labelOnly="1" fieldPosition="0">
        <references count="3">
          <reference field="8" count="3">
            <x v="3"/>
            <x v="24"/>
            <x v="26"/>
          </reference>
          <reference field="13" count="1" selected="0">
            <x v="7"/>
          </reference>
          <reference field="14" count="1" selected="0">
            <x v="0"/>
          </reference>
        </references>
      </pivotArea>
    </format>
    <format dxfId="23">
      <pivotArea dataOnly="0" labelOnly="1" fieldPosition="0">
        <references count="3">
          <reference field="8" count="3">
            <x v="3"/>
            <x v="15"/>
            <x v="17"/>
          </reference>
          <reference field="13" count="1" selected="0">
            <x v="7"/>
          </reference>
          <reference field="14" count="1" selected="0">
            <x v="1"/>
          </reference>
        </references>
      </pivotArea>
    </format>
    <format dxfId="22">
      <pivotArea dataOnly="0" labelOnly="1" fieldPosition="0">
        <references count="3">
          <reference field="8" count="16">
            <x v="3"/>
            <x v="4"/>
            <x v="5"/>
            <x v="7"/>
            <x v="9"/>
            <x v="11"/>
            <x v="16"/>
            <x v="18"/>
            <x v="19"/>
            <x v="21"/>
            <x v="24"/>
            <x v="25"/>
            <x v="26"/>
            <x v="27"/>
            <x v="28"/>
            <x v="29"/>
          </reference>
          <reference field="13" count="1" selected="0">
            <x v="8"/>
          </reference>
          <reference field="14" count="1" selected="0">
            <x v="0"/>
          </reference>
        </references>
      </pivotArea>
    </format>
    <format dxfId="21">
      <pivotArea dataOnly="0" labelOnly="1" fieldPosition="0">
        <references count="3">
          <reference field="8" count="7">
            <x v="3"/>
            <x v="10"/>
            <x v="14"/>
            <x v="15"/>
            <x v="17"/>
            <x v="22"/>
            <x v="30"/>
          </reference>
          <reference field="13" count="1" selected="0">
            <x v="8"/>
          </reference>
          <reference field="14" count="1" selected="0">
            <x v="1"/>
          </reference>
        </references>
      </pivotArea>
    </format>
    <format dxfId="20">
      <pivotArea dataOnly="0" labelOnly="1" fieldPosition="0">
        <references count="3">
          <reference field="8" count="7">
            <x v="3"/>
            <x v="6"/>
            <x v="7"/>
            <x v="13"/>
            <x v="22"/>
            <x v="26"/>
            <x v="27"/>
          </reference>
          <reference field="13" count="1" selected="0">
            <x v="9"/>
          </reference>
          <reference field="14" count="1" selected="0">
            <x v="0"/>
          </reference>
        </references>
      </pivotArea>
    </format>
    <format dxfId="19">
      <pivotArea dataOnly="0" labelOnly="1" fieldPosition="0">
        <references count="3">
          <reference field="8" count="4">
            <x v="2"/>
            <x v="15"/>
            <x v="24"/>
            <x v="30"/>
          </reference>
          <reference field="13" count="1" selected="0">
            <x v="9"/>
          </reference>
          <reference field="14" count="1" selected="0">
            <x v="1"/>
          </reference>
        </references>
      </pivotArea>
    </format>
    <format dxfId="18">
      <pivotArea dataOnly="0" labelOnly="1" fieldPosition="0">
        <references count="3">
          <reference field="8" count="2">
            <x v="3"/>
            <x v="26"/>
          </reference>
          <reference field="13" count="1" selected="0">
            <x v="10"/>
          </reference>
          <reference field="14" count="1" selected="0">
            <x v="0"/>
          </reference>
        </references>
      </pivotArea>
    </format>
    <format dxfId="17">
      <pivotArea dataOnly="0" labelOnly="1" fieldPosition="0">
        <references count="3">
          <reference field="8" count="2">
            <x v="15"/>
            <x v="22"/>
          </reference>
          <reference field="13" count="1" selected="0">
            <x v="10"/>
          </reference>
          <reference field="14" count="1" selected="0">
            <x v="1"/>
          </reference>
        </references>
      </pivotArea>
    </format>
    <format dxfId="16">
      <pivotArea dataOnly="0" labelOnly="1" fieldPosition="0">
        <references count="3">
          <reference field="8" count="1">
            <x v="27"/>
          </reference>
          <reference field="13" count="1" selected="0">
            <x v="11"/>
          </reference>
          <reference field="14" count="1" selected="0">
            <x v="0"/>
          </reference>
        </references>
      </pivotArea>
    </format>
    <format dxfId="15">
      <pivotArea dataOnly="0" labelOnly="1" fieldPosition="0">
        <references count="3">
          <reference field="8" count="2">
            <x v="3"/>
            <x v="15"/>
          </reference>
          <reference field="13" count="1" selected="0">
            <x v="11"/>
          </reference>
          <reference field="14" count="1" selected="0">
            <x v="1"/>
          </reference>
        </references>
      </pivotArea>
    </format>
    <format dxfId="14">
      <pivotArea dataOnly="0" labelOnly="1" fieldPosition="0">
        <references count="3">
          <reference field="8" count="2">
            <x v="3"/>
            <x v="8"/>
          </reference>
          <reference field="13" count="1" selected="0">
            <x v="12"/>
          </reference>
          <reference field="14" count="1" selected="0">
            <x v="0"/>
          </reference>
        </references>
      </pivotArea>
    </format>
    <format dxfId="13">
      <pivotArea dataOnly="0" labelOnly="1" fieldPosition="0">
        <references count="3">
          <reference field="8" count="6">
            <x v="12"/>
            <x v="15"/>
            <x v="19"/>
            <x v="20"/>
            <x v="22"/>
            <x v="26"/>
          </reference>
          <reference field="13" count="1" selected="0">
            <x v="12"/>
          </reference>
          <reference field="14" count="1" selected="0">
            <x v="1"/>
          </reference>
        </references>
      </pivotArea>
    </format>
    <format dxfId="12">
      <pivotArea dataOnly="0" labelOnly="1" fieldPosition="0">
        <references count="3">
          <reference field="8" count="2">
            <x v="3"/>
            <x v="27"/>
          </reference>
          <reference field="13" count="1" selected="0">
            <x v="13"/>
          </reference>
          <reference field="14" count="1" selected="0">
            <x v="0"/>
          </reference>
        </references>
      </pivotArea>
    </format>
    <format dxfId="11">
      <pivotArea dataOnly="0" labelOnly="1" fieldPosition="0">
        <references count="3">
          <reference field="8" count="6">
            <x v="15"/>
            <x v="19"/>
            <x v="20"/>
            <x v="22"/>
            <x v="26"/>
            <x v="30"/>
          </reference>
          <reference field="13" count="1" selected="0">
            <x v="13"/>
          </reference>
          <reference field="14" count="1" selected="0">
            <x v="1"/>
          </reference>
        </references>
      </pivotArea>
    </format>
    <format dxfId="10">
      <pivotArea dataOnly="0" labelOnly="1" fieldPosition="0">
        <references count="3">
          <reference field="8" count="3">
            <x v="3"/>
            <x v="26"/>
            <x v="27"/>
          </reference>
          <reference field="13" count="1" selected="0">
            <x v="14"/>
          </reference>
          <reference field="14" count="1" selected="0">
            <x v="0"/>
          </reference>
        </references>
      </pivotArea>
    </format>
    <format dxfId="9">
      <pivotArea dataOnly="0" labelOnly="1" fieldPosition="0">
        <references count="3">
          <reference field="8" count="5">
            <x v="15"/>
            <x v="19"/>
            <x v="20"/>
            <x v="22"/>
            <x v="30"/>
          </reference>
          <reference field="13" count="1" selected="0">
            <x v="14"/>
          </reference>
          <reference field="14" count="1" selected="0">
            <x v="1"/>
          </reference>
        </references>
      </pivotArea>
    </format>
    <format dxfId="8">
      <pivotArea dataOnly="0" labelOnly="1" fieldPosition="0">
        <references count="3">
          <reference field="8" count="2">
            <x v="3"/>
            <x v="27"/>
          </reference>
          <reference field="13" count="1" selected="0">
            <x v="15"/>
          </reference>
          <reference field="14" count="1" selected="0">
            <x v="0"/>
          </reference>
        </references>
      </pivotArea>
    </format>
    <format dxfId="7">
      <pivotArea dataOnly="0" labelOnly="1" fieldPosition="0">
        <references count="3">
          <reference field="8" count="3">
            <x v="14"/>
            <x v="15"/>
            <x v="26"/>
          </reference>
          <reference field="13" count="1" selected="0">
            <x v="15"/>
          </reference>
          <reference field="14" count="1" selected="0">
            <x v="1"/>
          </reference>
        </references>
      </pivotArea>
    </format>
    <format dxfId="6">
      <pivotArea dataOnly="0" labelOnly="1" fieldPosition="0">
        <references count="3">
          <reference field="8" count="3">
            <x v="3"/>
            <x v="4"/>
            <x v="26"/>
          </reference>
          <reference field="13" count="1" selected="0">
            <x v="16"/>
          </reference>
          <reference field="14" count="1" selected="0">
            <x v="0"/>
          </reference>
        </references>
      </pivotArea>
    </format>
    <format dxfId="5">
      <pivotArea dataOnly="0" labelOnly="1" fieldPosition="0">
        <references count="3">
          <reference field="8" count="3">
            <x v="12"/>
            <x v="15"/>
            <x v="17"/>
          </reference>
          <reference field="13" count="1" selected="0">
            <x v="16"/>
          </reference>
          <reference field="14" count="1" selected="0">
            <x v="1"/>
          </reference>
        </references>
      </pivotArea>
    </format>
    <format dxfId="4">
      <pivotArea dataOnly="0" labelOnly="1" fieldPosition="0">
        <references count="3">
          <reference field="8" count="4">
            <x v="1"/>
            <x v="3"/>
            <x v="26"/>
            <x v="27"/>
          </reference>
          <reference field="13" count="1" selected="0">
            <x v="17"/>
          </reference>
          <reference field="14" count="1" selected="0">
            <x v="0"/>
          </reference>
        </references>
      </pivotArea>
    </format>
    <format dxfId="3">
      <pivotArea dataOnly="0" labelOnly="1" fieldPosition="0">
        <references count="3">
          <reference field="8" count="2">
            <x v="15"/>
            <x v="17"/>
          </reference>
          <reference field="13" count="1" selected="0">
            <x v="17"/>
          </reference>
          <reference field="14" count="1" selected="0">
            <x v="1"/>
          </reference>
        </references>
      </pivotArea>
    </format>
    <format dxfId="2">
      <pivotArea dataOnly="0" labelOnly="1" fieldPosition="0">
        <references count="3">
          <reference field="8" count="3">
            <x v="0"/>
            <x v="3"/>
            <x v="26"/>
          </reference>
          <reference field="13" count="1" selected="0">
            <x v="18"/>
          </reference>
          <reference field="14" count="1" selected="0">
            <x v="0"/>
          </reference>
        </references>
      </pivotArea>
    </format>
    <format dxfId="1">
      <pivotArea dataOnly="0" labelOnly="1" fieldPosition="0">
        <references count="3">
          <reference field="8" count="1">
            <x v="15"/>
          </reference>
          <reference field="13" count="1" selected="0">
            <x v="18"/>
          </reference>
          <reference field="14" count="1" selected="0">
            <x v="1"/>
          </reference>
        </references>
      </pivotArea>
    </format>
    <format dxfId="0">
      <pivotArea dataOnly="0" labelOnly="1" outline="0" axis="axisValues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CC685E3-815F-4089-AF5D-0FEB5AEDD326}" name="PivotTable30" cacheId="15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multipleFieldFilters="0">
  <location ref="D3:D5" firstHeaderRow="1" firstDataRow="1" firstDataCol="1" rowPageCount="1" colPageCount="1"/>
  <pivotFields count="13">
    <pivotField showAll="0"/>
    <pivotField showAll="0"/>
    <pivotField showAll="0"/>
    <pivotField showAll="0"/>
    <pivotField showAll="0"/>
    <pivotField showAll="0"/>
    <pivotField axis="axisRow" showAll="0">
      <items count="5">
        <item x="1"/>
        <item x="2"/>
        <item x="0"/>
        <item x="3"/>
        <item t="default"/>
      </items>
    </pivotField>
    <pivotField showAll="0"/>
    <pivotField showAll="0"/>
    <pivotField showAll="0"/>
    <pivotField showAll="0"/>
    <pivotField showAll="0"/>
    <pivotField axis="axisPage" showAll="0">
      <items count="9">
        <item x="0"/>
        <item x="7"/>
        <item x="3"/>
        <item x="1"/>
        <item x="5"/>
        <item x="4"/>
        <item x="6"/>
        <item x="2"/>
        <item t="default"/>
      </items>
    </pivotField>
  </pivotFields>
  <rowFields count="1">
    <field x="6"/>
  </rowFields>
  <rowItems count="2">
    <i>
      <x v="2"/>
    </i>
    <i t="grand">
      <x/>
    </i>
  </rowItems>
  <colItems count="1">
    <i/>
  </colItems>
  <pageFields count="1">
    <pageField fld="12" item="0" hier="-1"/>
  </pageFields>
  <formats count="12">
    <format dxfId="153">
      <pivotArea type="all" dataOnly="0" outline="0" fieldPosition="0"/>
    </format>
    <format dxfId="152">
      <pivotArea field="6" type="button" dataOnly="0" labelOnly="1" outline="0" axis="axisRow" fieldPosition="0"/>
    </format>
    <format dxfId="151">
      <pivotArea dataOnly="0" labelOnly="1" fieldPosition="0">
        <references count="1">
          <reference field="6" count="1">
            <x v="2"/>
          </reference>
        </references>
      </pivotArea>
    </format>
    <format dxfId="150">
      <pivotArea dataOnly="0" labelOnly="1" grandRow="1" outline="0" fieldPosition="0"/>
    </format>
    <format dxfId="149">
      <pivotArea type="all" dataOnly="0" outline="0" fieldPosition="0"/>
    </format>
    <format dxfId="148">
      <pivotArea field="6" type="button" dataOnly="0" labelOnly="1" outline="0" axis="axisRow" fieldPosition="0"/>
    </format>
    <format dxfId="147">
      <pivotArea dataOnly="0" labelOnly="1" fieldPosition="0">
        <references count="1">
          <reference field="6" count="1">
            <x v="2"/>
          </reference>
        </references>
      </pivotArea>
    </format>
    <format dxfId="146">
      <pivotArea dataOnly="0" labelOnly="1" grandRow="1" outline="0" fieldPosition="0"/>
    </format>
    <format dxfId="145">
      <pivotArea type="all" dataOnly="0" outline="0" fieldPosition="0"/>
    </format>
    <format dxfId="144">
      <pivotArea field="6" type="button" dataOnly="0" labelOnly="1" outline="0" axis="axisRow" fieldPosition="0"/>
    </format>
    <format dxfId="143">
      <pivotArea dataOnly="0" labelOnly="1" fieldPosition="0">
        <references count="1">
          <reference field="6" count="1">
            <x v="2"/>
          </reference>
        </references>
      </pivotArea>
    </format>
    <format dxfId="142">
      <pivotArea dataOnly="0" labelOnly="1" grandRow="1" outline="0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642C3C5-DE01-49E4-BA58-8071E57A08D7}" name="PivotTable29" cacheId="15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multipleFieldFilters="0">
  <location ref="A3:A7" firstHeaderRow="1" firstDataRow="1" firstDataCol="1" rowPageCount="1" colPageCount="1"/>
  <pivotFields count="18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25">
        <item x="19"/>
        <item x="18"/>
        <item x="22"/>
        <item x="1"/>
        <item x="6"/>
        <item x="20"/>
        <item x="10"/>
        <item x="4"/>
        <item x="16"/>
        <item x="15"/>
        <item x="9"/>
        <item x="7"/>
        <item x="2"/>
        <item x="5"/>
        <item x="21"/>
        <item x="8"/>
        <item x="23"/>
        <item x="13"/>
        <item x="0"/>
        <item x="3"/>
        <item x="14"/>
        <item x="11"/>
        <item x="17"/>
        <item x="12"/>
        <item t="default"/>
      </items>
    </pivotField>
    <pivotField showAll="0"/>
    <pivotField showAll="0"/>
    <pivotField showAll="0"/>
    <pivotField axis="axisPage" multipleItemSelectionAllowed="1" showAll="0">
      <items count="17">
        <item h="1" x="12"/>
        <item h="1" x="7"/>
        <item x="6"/>
        <item h="1" x="3"/>
        <item h="1" x="11"/>
        <item h="1" x="0"/>
        <item h="1" x="1"/>
        <item h="1" x="5"/>
        <item h="1" x="15"/>
        <item h="1" x="4"/>
        <item h="1" x="9"/>
        <item h="1" x="13"/>
        <item h="1" x="10"/>
        <item h="1" x="14"/>
        <item h="1" x="2"/>
        <item h="1" x="8"/>
        <item t="default"/>
      </items>
    </pivotField>
    <pivotField showAll="0"/>
    <pivotField showAll="0"/>
    <pivotField showAll="0"/>
    <pivotField showAll="0"/>
  </pivotFields>
  <rowFields count="1">
    <field x="9"/>
  </rowFields>
  <rowItems count="4">
    <i>
      <x v="11"/>
    </i>
    <i>
      <x v="19"/>
    </i>
    <i>
      <x v="20"/>
    </i>
    <i t="grand">
      <x/>
    </i>
  </rowItems>
  <colItems count="1">
    <i/>
  </colItems>
  <pageFields count="1">
    <pageField fld="13" hier="-1"/>
  </pageFields>
  <formats count="12">
    <format dxfId="165">
      <pivotArea type="all" dataOnly="0" outline="0" fieldPosition="0"/>
    </format>
    <format dxfId="164">
      <pivotArea field="9" type="button" dataOnly="0" labelOnly="1" outline="0" axis="axisRow" fieldPosition="0"/>
    </format>
    <format dxfId="163">
      <pivotArea dataOnly="0" labelOnly="1" fieldPosition="0">
        <references count="1">
          <reference field="9" count="3">
            <x v="6"/>
            <x v="11"/>
            <x v="19"/>
          </reference>
        </references>
      </pivotArea>
    </format>
    <format dxfId="162">
      <pivotArea dataOnly="0" labelOnly="1" grandRow="1" outline="0" fieldPosition="0"/>
    </format>
    <format dxfId="161">
      <pivotArea type="all" dataOnly="0" outline="0" fieldPosition="0"/>
    </format>
    <format dxfId="160">
      <pivotArea field="9" type="button" dataOnly="0" labelOnly="1" outline="0" axis="axisRow" fieldPosition="0"/>
    </format>
    <format dxfId="159">
      <pivotArea dataOnly="0" labelOnly="1" fieldPosition="0">
        <references count="1">
          <reference field="9" count="3">
            <x v="6"/>
            <x v="11"/>
            <x v="19"/>
          </reference>
        </references>
      </pivotArea>
    </format>
    <format dxfId="158">
      <pivotArea dataOnly="0" labelOnly="1" grandRow="1" outline="0" fieldPosition="0"/>
    </format>
    <format dxfId="157">
      <pivotArea type="all" dataOnly="0" outline="0" fieldPosition="0"/>
    </format>
    <format dxfId="156">
      <pivotArea field="9" type="button" dataOnly="0" labelOnly="1" outline="0" axis="axisRow" fieldPosition="0"/>
    </format>
    <format dxfId="155">
      <pivotArea dataOnly="0" labelOnly="1" fieldPosition="0">
        <references count="1">
          <reference field="9" count="3">
            <x v="6"/>
            <x v="11"/>
            <x v="19"/>
          </reference>
        </references>
      </pivotArea>
    </format>
    <format dxfId="154">
      <pivotArea dataOnly="0" labelOnly="1" grandRow="1" outline="0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6B04B0F-C154-4964-BE3F-CA86B6C6CF31}" name="PivotTable31" cacheId="15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multipleFieldFilters="0">
  <location ref="G3:G74" firstHeaderRow="1" firstDataRow="1" firstDataCol="1" rowPageCount="1" colPageCount="1"/>
  <pivotFields count="13">
    <pivotField showAll="0"/>
    <pivotField showAll="0"/>
    <pivotField axis="axisRow" showAll="0">
      <items count="59">
        <item x="33"/>
        <item x="57"/>
        <item x="23"/>
        <item x="24"/>
        <item x="0"/>
        <item x="1"/>
        <item x="45"/>
        <item x="46"/>
        <item x="2"/>
        <item x="56"/>
        <item x="49"/>
        <item x="55"/>
        <item x="18"/>
        <item x="19"/>
        <item x="47"/>
        <item x="17"/>
        <item x="38"/>
        <item x="21"/>
        <item x="22"/>
        <item x="20"/>
        <item x="39"/>
        <item x="26"/>
        <item x="27"/>
        <item x="43"/>
        <item x="40"/>
        <item x="5"/>
        <item x="6"/>
        <item x="7"/>
        <item x="9"/>
        <item x="8"/>
        <item x="12"/>
        <item x="11"/>
        <item x="10"/>
        <item x="15"/>
        <item x="13"/>
        <item x="25"/>
        <item x="16"/>
        <item x="42"/>
        <item x="3"/>
        <item x="34"/>
        <item x="35"/>
        <item x="52"/>
        <item x="44"/>
        <item x="14"/>
        <item x="29"/>
        <item x="30"/>
        <item x="41"/>
        <item x="4"/>
        <item x="28"/>
        <item x="31"/>
        <item x="36"/>
        <item x="48"/>
        <item x="37"/>
        <item x="51"/>
        <item x="54"/>
        <item x="53"/>
        <item x="50"/>
        <item x="32"/>
        <item t="default"/>
      </items>
    </pivotField>
    <pivotField showAll="0"/>
    <pivotField showAll="0"/>
    <pivotField showAll="0"/>
    <pivotField showAll="0"/>
    <pivotField showAll="0"/>
    <pivotField showAll="0"/>
    <pivotField axis="axisPage" showAll="0">
      <items count="163">
        <item x="16"/>
        <item x="21"/>
        <item x="22"/>
        <item x="23"/>
        <item x="24"/>
        <item x="25"/>
        <item x="26"/>
        <item x="0"/>
        <item x="1"/>
        <item x="7"/>
        <item x="17"/>
        <item x="18"/>
        <item x="27"/>
        <item x="28"/>
        <item x="29"/>
        <item x="8"/>
        <item x="30"/>
        <item x="2"/>
        <item x="4"/>
        <item x="31"/>
        <item x="32"/>
        <item x="33"/>
        <item x="5"/>
        <item x="34"/>
        <item x="35"/>
        <item x="36"/>
        <item x="37"/>
        <item x="38"/>
        <item x="39"/>
        <item x="40"/>
        <item x="41"/>
        <item x="12"/>
        <item x="9"/>
        <item x="10"/>
        <item x="42"/>
        <item x="43"/>
        <item x="44"/>
        <item x="45"/>
        <item x="46"/>
        <item x="47"/>
        <item x="48"/>
        <item x="49"/>
        <item x="6"/>
        <item x="50"/>
        <item x="51"/>
        <item x="52"/>
        <item x="53"/>
        <item x="54"/>
        <item x="11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3"/>
        <item x="105"/>
        <item x="106"/>
        <item x="107"/>
        <item x="108"/>
        <item x="109"/>
        <item x="110"/>
        <item x="19"/>
        <item x="111"/>
        <item x="112"/>
        <item x="113"/>
        <item x="14"/>
        <item x="114"/>
        <item x="115"/>
        <item x="20"/>
        <item x="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3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t="default"/>
      </items>
    </pivotField>
    <pivotField showAll="0"/>
    <pivotField axis="axisRow" showAll="0" sortType="descending">
      <items count="3">
        <item x="1"/>
        <item x="0"/>
        <item t="default"/>
      </items>
    </pivotField>
    <pivotField showAll="0"/>
  </pivotFields>
  <rowFields count="2">
    <field x="11"/>
    <field x="2"/>
  </rowFields>
  <rowItems count="71">
    <i>
      <x/>
    </i>
    <i r="1">
      <x v="1"/>
    </i>
    <i r="1">
      <x v="12"/>
    </i>
    <i r="1">
      <x v="13"/>
    </i>
    <i r="1">
      <x v="15"/>
    </i>
    <i r="1">
      <x v="17"/>
    </i>
    <i r="1">
      <x v="19"/>
    </i>
    <i r="1">
      <x v="23"/>
    </i>
    <i r="1">
      <x v="24"/>
    </i>
    <i r="1">
      <x v="30"/>
    </i>
    <i r="1">
      <x v="35"/>
    </i>
    <i r="1">
      <x v="45"/>
    </i>
    <i r="1">
      <x v="46"/>
    </i>
    <i r="1">
      <x v="52"/>
    </i>
    <i r="1">
      <x v="56"/>
    </i>
    <i>
      <x v="1"/>
    </i>
    <i r="1">
      <x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3"/>
    </i>
    <i r="1">
      <x v="54"/>
    </i>
    <i r="1">
      <x v="55"/>
    </i>
    <i r="1">
      <x v="56"/>
    </i>
    <i r="1">
      <x v="57"/>
    </i>
    <i t="grand">
      <x/>
    </i>
  </rowItems>
  <colItems count="1">
    <i/>
  </colItems>
  <pageFields count="1">
    <pageField fld="9" hier="-1"/>
  </pageFields>
  <formats count="18">
    <format dxfId="183">
      <pivotArea type="all" dataOnly="0" outline="0" fieldPosition="0"/>
    </format>
    <format dxfId="182">
      <pivotArea field="11" type="button" dataOnly="0" labelOnly="1" outline="0" axis="axisRow" fieldPosition="0"/>
    </format>
    <format dxfId="181">
      <pivotArea dataOnly="0" labelOnly="1" fieldPosition="0">
        <references count="1">
          <reference field="11" count="0"/>
        </references>
      </pivotArea>
    </format>
    <format dxfId="180">
      <pivotArea dataOnly="0" labelOnly="1" grandRow="1" outline="0" fieldPosition="0"/>
    </format>
    <format dxfId="179">
      <pivotArea dataOnly="0" labelOnly="1" fieldPosition="0">
        <references count="2">
          <reference field="2" count="1">
            <x v="24"/>
          </reference>
          <reference field="11" count="1" selected="0">
            <x v="0"/>
          </reference>
        </references>
      </pivotArea>
    </format>
    <format dxfId="178">
      <pivotArea dataOnly="0" labelOnly="1" fieldPosition="0">
        <references count="2">
          <reference field="2" count="1">
            <x v="27"/>
          </reference>
          <reference field="11" count="1" selected="0">
            <x v="1"/>
          </reference>
        </references>
      </pivotArea>
    </format>
    <format dxfId="177">
      <pivotArea type="all" dataOnly="0" outline="0" fieldPosition="0"/>
    </format>
    <format dxfId="176">
      <pivotArea field="11" type="button" dataOnly="0" labelOnly="1" outline="0" axis="axisRow" fieldPosition="0"/>
    </format>
    <format dxfId="175">
      <pivotArea dataOnly="0" labelOnly="1" fieldPosition="0">
        <references count="1">
          <reference field="11" count="0"/>
        </references>
      </pivotArea>
    </format>
    <format dxfId="174">
      <pivotArea dataOnly="0" labelOnly="1" grandRow="1" outline="0" fieldPosition="0"/>
    </format>
    <format dxfId="173">
      <pivotArea dataOnly="0" labelOnly="1" fieldPosition="0">
        <references count="2">
          <reference field="2" count="1">
            <x v="24"/>
          </reference>
          <reference field="11" count="1" selected="0">
            <x v="0"/>
          </reference>
        </references>
      </pivotArea>
    </format>
    <format dxfId="172">
      <pivotArea dataOnly="0" labelOnly="1" fieldPosition="0">
        <references count="2">
          <reference field="2" count="1">
            <x v="27"/>
          </reference>
          <reference field="11" count="1" selected="0">
            <x v="1"/>
          </reference>
        </references>
      </pivotArea>
    </format>
    <format dxfId="171">
      <pivotArea type="all" dataOnly="0" outline="0" fieldPosition="0"/>
    </format>
    <format dxfId="170">
      <pivotArea field="11" type="button" dataOnly="0" labelOnly="1" outline="0" axis="axisRow" fieldPosition="0"/>
    </format>
    <format dxfId="169">
      <pivotArea dataOnly="0" labelOnly="1" fieldPosition="0">
        <references count="1">
          <reference field="11" count="0"/>
        </references>
      </pivotArea>
    </format>
    <format dxfId="168">
      <pivotArea dataOnly="0" labelOnly="1" grandRow="1" outline="0" fieldPosition="0"/>
    </format>
    <format dxfId="167">
      <pivotArea dataOnly="0" labelOnly="1" fieldPosition="0">
        <references count="2">
          <reference field="2" count="1">
            <x v="24"/>
          </reference>
          <reference field="11" count="1" selected="0">
            <x v="0"/>
          </reference>
        </references>
      </pivotArea>
    </format>
    <format dxfId="166">
      <pivotArea dataOnly="0" labelOnly="1" fieldPosition="0">
        <references count="2">
          <reference field="2" count="1">
            <x v="27"/>
          </reference>
          <reference field="11" count="1" selected="0">
            <x v="1"/>
          </reference>
        </references>
      </pivotArea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38CAE4C-225C-48D3-BD57-F1653FE79A39}" name="PivotTable32" cacheId="15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multipleFieldFilters="0">
  <location ref="I3:I35" firstHeaderRow="1" firstDataRow="1" firstDataCol="1" rowPageCount="1" colPageCount="1"/>
  <pivotFields count="3">
    <pivotField axis="axisPage" showAl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axis="axisRow" showAll="0">
      <items count="32">
        <item x="17"/>
        <item x="7"/>
        <item x="9"/>
        <item x="18"/>
        <item x="4"/>
        <item x="19"/>
        <item x="30"/>
        <item x="8"/>
        <item x="20"/>
        <item x="21"/>
        <item x="5"/>
        <item x="12"/>
        <item x="0"/>
        <item x="22"/>
        <item x="3"/>
        <item x="28"/>
        <item x="13"/>
        <item x="1"/>
        <item x="23"/>
        <item x="10"/>
        <item x="24"/>
        <item x="14"/>
        <item x="15"/>
        <item x="25"/>
        <item x="29"/>
        <item x="2"/>
        <item x="6"/>
        <item x="26"/>
        <item x="27"/>
        <item x="16"/>
        <item x="11"/>
        <item t="default"/>
      </items>
    </pivotField>
    <pivotField showAll="0"/>
  </pivotFields>
  <rowFields count="1">
    <field x="1"/>
  </rowFields>
  <row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rowItems>
  <colItems count="1">
    <i/>
  </colItems>
  <pageFields count="1">
    <pageField fld="0" hier="-1"/>
  </pageFields>
  <formats count="8">
    <format dxfId="141">
      <pivotArea type="all" dataOnly="0" outline="0" fieldPosition="0"/>
    </format>
    <format dxfId="140">
      <pivotArea field="1" type="button" dataOnly="0" labelOnly="1" outline="0" axis="axisRow" fieldPosition="0"/>
    </format>
    <format dxfId="139">
      <pivotArea dataOnly="0" labelOnly="1" fieldPosition="0">
        <references count="1">
          <reference field="1" count="0"/>
        </references>
      </pivotArea>
    </format>
    <format dxfId="138">
      <pivotArea dataOnly="0" labelOnly="1" grandRow="1" outline="0" fieldPosition="0"/>
    </format>
    <format dxfId="137">
      <pivotArea type="all" dataOnly="0" outline="0" fieldPosition="0"/>
    </format>
    <format dxfId="136">
      <pivotArea field="1" type="button" dataOnly="0" labelOnly="1" outline="0" axis="axisRow" fieldPosition="0"/>
    </format>
    <format dxfId="135">
      <pivotArea dataOnly="0" labelOnly="1" fieldPosition="0">
        <references count="1">
          <reference field="1" count="0"/>
        </references>
      </pivotArea>
    </format>
    <format dxfId="134">
      <pivotArea dataOnly="0" labelOnly="1" grandRow="1" outline="0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97F87B-513F-4562-BAA3-E802A63ACCE8}" name="PivotTable3" cacheId="154" applyNumberFormats="0" applyBorderFormats="0" applyFontFormats="0" applyPatternFormats="0" applyAlignmentFormats="0" applyWidthHeightFormats="1" dataCaption="Values" grandTotalCaption="รวมจำนวนโครงการทั้งหมด" updatedVersion="8" minRefreshableVersion="3" useAutoFormatting="1" itemPrintTitles="1" createdVersion="4" indent="0" outline="1" outlineData="1" multipleFieldFilters="0" rowHeaderCaption=" " colHeaderCaption="ปีงบประมาณ">
  <location ref="A1:K38" firstHeaderRow="1" firstDataRow="2" firstDataCol="1"/>
  <pivotFields count="18">
    <pivotField showAll="0"/>
    <pivotField showAll="0"/>
    <pivotField showAll="0"/>
    <pivotField showAll="0"/>
    <pivotField axis="axisCol" showAll="0" sortType="ascending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 sortType="ascending">
      <items count="6">
        <item x="4"/>
        <item x="2"/>
        <item x="0"/>
        <item x="3"/>
        <item x="1"/>
        <item t="default"/>
      </items>
    </pivotField>
    <pivotField axis="axisRow" dataField="1" showAll="0" sortType="ascending">
      <items count="17">
        <item x="12"/>
        <item x="7"/>
        <item x="6"/>
        <item x="3"/>
        <item x="11"/>
        <item x="0"/>
        <item x="1"/>
        <item x="5"/>
        <item x="15"/>
        <item x="4"/>
        <item x="9"/>
        <item x="13"/>
        <item x="10"/>
        <item x="14"/>
        <item x="2"/>
        <item x="8"/>
        <item t="default"/>
      </items>
    </pivotField>
    <pivotField axis="axisRow" showAll="0" sortType="descending">
      <items count="3">
        <item x="0"/>
        <item x="1"/>
        <item t="default"/>
      </items>
    </pivotField>
    <pivotField showAll="0"/>
    <pivotField showAll="0"/>
    <pivotField showAll="0"/>
  </pivotFields>
  <rowFields count="2">
    <field x="13"/>
    <field x="14"/>
  </rowFields>
  <rowItems count="36">
    <i>
      <x/>
    </i>
    <i r="1">
      <x/>
    </i>
    <i>
      <x v="1"/>
    </i>
    <i r="1">
      <x/>
    </i>
    <i r="1">
      <x v="1"/>
    </i>
    <i>
      <x v="2"/>
    </i>
    <i r="1">
      <x/>
    </i>
    <i>
      <x v="3"/>
    </i>
    <i r="1">
      <x/>
    </i>
    <i>
      <x v="4"/>
    </i>
    <i r="1">
      <x/>
    </i>
    <i r="1">
      <x v="1"/>
    </i>
    <i>
      <x v="5"/>
    </i>
    <i r="1">
      <x/>
    </i>
    <i r="1">
      <x v="1"/>
    </i>
    <i>
      <x v="6"/>
    </i>
    <i r="1">
      <x/>
    </i>
    <i>
      <x v="7"/>
    </i>
    <i r="1">
      <x/>
    </i>
    <i>
      <x v="8"/>
    </i>
    <i r="1">
      <x/>
    </i>
    <i>
      <x v="9"/>
    </i>
    <i r="1">
      <x/>
    </i>
    <i>
      <x v="10"/>
    </i>
    <i r="1">
      <x/>
    </i>
    <i>
      <x v="11"/>
    </i>
    <i r="1">
      <x/>
    </i>
    <i>
      <x v="12"/>
    </i>
    <i r="1">
      <x/>
    </i>
    <i>
      <x v="13"/>
    </i>
    <i r="1">
      <x/>
    </i>
    <i>
      <x v="14"/>
    </i>
    <i r="1">
      <x/>
    </i>
    <i>
      <x v="15"/>
    </i>
    <i r="1">
      <x/>
    </i>
    <i t="grand">
      <x/>
    </i>
  </rowItems>
  <colFields count="1">
    <field x="4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Count of ปัจจัย" fld="13" subtotal="count" baseField="0" baseItem="0"/>
  </dataFields>
  <formats count="12">
    <format dxfId="133">
      <pivotArea type="all" dataOnly="0" outline="0" fieldPosition="0"/>
    </format>
    <format dxfId="132">
      <pivotArea type="all" dataOnly="0" outline="0" fieldPosition="0"/>
    </format>
    <format dxfId="131">
      <pivotArea grandRow="1" outline="0" collapsedLevelsAreSubtotals="1" fieldPosition="0"/>
    </format>
    <format dxfId="130">
      <pivotArea dataOnly="0" labelOnly="1" grandRow="1" outline="0" fieldPosition="0"/>
    </format>
    <format dxfId="129">
      <pivotArea grandRow="1" outline="0" collapsedLevelsAreSubtotals="1" fieldPosition="0"/>
    </format>
    <format dxfId="128">
      <pivotArea dataOnly="0" labelOnly="1" grandRow="1" outline="0" fieldPosition="0"/>
    </format>
    <format dxfId="127">
      <pivotArea type="origin" dataOnly="0" labelOnly="1" outline="0" fieldPosition="0"/>
    </format>
    <format dxfId="126">
      <pivotArea field="4" type="button" dataOnly="0" labelOnly="1" outline="0" axis="axisCol" fieldPosition="0"/>
    </format>
    <format dxfId="125">
      <pivotArea type="topRight" dataOnly="0" labelOnly="1" outline="0" fieldPosition="0"/>
    </format>
    <format dxfId="124">
      <pivotArea field="13" type="button" dataOnly="0" labelOnly="1" outline="0" axis="axisRow" fieldPosition="0"/>
    </format>
    <format dxfId="123">
      <pivotArea dataOnly="0" labelOnly="1" fieldPosition="0">
        <references count="1">
          <reference field="4" count="0"/>
        </references>
      </pivotArea>
    </format>
    <format dxfId="122">
      <pivotArea dataOnly="0" labelOnly="1" grandCol="1" outline="0" fieldPosition="0"/>
    </format>
  </formats>
  <pivotTableStyleInfo name="PivotStyleMedium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60d2ff892c2df536bfaa233a&amp;username=erc1" TargetMode="External"/><Relationship Id="rId21" Type="http://schemas.openxmlformats.org/officeDocument/2006/relationships/hyperlink" Target="https://emenscr.nesdc.go.th/viewer/view.html?id=5bd02b39b0bb8f05b8702457&amp;username=energy05071" TargetMode="External"/><Relationship Id="rId42" Type="http://schemas.openxmlformats.org/officeDocument/2006/relationships/hyperlink" Target="https://emenscr.nesdc.go.th/viewer/view.html?id=5bd7036549b9c605ba60a15f&amp;username=energy05081" TargetMode="External"/><Relationship Id="rId63" Type="http://schemas.openxmlformats.org/officeDocument/2006/relationships/hyperlink" Target="https://emenscr.nesdc.go.th/viewer/view.html?id=5e0183626f155549ab8fb73c&amp;username=energy05021" TargetMode="External"/><Relationship Id="rId84" Type="http://schemas.openxmlformats.org/officeDocument/2006/relationships/hyperlink" Target="https://emenscr.nesdc.go.th/viewer/view.html?id=5f2d546dc3e5f60bd06cadb2&amp;username=energy05021" TargetMode="External"/><Relationship Id="rId138" Type="http://schemas.openxmlformats.org/officeDocument/2006/relationships/hyperlink" Target="https://emenscr.nesdc.go.th/viewer/view.html?id=61a885cae4a0ba43f163b1b3&amp;username=energy05091" TargetMode="External"/><Relationship Id="rId107" Type="http://schemas.openxmlformats.org/officeDocument/2006/relationships/hyperlink" Target="https://emenscr.nesdc.go.th/viewer/view.html?id=5fe1645d0573ae1b2863234d&amp;username=energy06061" TargetMode="External"/><Relationship Id="rId11" Type="http://schemas.openxmlformats.org/officeDocument/2006/relationships/hyperlink" Target="https://emenscr.nesdc.go.th/viewer/view.html?id=5bc84b1149b9c605ba609fe4&amp;username=energy05081" TargetMode="External"/><Relationship Id="rId32" Type="http://schemas.openxmlformats.org/officeDocument/2006/relationships/hyperlink" Target="https://emenscr.nesdc.go.th/viewer/view.html?id=5bd672167de3c605ae415fc3&amp;username=energy05051" TargetMode="External"/><Relationship Id="rId53" Type="http://schemas.openxmlformats.org/officeDocument/2006/relationships/hyperlink" Target="https://emenscr.nesdc.go.th/viewer/view.html?id=5d035dd8c72a7f0aeca53ab4&amp;username=mol02031" TargetMode="External"/><Relationship Id="rId74" Type="http://schemas.openxmlformats.org/officeDocument/2006/relationships/hyperlink" Target="https://emenscr.nesdc.go.th/viewer/view.html?id=5f29570cadc5890c1c144bf7&amp;username=most54011" TargetMode="External"/><Relationship Id="rId128" Type="http://schemas.openxmlformats.org/officeDocument/2006/relationships/hyperlink" Target="https://emenscr.nesdc.go.th/viewer/view.html?id=61192fd54bf4461f93d6e735&amp;username=energy05081" TargetMode="External"/><Relationship Id="rId5" Type="http://schemas.openxmlformats.org/officeDocument/2006/relationships/hyperlink" Target="https://emenscr.nesdc.go.th/viewer/view.html?id=5b35a74b7eb59a406681fb2d&amp;username=police000711" TargetMode="External"/><Relationship Id="rId90" Type="http://schemas.openxmlformats.org/officeDocument/2006/relationships/hyperlink" Target="https://emenscr.nesdc.go.th/viewer/view.html?id=5fbdcd8a9a014c2a732f7413&amp;username=moph0032851" TargetMode="External"/><Relationship Id="rId95" Type="http://schemas.openxmlformats.org/officeDocument/2006/relationships/hyperlink" Target="https://emenscr.nesdc.go.th/viewer/view.html?id=5fc9fadbc4c4f26d1f0ea6ff&amp;username=energy0015401" TargetMode="External"/><Relationship Id="rId22" Type="http://schemas.openxmlformats.org/officeDocument/2006/relationships/hyperlink" Target="https://emenscr.nesdc.go.th/viewer/view.html?id=5bd0376149b9c605ba60a084&amp;username=energy05091" TargetMode="External"/><Relationship Id="rId27" Type="http://schemas.openxmlformats.org/officeDocument/2006/relationships/hyperlink" Target="https://emenscr.nesdc.go.th/viewer/view.html?id=5bd1682f49b9c605ba60a0a5&amp;username=energy05081" TargetMode="External"/><Relationship Id="rId43" Type="http://schemas.openxmlformats.org/officeDocument/2006/relationships/hyperlink" Target="https://emenscr.nesdc.go.th/viewer/view.html?id=5bd70ee049b9c605ba60a161&amp;username=energy05081" TargetMode="External"/><Relationship Id="rId48" Type="http://schemas.openxmlformats.org/officeDocument/2006/relationships/hyperlink" Target="https://emenscr.nesdc.go.th/viewer/view.html?id=5bd7e1d9b0bb8f05b8702589&amp;username=energy05051" TargetMode="External"/><Relationship Id="rId64" Type="http://schemas.openxmlformats.org/officeDocument/2006/relationships/hyperlink" Target="https://emenscr.nesdc.go.th/viewer/view.html?id=5e01ccfe6f155549ab8fb922&amp;username=mod06071" TargetMode="External"/><Relationship Id="rId69" Type="http://schemas.openxmlformats.org/officeDocument/2006/relationships/hyperlink" Target="https://emenscr.nesdc.go.th/viewer/view.html?id=5f23980c984e16519f0167f9&amp;username=energy06021" TargetMode="External"/><Relationship Id="rId113" Type="http://schemas.openxmlformats.org/officeDocument/2006/relationships/hyperlink" Target="https://emenscr.nesdc.go.th/viewer/view.html?id=5fe43efc8838350dbfec947f&amp;username=energy05081" TargetMode="External"/><Relationship Id="rId118" Type="http://schemas.openxmlformats.org/officeDocument/2006/relationships/hyperlink" Target="https://emenscr.nesdc.go.th/viewer/view.html?id=6110df702482000361ae7e1d&amp;username=psu05211" TargetMode="External"/><Relationship Id="rId134" Type="http://schemas.openxmlformats.org/officeDocument/2006/relationships/hyperlink" Target="https://emenscr.nesdc.go.th/viewer/view.html?id=61a732717a9fbf43eacea67f&amp;username=energy05061" TargetMode="External"/><Relationship Id="rId139" Type="http://schemas.openxmlformats.org/officeDocument/2006/relationships/hyperlink" Target="https://emenscr.nesdc.go.th/viewer/view.html?id=61a9fa13e55ef143eb1fcd23&amp;username=energy05081" TargetMode="External"/><Relationship Id="rId80" Type="http://schemas.openxmlformats.org/officeDocument/2006/relationships/hyperlink" Target="https://emenscr.nesdc.go.th/viewer/view.html?id=5f2c3707ab64071b723c6b01&amp;username=psu05211" TargetMode="External"/><Relationship Id="rId85" Type="http://schemas.openxmlformats.org/officeDocument/2006/relationships/hyperlink" Target="https://emenscr.nesdc.go.th/viewer/view.html?id=5f2d59bb374fcf0bce4060d0&amp;username=energy05021" TargetMode="External"/><Relationship Id="rId12" Type="http://schemas.openxmlformats.org/officeDocument/2006/relationships/hyperlink" Target="https://emenscr.nesdc.go.th/viewer/view.html?id=5bc955afb0bb8f05b87023c3&amp;username=energy05081" TargetMode="External"/><Relationship Id="rId17" Type="http://schemas.openxmlformats.org/officeDocument/2006/relationships/hyperlink" Target="https://emenscr.nesdc.go.th/viewer/view.html?id=5bcfe705b0bb8f05b8702445&amp;username=energy05081" TargetMode="External"/><Relationship Id="rId33" Type="http://schemas.openxmlformats.org/officeDocument/2006/relationships/hyperlink" Target="https://emenscr.nesdc.go.th/viewer/view.html?id=5bd6862fb0bb8f05b870250d&amp;username=energy05061" TargetMode="External"/><Relationship Id="rId38" Type="http://schemas.openxmlformats.org/officeDocument/2006/relationships/hyperlink" Target="https://emenscr.nesdc.go.th/viewer/view.html?id=5bd6a252ead9a205b323d6ae&amp;username=energy05051" TargetMode="External"/><Relationship Id="rId59" Type="http://schemas.openxmlformats.org/officeDocument/2006/relationships/hyperlink" Target="https://emenscr.nesdc.go.th/viewer/view.html?id=5dddea99db5d485e5144c56d&amp;username=energy05061" TargetMode="External"/><Relationship Id="rId103" Type="http://schemas.openxmlformats.org/officeDocument/2006/relationships/hyperlink" Target="https://emenscr.nesdc.go.th/viewer/view.html?id=5fe06f310573ae1b286322f8&amp;username=energy05081" TargetMode="External"/><Relationship Id="rId108" Type="http://schemas.openxmlformats.org/officeDocument/2006/relationships/hyperlink" Target="https://emenscr.nesdc.go.th/viewer/view.html?id=5fe166d78ae2fc1b311d235e&amp;username=energy06041" TargetMode="External"/><Relationship Id="rId124" Type="http://schemas.openxmlformats.org/officeDocument/2006/relationships/hyperlink" Target="https://emenscr.nesdc.go.th/viewer/view.html?id=61160dae9e73c2431f59bf8e&amp;username=most54011" TargetMode="External"/><Relationship Id="rId129" Type="http://schemas.openxmlformats.org/officeDocument/2006/relationships/hyperlink" Target="https://emenscr.nesdc.go.th/viewer/view.html?id=611933bd8b5f6c1fa114cd3a&amp;username=energy05081" TargetMode="External"/><Relationship Id="rId54" Type="http://schemas.openxmlformats.org/officeDocument/2006/relationships/hyperlink" Target="https://emenscr.nesdc.go.th/viewer/view.html?id=5d9b1acfa43859371ebd9d71&amp;username=energy06051" TargetMode="External"/><Relationship Id="rId70" Type="http://schemas.openxmlformats.org/officeDocument/2006/relationships/hyperlink" Target="https://emenscr.nesdc.go.th/viewer/view.html?id=5f23a0b2ba92b151a5a68dd0&amp;username=energy06021" TargetMode="External"/><Relationship Id="rId75" Type="http://schemas.openxmlformats.org/officeDocument/2006/relationships/hyperlink" Target="https://emenscr.nesdc.go.th/viewer/view.html?id=5f2a5ca747ff240c0ef132dd&amp;username=psu05211" TargetMode="External"/><Relationship Id="rId91" Type="http://schemas.openxmlformats.org/officeDocument/2006/relationships/hyperlink" Target="https://emenscr.nesdc.go.th/viewer/view.html?id=5fc72c7424b5b4133b5f8f8c&amp;username=energy0015941" TargetMode="External"/><Relationship Id="rId96" Type="http://schemas.openxmlformats.org/officeDocument/2006/relationships/hyperlink" Target="https://emenscr.nesdc.go.th/viewer/view.html?id=5fd04b819d7cbe590983c0cf&amp;username=energy0015571" TargetMode="External"/><Relationship Id="rId140" Type="http://schemas.openxmlformats.org/officeDocument/2006/relationships/hyperlink" Target="https://emenscr.nesdc.go.th/viewer/view.html?id=61aee09077658f43f3668775&amp;username=energy05031" TargetMode="External"/><Relationship Id="rId145" Type="http://schemas.openxmlformats.org/officeDocument/2006/relationships/hyperlink" Target="https://emenscr.nesdc.go.th/viewer/view.html?id=61dd419fd730e40b80213b65&amp;username=energy05081" TargetMode="External"/><Relationship Id="rId1" Type="http://schemas.openxmlformats.org/officeDocument/2006/relationships/hyperlink" Target="https://emenscr.nesdc.go.th/viewer/view.html?id=5b1f961f916f477e3991ec92&amp;username=egat1" TargetMode="External"/><Relationship Id="rId6" Type="http://schemas.openxmlformats.org/officeDocument/2006/relationships/hyperlink" Target="https://emenscr.nesdc.go.th/viewer/view.html?id=5b35b49acb3968406362968b&amp;username=energy05091" TargetMode="External"/><Relationship Id="rId23" Type="http://schemas.openxmlformats.org/officeDocument/2006/relationships/hyperlink" Target="https://emenscr.nesdc.go.th/viewer/view.html?id=5bd12386b0bb8f05b8702471&amp;username=energy05091" TargetMode="External"/><Relationship Id="rId28" Type="http://schemas.openxmlformats.org/officeDocument/2006/relationships/hyperlink" Target="https://emenscr.nesdc.go.th/viewer/view.html?id=5bd16d5449b9c605ba60a0ab&amp;username=energy05081" TargetMode="External"/><Relationship Id="rId49" Type="http://schemas.openxmlformats.org/officeDocument/2006/relationships/hyperlink" Target="https://emenscr.nesdc.go.th/viewer/view.html?id=5bd7e685ead9a205b323d70c&amp;username=energy05101" TargetMode="External"/><Relationship Id="rId114" Type="http://schemas.openxmlformats.org/officeDocument/2006/relationships/hyperlink" Target="https://emenscr.nesdc.go.th/viewer/view.html?id=5fe441a00798650db93f059f&amp;username=energy05081" TargetMode="External"/><Relationship Id="rId119" Type="http://schemas.openxmlformats.org/officeDocument/2006/relationships/hyperlink" Target="https://emenscr.nesdc.go.th/viewer/view.html?id=6111412886ed660368a5baf9&amp;username=most54011" TargetMode="External"/><Relationship Id="rId44" Type="http://schemas.openxmlformats.org/officeDocument/2006/relationships/hyperlink" Target="https://emenscr.nesdc.go.th/viewer/view.html?id=5bd7d109b0bb8f05b870256e&amp;username=energy05081" TargetMode="External"/><Relationship Id="rId60" Type="http://schemas.openxmlformats.org/officeDocument/2006/relationships/hyperlink" Target="https://emenscr.nesdc.go.th/viewer/view.html?id=5df0763c5ab6a64edd62fffa&amp;username=energy05051" TargetMode="External"/><Relationship Id="rId65" Type="http://schemas.openxmlformats.org/officeDocument/2006/relationships/hyperlink" Target="https://emenscr.nesdc.go.th/viewer/view.html?id=5e16d5db8579f230edc1e484&amp;username=energy0015901" TargetMode="External"/><Relationship Id="rId81" Type="http://schemas.openxmlformats.org/officeDocument/2006/relationships/hyperlink" Target="https://emenscr.nesdc.go.th/viewer/view.html?id=5f2d02d51e9bcf1b6a33673c&amp;username=industry06041" TargetMode="External"/><Relationship Id="rId86" Type="http://schemas.openxmlformats.org/officeDocument/2006/relationships/hyperlink" Target="https://emenscr.nesdc.go.th/viewer/view.html?id=5f2d668f5a5ea30bc8e0c5ca&amp;username=energy05021" TargetMode="External"/><Relationship Id="rId130" Type="http://schemas.openxmlformats.org/officeDocument/2006/relationships/hyperlink" Target="https://emenscr.nesdc.go.th/viewer/view.html?id=61193bc08b5f6c1fa114cd45&amp;username=energy05081" TargetMode="External"/><Relationship Id="rId135" Type="http://schemas.openxmlformats.org/officeDocument/2006/relationships/hyperlink" Target="https://emenscr.nesdc.go.th/viewer/view.html?id=61a876fde55ef143eb1fcba2&amp;username=energy05091" TargetMode="External"/><Relationship Id="rId13" Type="http://schemas.openxmlformats.org/officeDocument/2006/relationships/hyperlink" Target="https://emenscr.nesdc.go.th/viewer/view.html?id=5bc95caaead9a205b323d561&amp;username=energy05081" TargetMode="External"/><Relationship Id="rId18" Type="http://schemas.openxmlformats.org/officeDocument/2006/relationships/hyperlink" Target="https://emenscr.nesdc.go.th/viewer/view.html?id=5bcff5267de3c605ae415f28&amp;username=energy05081" TargetMode="External"/><Relationship Id="rId39" Type="http://schemas.openxmlformats.org/officeDocument/2006/relationships/hyperlink" Target="https://emenscr.nesdc.go.th/viewer/view.html?id=5bd6a42cead9a205b323d6af&amp;username=energy05051" TargetMode="External"/><Relationship Id="rId109" Type="http://schemas.openxmlformats.org/officeDocument/2006/relationships/hyperlink" Target="https://emenscr.nesdc.go.th/viewer/view.html?id=5fe171010573ae1b28632382&amp;username=energy06051" TargetMode="External"/><Relationship Id="rId34" Type="http://schemas.openxmlformats.org/officeDocument/2006/relationships/hyperlink" Target="https://emenscr.nesdc.go.th/viewer/view.html?id=5bd6909d49b9c605ba60a11b&amp;username=energy05051" TargetMode="External"/><Relationship Id="rId50" Type="http://schemas.openxmlformats.org/officeDocument/2006/relationships/hyperlink" Target="https://emenscr.nesdc.go.th/viewer/view.html?id=5bd817927de3c605ae416078&amp;username=energy06051" TargetMode="External"/><Relationship Id="rId55" Type="http://schemas.openxmlformats.org/officeDocument/2006/relationships/hyperlink" Target="https://emenscr.nesdc.go.th/viewer/view.html?id=5da94557c684aa5bce4a82c1&amp;username=energy03071" TargetMode="External"/><Relationship Id="rId76" Type="http://schemas.openxmlformats.org/officeDocument/2006/relationships/hyperlink" Target="https://emenscr.nesdc.go.th/viewer/view.html?id=5f2a8ee45237673fb8a4d8fb&amp;username=psu05211" TargetMode="External"/><Relationship Id="rId97" Type="http://schemas.openxmlformats.org/officeDocument/2006/relationships/hyperlink" Target="https://emenscr.nesdc.go.th/viewer/view.html?id=5fdcae250573ae1b28632164&amp;username=energy05081" TargetMode="External"/><Relationship Id="rId104" Type="http://schemas.openxmlformats.org/officeDocument/2006/relationships/hyperlink" Target="https://emenscr.nesdc.go.th/viewer/view.html?id=5fe0789d8ae2fc1b311d22f6&amp;username=energy05081" TargetMode="External"/><Relationship Id="rId120" Type="http://schemas.openxmlformats.org/officeDocument/2006/relationships/hyperlink" Target="https://emenscr.nesdc.go.th/viewer/view.html?id=611233da86ed660368a5bbb7&amp;username=most54011" TargetMode="External"/><Relationship Id="rId125" Type="http://schemas.openxmlformats.org/officeDocument/2006/relationships/hyperlink" Target="https://emenscr.nesdc.go.th/viewer/view.html?id=6118ddc44bf4461f93d6e6c9&amp;username=energy05081" TargetMode="External"/><Relationship Id="rId141" Type="http://schemas.openxmlformats.org/officeDocument/2006/relationships/hyperlink" Target="https://emenscr.nesdc.go.th/viewer/view.html?id=61af2e04e4a0ba43f163b44e&amp;username=energy05101" TargetMode="External"/><Relationship Id="rId146" Type="http://schemas.openxmlformats.org/officeDocument/2006/relationships/hyperlink" Target="https://emenscr.nesdc.go.th/viewer/view.html?id=61dea063b3fadc02db8bca9d&amp;username=moi530331" TargetMode="External"/><Relationship Id="rId7" Type="http://schemas.openxmlformats.org/officeDocument/2006/relationships/hyperlink" Target="https://emenscr.nesdc.go.th/viewer/view.html?id=5b35bf46c1359b40727b461c&amp;username=energy03071" TargetMode="External"/><Relationship Id="rId71" Type="http://schemas.openxmlformats.org/officeDocument/2006/relationships/hyperlink" Target="https://emenscr.nesdc.go.th/viewer/view.html?id=5f23bec86a665051adb269c4&amp;username=energy06021" TargetMode="External"/><Relationship Id="rId92" Type="http://schemas.openxmlformats.org/officeDocument/2006/relationships/hyperlink" Target="https://emenscr.nesdc.go.th/viewer/view.html?id=5fc739cd24b5b4133b5f8fa4&amp;username=energy0015561" TargetMode="External"/><Relationship Id="rId2" Type="http://schemas.openxmlformats.org/officeDocument/2006/relationships/hyperlink" Target="https://emenscr.nesdc.go.th/viewer/view.html?id=5b1f97f4916f477e3991ec9a&amp;username=energy04021" TargetMode="External"/><Relationship Id="rId29" Type="http://schemas.openxmlformats.org/officeDocument/2006/relationships/hyperlink" Target="https://emenscr.nesdc.go.th/viewer/view.html?id=5bd1709aead9a205b323d628&amp;username=energy05081" TargetMode="External"/><Relationship Id="rId24" Type="http://schemas.openxmlformats.org/officeDocument/2006/relationships/hyperlink" Target="https://emenscr.nesdc.go.th/viewer/view.html?id=5bd1444cead9a205b323d611&amp;username=energy05091" TargetMode="External"/><Relationship Id="rId40" Type="http://schemas.openxmlformats.org/officeDocument/2006/relationships/hyperlink" Target="https://emenscr.nesdc.go.th/viewer/view.html?id=5bd6a67249b9c605ba60a11f&amp;username=energy05051" TargetMode="External"/><Relationship Id="rId45" Type="http://schemas.openxmlformats.org/officeDocument/2006/relationships/hyperlink" Target="https://emenscr.nesdc.go.th/viewer/view.html?id=5bd7d34cead9a205b323d6f5&amp;username=energy05081" TargetMode="External"/><Relationship Id="rId66" Type="http://schemas.openxmlformats.org/officeDocument/2006/relationships/hyperlink" Target="https://emenscr.nesdc.go.th/viewer/view.html?id=5e1d7b724480ac6890e22ade&amp;username=energy06051" TargetMode="External"/><Relationship Id="rId87" Type="http://schemas.openxmlformats.org/officeDocument/2006/relationships/hyperlink" Target="https://emenscr.nesdc.go.th/viewer/view.html?id=5f2d6aeec3e5f60bd06cae0d&amp;username=energy05021" TargetMode="External"/><Relationship Id="rId110" Type="http://schemas.openxmlformats.org/officeDocument/2006/relationships/hyperlink" Target="https://emenscr.nesdc.go.th/viewer/view.html?id=5fe433c28719a10db8a5df14&amp;username=energy05081" TargetMode="External"/><Relationship Id="rId115" Type="http://schemas.openxmlformats.org/officeDocument/2006/relationships/hyperlink" Target="https://emenscr.nesdc.go.th/viewer/view.html?id=5ff6b54ecd4f6e089d68212f&amp;username=energy0015811" TargetMode="External"/><Relationship Id="rId131" Type="http://schemas.openxmlformats.org/officeDocument/2006/relationships/hyperlink" Target="https://emenscr.nesdc.go.th/viewer/view.html?id=6119f5e8b1eab9706bc8535b&amp;username=energy05101" TargetMode="External"/><Relationship Id="rId136" Type="http://schemas.openxmlformats.org/officeDocument/2006/relationships/hyperlink" Target="https://emenscr.nesdc.go.th/viewer/view.html?id=61a877a27a9fbf43eacea74b&amp;username=energy05091" TargetMode="External"/><Relationship Id="rId61" Type="http://schemas.openxmlformats.org/officeDocument/2006/relationships/hyperlink" Target="https://emenscr.nesdc.go.th/viewer/view.html?id=5df0a19221057f4ecfc9ed12&amp;username=energy05051" TargetMode="External"/><Relationship Id="rId82" Type="http://schemas.openxmlformats.org/officeDocument/2006/relationships/hyperlink" Target="https://emenscr.nesdc.go.th/viewer/view.html?id=5f2d40b4c3e5f60bd06cad5c&amp;username=energy05021" TargetMode="External"/><Relationship Id="rId19" Type="http://schemas.openxmlformats.org/officeDocument/2006/relationships/hyperlink" Target="https://emenscr.nesdc.go.th/viewer/view.html?id=5bd0181e49b9c605ba60a07e&amp;username=energy05091" TargetMode="External"/><Relationship Id="rId14" Type="http://schemas.openxmlformats.org/officeDocument/2006/relationships/hyperlink" Target="https://emenscr.nesdc.go.th/viewer/view.html?id=5bcd7a98b0bb8f05b870242c&amp;username=energy05051" TargetMode="External"/><Relationship Id="rId30" Type="http://schemas.openxmlformats.org/officeDocument/2006/relationships/hyperlink" Target="https://emenscr.nesdc.go.th/viewer/view.html?id=5bd176807de3c605ae415f63&amp;username=energy05021" TargetMode="External"/><Relationship Id="rId35" Type="http://schemas.openxmlformats.org/officeDocument/2006/relationships/hyperlink" Target="https://emenscr.nesdc.go.th/viewer/view.html?id=5bd6931c7de3c605ae415fd4&amp;username=energy05051" TargetMode="External"/><Relationship Id="rId56" Type="http://schemas.openxmlformats.org/officeDocument/2006/relationships/hyperlink" Target="https://emenscr.nesdc.go.th/viewer/view.html?id=5dca7197618d7a030c89c124&amp;username=mot04181" TargetMode="External"/><Relationship Id="rId77" Type="http://schemas.openxmlformats.org/officeDocument/2006/relationships/hyperlink" Target="https://emenscr.nesdc.go.th/viewer/view.html?id=5f2b8bb858f327252403c638&amp;username=psu05211" TargetMode="External"/><Relationship Id="rId100" Type="http://schemas.openxmlformats.org/officeDocument/2006/relationships/hyperlink" Target="https://emenscr.nesdc.go.th/viewer/view.html?id=5fe0159c8ae2fc1b311d21e5&amp;username=energy06061" TargetMode="External"/><Relationship Id="rId105" Type="http://schemas.openxmlformats.org/officeDocument/2006/relationships/hyperlink" Target="https://emenscr.nesdc.go.th/viewer/view.html?id=5fe09bc28ae2fc1b311d230d&amp;username=energy05081" TargetMode="External"/><Relationship Id="rId126" Type="http://schemas.openxmlformats.org/officeDocument/2006/relationships/hyperlink" Target="https://emenscr.nesdc.go.th/viewer/view.html?id=611907988b5f6c1fa114cd00&amp;username=energy05081" TargetMode="External"/><Relationship Id="rId147" Type="http://schemas.openxmlformats.org/officeDocument/2006/relationships/printerSettings" Target="../printerSettings/printerSettings1.bin"/><Relationship Id="rId8" Type="http://schemas.openxmlformats.org/officeDocument/2006/relationships/hyperlink" Target="https://emenscr.nesdc.go.th/viewer/view.html?id=5b7fca34e8a05d0f344e4d30&amp;username=rmutt0578081" TargetMode="External"/><Relationship Id="rId51" Type="http://schemas.openxmlformats.org/officeDocument/2006/relationships/hyperlink" Target="https://emenscr.nesdc.go.th/viewer/view.html?id=5bd90bdd49b9c605ba60a208&amp;username=energy05051" TargetMode="External"/><Relationship Id="rId72" Type="http://schemas.openxmlformats.org/officeDocument/2006/relationships/hyperlink" Target="https://emenscr.nesdc.go.th/viewer/view.html?id=5f23c1ac984e16519f01684b&amp;username=energy06021" TargetMode="External"/><Relationship Id="rId93" Type="http://schemas.openxmlformats.org/officeDocument/2006/relationships/hyperlink" Target="https://emenscr.nesdc.go.th/viewer/view.html?id=5fc74c82499a93132efec371&amp;username=energy0015941" TargetMode="External"/><Relationship Id="rId98" Type="http://schemas.openxmlformats.org/officeDocument/2006/relationships/hyperlink" Target="https://emenscr.nesdc.go.th/viewer/view.html?id=5fdcb7970573ae1b2863216c&amp;username=energy05081" TargetMode="External"/><Relationship Id="rId121" Type="http://schemas.openxmlformats.org/officeDocument/2006/relationships/hyperlink" Target="https://emenscr.nesdc.go.th/viewer/view.html?id=611245f377572f035a6ea111&amp;username=industry06041" TargetMode="External"/><Relationship Id="rId142" Type="http://schemas.openxmlformats.org/officeDocument/2006/relationships/hyperlink" Target="https://emenscr.nesdc.go.th/viewer/view.html?id=61c18a22cf8d3033eb3ef431&amp;username=energy05101" TargetMode="External"/><Relationship Id="rId3" Type="http://schemas.openxmlformats.org/officeDocument/2006/relationships/hyperlink" Target="https://emenscr.nesdc.go.th/viewer/view.html?id=5b1fb310bdb2d17e2f9a17b2&amp;username=m-society53051" TargetMode="External"/><Relationship Id="rId25" Type="http://schemas.openxmlformats.org/officeDocument/2006/relationships/hyperlink" Target="https://emenscr.nesdc.go.th/viewer/view.html?id=5bd16355b0bb8f05b8702491&amp;username=energy05081" TargetMode="External"/><Relationship Id="rId46" Type="http://schemas.openxmlformats.org/officeDocument/2006/relationships/hyperlink" Target="https://emenscr.nesdc.go.th/viewer/view.html?id=5bd7d4377de3c605ae416034&amp;username=energy05081" TargetMode="External"/><Relationship Id="rId67" Type="http://schemas.openxmlformats.org/officeDocument/2006/relationships/hyperlink" Target="https://emenscr.nesdc.go.th/viewer/view.html?id=5e670d1a7354bd730265e47d&amp;username=energy0015561" TargetMode="External"/><Relationship Id="rId116" Type="http://schemas.openxmlformats.org/officeDocument/2006/relationships/hyperlink" Target="https://emenscr.nesdc.go.th/viewer/view.html?id=602368866c70f215becc77e5&amp;username=energy0015601" TargetMode="External"/><Relationship Id="rId137" Type="http://schemas.openxmlformats.org/officeDocument/2006/relationships/hyperlink" Target="https://emenscr.nesdc.go.th/viewer/view.html?id=61a8853ce55ef143eb1fcbe4&amp;username=energy05101" TargetMode="External"/><Relationship Id="rId20" Type="http://schemas.openxmlformats.org/officeDocument/2006/relationships/hyperlink" Target="https://emenscr.nesdc.go.th/viewer/view.html?id=5bd02050b0bb8f05b8702452&amp;username=energy05091" TargetMode="External"/><Relationship Id="rId41" Type="http://schemas.openxmlformats.org/officeDocument/2006/relationships/hyperlink" Target="https://emenscr.nesdc.go.th/viewer/view.html?id=5bd6fadd7de3c605ae41601d&amp;username=energy05081" TargetMode="External"/><Relationship Id="rId62" Type="http://schemas.openxmlformats.org/officeDocument/2006/relationships/hyperlink" Target="https://emenscr.nesdc.go.th/viewer/view.html?id=5dfc4901c552571a72d138dd&amp;username=energy0015441" TargetMode="External"/><Relationship Id="rId83" Type="http://schemas.openxmlformats.org/officeDocument/2006/relationships/hyperlink" Target="https://emenscr.nesdc.go.th/viewer/view.html?id=5f2d4a328e67530bd632bd63&amp;username=energy05021" TargetMode="External"/><Relationship Id="rId88" Type="http://schemas.openxmlformats.org/officeDocument/2006/relationships/hyperlink" Target="https://emenscr.nesdc.go.th/viewer/view.html?id=5f2d6e978e67530bd632bde3&amp;username=energy05021" TargetMode="External"/><Relationship Id="rId111" Type="http://schemas.openxmlformats.org/officeDocument/2006/relationships/hyperlink" Target="https://emenscr.nesdc.go.th/viewer/view.html?id=5fe437f68838350dbfec9441&amp;username=energy05081" TargetMode="External"/><Relationship Id="rId132" Type="http://schemas.openxmlformats.org/officeDocument/2006/relationships/hyperlink" Target="https://emenscr.nesdc.go.th/viewer/view.html?id=615eb6c317ed2a558b4c2dec&amp;username=energy06061" TargetMode="External"/><Relationship Id="rId15" Type="http://schemas.openxmlformats.org/officeDocument/2006/relationships/hyperlink" Target="https://emenscr.nesdc.go.th/viewer/view.html?id=5bcd7d017de3c605ae415f08&amp;username=energy05051" TargetMode="External"/><Relationship Id="rId36" Type="http://schemas.openxmlformats.org/officeDocument/2006/relationships/hyperlink" Target="https://emenscr.nesdc.go.th/viewer/view.html?id=5bd6995fead9a205b323d6aa&amp;username=energy05051" TargetMode="External"/><Relationship Id="rId57" Type="http://schemas.openxmlformats.org/officeDocument/2006/relationships/hyperlink" Target="https://emenscr.nesdc.go.th/viewer/view.html?id=5ddcdc6da4cb29532aa5cd2d&amp;username=energy05061" TargetMode="External"/><Relationship Id="rId106" Type="http://schemas.openxmlformats.org/officeDocument/2006/relationships/hyperlink" Target="https://emenscr.nesdc.go.th/viewer/view.html?id=5fe0a4f58ae2fc1b311d2310&amp;username=energy05081" TargetMode="External"/><Relationship Id="rId127" Type="http://schemas.openxmlformats.org/officeDocument/2006/relationships/hyperlink" Target="https://emenscr.nesdc.go.th/viewer/view.html?id=61192583ee6abd1f9490295c&amp;username=energy05081" TargetMode="External"/><Relationship Id="rId10" Type="http://schemas.openxmlformats.org/officeDocument/2006/relationships/hyperlink" Target="https://emenscr.nesdc.go.th/viewer/view.html?id=5ba46205e8a05d0f344e4dca&amp;username=mot04181" TargetMode="External"/><Relationship Id="rId31" Type="http://schemas.openxmlformats.org/officeDocument/2006/relationships/hyperlink" Target="https://emenscr.nesdc.go.th/viewer/view.html?id=5bd670bbead9a205b323d696&amp;username=energy05051" TargetMode="External"/><Relationship Id="rId52" Type="http://schemas.openxmlformats.org/officeDocument/2006/relationships/hyperlink" Target="https://emenscr.nesdc.go.th/viewer/view.html?id=5bea9af5b0bb8f05b8702789&amp;username=uru0535141" TargetMode="External"/><Relationship Id="rId73" Type="http://schemas.openxmlformats.org/officeDocument/2006/relationships/hyperlink" Target="https://emenscr.nesdc.go.th/viewer/view.html?id=5f23c773984e16519f016856&amp;username=energy06021" TargetMode="External"/><Relationship Id="rId78" Type="http://schemas.openxmlformats.org/officeDocument/2006/relationships/hyperlink" Target="https://emenscr.nesdc.go.th/viewer/view.html?id=5f2baa6a58f327252403c6a0&amp;username=psu05211" TargetMode="External"/><Relationship Id="rId94" Type="http://schemas.openxmlformats.org/officeDocument/2006/relationships/hyperlink" Target="https://emenscr.nesdc.go.th/viewer/view.html?id=5fc9cd73a8d9686aa79eec48&amp;username=energy0015721" TargetMode="External"/><Relationship Id="rId99" Type="http://schemas.openxmlformats.org/officeDocument/2006/relationships/hyperlink" Target="https://emenscr.nesdc.go.th/viewer/view.html?id=5fddfc990573ae1b2863219a&amp;username=energy06061" TargetMode="External"/><Relationship Id="rId101" Type="http://schemas.openxmlformats.org/officeDocument/2006/relationships/hyperlink" Target="https://emenscr.nesdc.go.th/viewer/view.html?id=5fe05767adb90d1b2adda6a8&amp;username=energy05081" TargetMode="External"/><Relationship Id="rId122" Type="http://schemas.openxmlformats.org/officeDocument/2006/relationships/hyperlink" Target="https://emenscr.nesdc.go.th/viewer/view.html?id=6114e0db1b088e035d870e42&amp;username=most54011" TargetMode="External"/><Relationship Id="rId143" Type="http://schemas.openxmlformats.org/officeDocument/2006/relationships/hyperlink" Target="https://emenscr.nesdc.go.th/viewer/view.html?id=61dbca97ba8cba719aa12153&amp;username=dcap11" TargetMode="External"/><Relationship Id="rId4" Type="http://schemas.openxmlformats.org/officeDocument/2006/relationships/hyperlink" Target="https://emenscr.nesdc.go.th/viewer/view.html?id=5b2672d4916f477e3991f067&amp;username=energy06031" TargetMode="External"/><Relationship Id="rId9" Type="http://schemas.openxmlformats.org/officeDocument/2006/relationships/hyperlink" Target="https://emenscr.nesdc.go.th/viewer/view.html?id=5b852075b76a640f339872db&amp;username=moi5303111" TargetMode="External"/><Relationship Id="rId26" Type="http://schemas.openxmlformats.org/officeDocument/2006/relationships/hyperlink" Target="https://emenscr.nesdc.go.th/viewer/view.html?id=5bd165e77de3c605ae415f5d&amp;username=energy05081" TargetMode="External"/><Relationship Id="rId47" Type="http://schemas.openxmlformats.org/officeDocument/2006/relationships/hyperlink" Target="https://emenscr.nesdc.go.th/viewer/view.html?id=5bd7dbe8ead9a205b323d6fe&amp;username=energy05051" TargetMode="External"/><Relationship Id="rId68" Type="http://schemas.openxmlformats.org/officeDocument/2006/relationships/hyperlink" Target="https://emenscr.nesdc.go.th/viewer/view.html?id=5f0dbabefc2aa962d83d2a6c&amp;username=moi0017101" TargetMode="External"/><Relationship Id="rId89" Type="http://schemas.openxmlformats.org/officeDocument/2006/relationships/hyperlink" Target="https://emenscr.nesdc.go.th/viewer/view.html?id=5f2d72c6374fcf0bce406135&amp;username=energy05021" TargetMode="External"/><Relationship Id="rId112" Type="http://schemas.openxmlformats.org/officeDocument/2006/relationships/hyperlink" Target="https://emenscr.nesdc.go.th/viewer/view.html?id=5fe43c130798650db93f056c&amp;username=energy05081" TargetMode="External"/><Relationship Id="rId133" Type="http://schemas.openxmlformats.org/officeDocument/2006/relationships/hyperlink" Target="https://emenscr.nesdc.go.th/viewer/view.html?id=619f4b510334b361d2ad7493&amp;username=energy05091" TargetMode="External"/><Relationship Id="rId16" Type="http://schemas.openxmlformats.org/officeDocument/2006/relationships/hyperlink" Target="https://emenscr.nesdc.go.th/viewer/view.html?id=5bcfdd29b0bb8f05b8702444&amp;username=energy05081" TargetMode="External"/><Relationship Id="rId37" Type="http://schemas.openxmlformats.org/officeDocument/2006/relationships/hyperlink" Target="https://emenscr.nesdc.go.th/viewer/view.html?id=5bd69c92b0bb8f05b870251a&amp;username=energy05051" TargetMode="External"/><Relationship Id="rId58" Type="http://schemas.openxmlformats.org/officeDocument/2006/relationships/hyperlink" Target="https://emenscr.nesdc.go.th/viewer/view.html?id=5ddcf90d92249e532f57bceb&amp;username=energy05061" TargetMode="External"/><Relationship Id="rId79" Type="http://schemas.openxmlformats.org/officeDocument/2006/relationships/hyperlink" Target="https://emenscr.nesdc.go.th/viewer/view.html?id=5f2bb2b91bb712252cdabb5a&amp;username=most54011" TargetMode="External"/><Relationship Id="rId102" Type="http://schemas.openxmlformats.org/officeDocument/2006/relationships/hyperlink" Target="https://emenscr.nesdc.go.th/viewer/view.html?id=5fe05c91ea2eef1b27a27589&amp;username=energy05081" TargetMode="External"/><Relationship Id="rId123" Type="http://schemas.openxmlformats.org/officeDocument/2006/relationships/hyperlink" Target="https://emenscr.nesdc.go.th/viewer/view.html?id=61150128d956f703555f9f79&amp;username=energy06021" TargetMode="External"/><Relationship Id="rId144" Type="http://schemas.openxmlformats.org/officeDocument/2006/relationships/hyperlink" Target="https://emenscr.nesdc.go.th/viewer/view.html?id=61dd135c4373190b8697875a&amp;username=energy05081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60d2ff892c2df536bfaa233a&amp;username=erc1" TargetMode="External"/><Relationship Id="rId21" Type="http://schemas.openxmlformats.org/officeDocument/2006/relationships/hyperlink" Target="https://emenscr.nesdc.go.th/viewer/view.html?id=5bd02b39b0bb8f05b8702457&amp;username=energy05071" TargetMode="External"/><Relationship Id="rId42" Type="http://schemas.openxmlformats.org/officeDocument/2006/relationships/hyperlink" Target="https://emenscr.nesdc.go.th/viewer/view.html?id=5bd7036549b9c605ba60a15f&amp;username=energy05081" TargetMode="External"/><Relationship Id="rId63" Type="http://schemas.openxmlformats.org/officeDocument/2006/relationships/hyperlink" Target="https://emenscr.nesdc.go.th/viewer/view.html?id=5e0183626f155549ab8fb73c&amp;username=energy05021" TargetMode="External"/><Relationship Id="rId84" Type="http://schemas.openxmlformats.org/officeDocument/2006/relationships/hyperlink" Target="https://emenscr.nesdc.go.th/viewer/view.html?id=5f2d546dc3e5f60bd06cadb2&amp;username=energy05021" TargetMode="External"/><Relationship Id="rId138" Type="http://schemas.openxmlformats.org/officeDocument/2006/relationships/hyperlink" Target="https://emenscr.nesdc.go.th/viewer/view.html?id=61a885cae4a0ba43f163b1b3&amp;username=energy05091" TargetMode="External"/><Relationship Id="rId107" Type="http://schemas.openxmlformats.org/officeDocument/2006/relationships/hyperlink" Target="https://emenscr.nesdc.go.th/viewer/view.html?id=5fe1645d0573ae1b2863234d&amp;username=energy06061" TargetMode="External"/><Relationship Id="rId11" Type="http://schemas.openxmlformats.org/officeDocument/2006/relationships/hyperlink" Target="https://emenscr.nesdc.go.th/viewer/view.html?id=5bc84b1149b9c605ba609fe4&amp;username=energy05081" TargetMode="External"/><Relationship Id="rId32" Type="http://schemas.openxmlformats.org/officeDocument/2006/relationships/hyperlink" Target="https://emenscr.nesdc.go.th/viewer/view.html?id=5bd672167de3c605ae415fc3&amp;username=energy05051" TargetMode="External"/><Relationship Id="rId53" Type="http://schemas.openxmlformats.org/officeDocument/2006/relationships/hyperlink" Target="https://emenscr.nesdc.go.th/viewer/view.html?id=5d035dd8c72a7f0aeca53ab4&amp;username=mol02031" TargetMode="External"/><Relationship Id="rId74" Type="http://schemas.openxmlformats.org/officeDocument/2006/relationships/hyperlink" Target="https://emenscr.nesdc.go.th/viewer/view.html?id=5f29570cadc5890c1c144bf7&amp;username=most54011" TargetMode="External"/><Relationship Id="rId128" Type="http://schemas.openxmlformats.org/officeDocument/2006/relationships/hyperlink" Target="https://emenscr.nesdc.go.th/viewer/view.html?id=61192fd54bf4461f93d6e735&amp;username=energy05081" TargetMode="External"/><Relationship Id="rId5" Type="http://schemas.openxmlformats.org/officeDocument/2006/relationships/hyperlink" Target="https://emenscr.nesdc.go.th/viewer/view.html?id=5b35a74b7eb59a406681fb2d&amp;username=police000711" TargetMode="External"/><Relationship Id="rId90" Type="http://schemas.openxmlformats.org/officeDocument/2006/relationships/hyperlink" Target="https://emenscr.nesdc.go.th/viewer/view.html?id=5fbdcd8a9a014c2a732f7413&amp;username=moph0032851" TargetMode="External"/><Relationship Id="rId95" Type="http://schemas.openxmlformats.org/officeDocument/2006/relationships/hyperlink" Target="https://emenscr.nesdc.go.th/viewer/view.html?id=5fc9fadbc4c4f26d1f0ea6ff&amp;username=energy0015401" TargetMode="External"/><Relationship Id="rId22" Type="http://schemas.openxmlformats.org/officeDocument/2006/relationships/hyperlink" Target="https://emenscr.nesdc.go.th/viewer/view.html?id=5bd0376149b9c605ba60a084&amp;username=energy05091" TargetMode="External"/><Relationship Id="rId27" Type="http://schemas.openxmlformats.org/officeDocument/2006/relationships/hyperlink" Target="https://emenscr.nesdc.go.th/viewer/view.html?id=5bd1682f49b9c605ba60a0a5&amp;username=energy05081" TargetMode="External"/><Relationship Id="rId43" Type="http://schemas.openxmlformats.org/officeDocument/2006/relationships/hyperlink" Target="https://emenscr.nesdc.go.th/viewer/view.html?id=5bd70ee049b9c605ba60a161&amp;username=energy05081" TargetMode="External"/><Relationship Id="rId48" Type="http://schemas.openxmlformats.org/officeDocument/2006/relationships/hyperlink" Target="https://emenscr.nesdc.go.th/viewer/view.html?id=5bd7e1d9b0bb8f05b8702589&amp;username=energy05051" TargetMode="External"/><Relationship Id="rId64" Type="http://schemas.openxmlformats.org/officeDocument/2006/relationships/hyperlink" Target="https://emenscr.nesdc.go.th/viewer/view.html?id=5e01ccfe6f155549ab8fb922&amp;username=mod06071" TargetMode="External"/><Relationship Id="rId69" Type="http://schemas.openxmlformats.org/officeDocument/2006/relationships/hyperlink" Target="https://emenscr.nesdc.go.th/viewer/view.html?id=5f23980c984e16519f0167f9&amp;username=energy06021" TargetMode="External"/><Relationship Id="rId113" Type="http://schemas.openxmlformats.org/officeDocument/2006/relationships/hyperlink" Target="https://emenscr.nesdc.go.th/viewer/view.html?id=5fe43efc8838350dbfec947f&amp;username=energy05081" TargetMode="External"/><Relationship Id="rId118" Type="http://schemas.openxmlformats.org/officeDocument/2006/relationships/hyperlink" Target="https://emenscr.nesdc.go.th/viewer/view.html?id=6110df702482000361ae7e1d&amp;username=psu05211" TargetMode="External"/><Relationship Id="rId134" Type="http://schemas.openxmlformats.org/officeDocument/2006/relationships/hyperlink" Target="https://emenscr.nesdc.go.th/viewer/view.html?id=61a732717a9fbf43eacea67f&amp;username=energy05061" TargetMode="External"/><Relationship Id="rId139" Type="http://schemas.openxmlformats.org/officeDocument/2006/relationships/hyperlink" Target="https://emenscr.nesdc.go.th/viewer/view.html?id=61a9fa13e55ef143eb1fcd23&amp;username=energy05081" TargetMode="External"/><Relationship Id="rId80" Type="http://schemas.openxmlformats.org/officeDocument/2006/relationships/hyperlink" Target="https://emenscr.nesdc.go.th/viewer/view.html?id=5f2c3707ab64071b723c6b01&amp;username=psu05211" TargetMode="External"/><Relationship Id="rId85" Type="http://schemas.openxmlformats.org/officeDocument/2006/relationships/hyperlink" Target="https://emenscr.nesdc.go.th/viewer/view.html?id=5f2d59bb374fcf0bce4060d0&amp;username=energy05021" TargetMode="External"/><Relationship Id="rId12" Type="http://schemas.openxmlformats.org/officeDocument/2006/relationships/hyperlink" Target="https://emenscr.nesdc.go.th/viewer/view.html?id=5bc955afb0bb8f05b87023c3&amp;username=energy05081" TargetMode="External"/><Relationship Id="rId17" Type="http://schemas.openxmlformats.org/officeDocument/2006/relationships/hyperlink" Target="https://emenscr.nesdc.go.th/viewer/view.html?id=5bcfe705b0bb8f05b8702445&amp;username=energy05081" TargetMode="External"/><Relationship Id="rId33" Type="http://schemas.openxmlformats.org/officeDocument/2006/relationships/hyperlink" Target="https://emenscr.nesdc.go.th/viewer/view.html?id=5bd6862fb0bb8f05b870250d&amp;username=energy05061" TargetMode="External"/><Relationship Id="rId38" Type="http://schemas.openxmlformats.org/officeDocument/2006/relationships/hyperlink" Target="https://emenscr.nesdc.go.th/viewer/view.html?id=5bd6a252ead9a205b323d6ae&amp;username=energy05051" TargetMode="External"/><Relationship Id="rId59" Type="http://schemas.openxmlformats.org/officeDocument/2006/relationships/hyperlink" Target="https://emenscr.nesdc.go.th/viewer/view.html?id=5dddea99db5d485e5144c56d&amp;username=energy05061" TargetMode="External"/><Relationship Id="rId103" Type="http://schemas.openxmlformats.org/officeDocument/2006/relationships/hyperlink" Target="https://emenscr.nesdc.go.th/viewer/view.html?id=5fe06f310573ae1b286322f8&amp;username=energy05081" TargetMode="External"/><Relationship Id="rId108" Type="http://schemas.openxmlformats.org/officeDocument/2006/relationships/hyperlink" Target="https://emenscr.nesdc.go.th/viewer/view.html?id=5fe166d78ae2fc1b311d235e&amp;username=energy06041" TargetMode="External"/><Relationship Id="rId124" Type="http://schemas.openxmlformats.org/officeDocument/2006/relationships/hyperlink" Target="https://emenscr.nesdc.go.th/viewer/view.html?id=61160dae9e73c2431f59bf8e&amp;username=most54011" TargetMode="External"/><Relationship Id="rId129" Type="http://schemas.openxmlformats.org/officeDocument/2006/relationships/hyperlink" Target="https://emenscr.nesdc.go.th/viewer/view.html?id=611933bd8b5f6c1fa114cd3a&amp;username=energy05081" TargetMode="External"/><Relationship Id="rId54" Type="http://schemas.openxmlformats.org/officeDocument/2006/relationships/hyperlink" Target="https://emenscr.nesdc.go.th/viewer/view.html?id=5d9b1acfa43859371ebd9d71&amp;username=energy06051" TargetMode="External"/><Relationship Id="rId70" Type="http://schemas.openxmlformats.org/officeDocument/2006/relationships/hyperlink" Target="https://emenscr.nesdc.go.th/viewer/view.html?id=5f23a0b2ba92b151a5a68dd0&amp;username=energy06021" TargetMode="External"/><Relationship Id="rId75" Type="http://schemas.openxmlformats.org/officeDocument/2006/relationships/hyperlink" Target="https://emenscr.nesdc.go.th/viewer/view.html?id=5f2a5ca747ff240c0ef132dd&amp;username=psu05211" TargetMode="External"/><Relationship Id="rId91" Type="http://schemas.openxmlformats.org/officeDocument/2006/relationships/hyperlink" Target="https://emenscr.nesdc.go.th/viewer/view.html?id=5fc72c7424b5b4133b5f8f8c&amp;username=energy0015941" TargetMode="External"/><Relationship Id="rId96" Type="http://schemas.openxmlformats.org/officeDocument/2006/relationships/hyperlink" Target="https://emenscr.nesdc.go.th/viewer/view.html?id=5fd04b819d7cbe590983c0cf&amp;username=energy0015571" TargetMode="External"/><Relationship Id="rId140" Type="http://schemas.openxmlformats.org/officeDocument/2006/relationships/hyperlink" Target="https://emenscr.nesdc.go.th/viewer/view.html?id=61aee09077658f43f3668775&amp;username=energy05031" TargetMode="External"/><Relationship Id="rId145" Type="http://schemas.openxmlformats.org/officeDocument/2006/relationships/hyperlink" Target="https://emenscr.nesdc.go.th/viewer/view.html?id=61dd419fd730e40b80213b65&amp;username=energy05081" TargetMode="External"/><Relationship Id="rId1" Type="http://schemas.openxmlformats.org/officeDocument/2006/relationships/hyperlink" Target="https://emenscr.nesdc.go.th/viewer/view.html?id=5b1f961f916f477e3991ec92&amp;username=egat1" TargetMode="External"/><Relationship Id="rId6" Type="http://schemas.openxmlformats.org/officeDocument/2006/relationships/hyperlink" Target="https://emenscr.nesdc.go.th/viewer/view.html?id=5b35b49acb3968406362968b&amp;username=energy05091" TargetMode="External"/><Relationship Id="rId23" Type="http://schemas.openxmlformats.org/officeDocument/2006/relationships/hyperlink" Target="https://emenscr.nesdc.go.th/viewer/view.html?id=5bd12386b0bb8f05b8702471&amp;username=energy05091" TargetMode="External"/><Relationship Id="rId28" Type="http://schemas.openxmlformats.org/officeDocument/2006/relationships/hyperlink" Target="https://emenscr.nesdc.go.th/viewer/view.html?id=5bd16d5449b9c605ba60a0ab&amp;username=energy05081" TargetMode="External"/><Relationship Id="rId49" Type="http://schemas.openxmlformats.org/officeDocument/2006/relationships/hyperlink" Target="https://emenscr.nesdc.go.th/viewer/view.html?id=5bd7e685ead9a205b323d70c&amp;username=energy05101" TargetMode="External"/><Relationship Id="rId114" Type="http://schemas.openxmlformats.org/officeDocument/2006/relationships/hyperlink" Target="https://emenscr.nesdc.go.th/viewer/view.html?id=5fe441a00798650db93f059f&amp;username=energy05081" TargetMode="External"/><Relationship Id="rId119" Type="http://schemas.openxmlformats.org/officeDocument/2006/relationships/hyperlink" Target="https://emenscr.nesdc.go.th/viewer/view.html?id=6111412886ed660368a5baf9&amp;username=most54011" TargetMode="External"/><Relationship Id="rId44" Type="http://schemas.openxmlformats.org/officeDocument/2006/relationships/hyperlink" Target="https://emenscr.nesdc.go.th/viewer/view.html?id=5bd7d109b0bb8f05b870256e&amp;username=energy05081" TargetMode="External"/><Relationship Id="rId60" Type="http://schemas.openxmlformats.org/officeDocument/2006/relationships/hyperlink" Target="https://emenscr.nesdc.go.th/viewer/view.html?id=5df0763c5ab6a64edd62fffa&amp;username=energy05051" TargetMode="External"/><Relationship Id="rId65" Type="http://schemas.openxmlformats.org/officeDocument/2006/relationships/hyperlink" Target="https://emenscr.nesdc.go.th/viewer/view.html?id=5e16d5db8579f230edc1e484&amp;username=energy0015901" TargetMode="External"/><Relationship Id="rId81" Type="http://schemas.openxmlformats.org/officeDocument/2006/relationships/hyperlink" Target="https://emenscr.nesdc.go.th/viewer/view.html?id=5f2d02d51e9bcf1b6a33673c&amp;username=industry06041" TargetMode="External"/><Relationship Id="rId86" Type="http://schemas.openxmlformats.org/officeDocument/2006/relationships/hyperlink" Target="https://emenscr.nesdc.go.th/viewer/view.html?id=5f2d668f5a5ea30bc8e0c5ca&amp;username=energy05021" TargetMode="External"/><Relationship Id="rId130" Type="http://schemas.openxmlformats.org/officeDocument/2006/relationships/hyperlink" Target="https://emenscr.nesdc.go.th/viewer/view.html?id=61193bc08b5f6c1fa114cd45&amp;username=energy05081" TargetMode="External"/><Relationship Id="rId135" Type="http://schemas.openxmlformats.org/officeDocument/2006/relationships/hyperlink" Target="https://emenscr.nesdc.go.th/viewer/view.html?id=61a876fde55ef143eb1fcba2&amp;username=energy05091" TargetMode="External"/><Relationship Id="rId13" Type="http://schemas.openxmlformats.org/officeDocument/2006/relationships/hyperlink" Target="https://emenscr.nesdc.go.th/viewer/view.html?id=5bc95caaead9a205b323d561&amp;username=energy05081" TargetMode="External"/><Relationship Id="rId18" Type="http://schemas.openxmlformats.org/officeDocument/2006/relationships/hyperlink" Target="https://emenscr.nesdc.go.th/viewer/view.html?id=5bcff5267de3c605ae415f28&amp;username=energy05081" TargetMode="External"/><Relationship Id="rId39" Type="http://schemas.openxmlformats.org/officeDocument/2006/relationships/hyperlink" Target="https://emenscr.nesdc.go.th/viewer/view.html?id=5bd6a42cead9a205b323d6af&amp;username=energy05051" TargetMode="External"/><Relationship Id="rId109" Type="http://schemas.openxmlformats.org/officeDocument/2006/relationships/hyperlink" Target="https://emenscr.nesdc.go.th/viewer/view.html?id=5fe171010573ae1b28632382&amp;username=energy06051" TargetMode="External"/><Relationship Id="rId34" Type="http://schemas.openxmlformats.org/officeDocument/2006/relationships/hyperlink" Target="https://emenscr.nesdc.go.th/viewer/view.html?id=5bd6909d49b9c605ba60a11b&amp;username=energy05051" TargetMode="External"/><Relationship Id="rId50" Type="http://schemas.openxmlformats.org/officeDocument/2006/relationships/hyperlink" Target="https://emenscr.nesdc.go.th/viewer/view.html?id=5bd817927de3c605ae416078&amp;username=energy06051" TargetMode="External"/><Relationship Id="rId55" Type="http://schemas.openxmlformats.org/officeDocument/2006/relationships/hyperlink" Target="https://emenscr.nesdc.go.th/viewer/view.html?id=5da94557c684aa5bce4a82c1&amp;username=energy03071" TargetMode="External"/><Relationship Id="rId76" Type="http://schemas.openxmlformats.org/officeDocument/2006/relationships/hyperlink" Target="https://emenscr.nesdc.go.th/viewer/view.html?id=5f2a8ee45237673fb8a4d8fb&amp;username=psu05211" TargetMode="External"/><Relationship Id="rId97" Type="http://schemas.openxmlformats.org/officeDocument/2006/relationships/hyperlink" Target="https://emenscr.nesdc.go.th/viewer/view.html?id=5fdcae250573ae1b28632164&amp;username=energy05081" TargetMode="External"/><Relationship Id="rId104" Type="http://schemas.openxmlformats.org/officeDocument/2006/relationships/hyperlink" Target="https://emenscr.nesdc.go.th/viewer/view.html?id=5fe0789d8ae2fc1b311d22f6&amp;username=energy05081" TargetMode="External"/><Relationship Id="rId120" Type="http://schemas.openxmlformats.org/officeDocument/2006/relationships/hyperlink" Target="https://emenscr.nesdc.go.th/viewer/view.html?id=611233da86ed660368a5bbb7&amp;username=most54011" TargetMode="External"/><Relationship Id="rId125" Type="http://schemas.openxmlformats.org/officeDocument/2006/relationships/hyperlink" Target="https://emenscr.nesdc.go.th/viewer/view.html?id=6118ddc44bf4461f93d6e6c9&amp;username=energy05081" TargetMode="External"/><Relationship Id="rId141" Type="http://schemas.openxmlformats.org/officeDocument/2006/relationships/hyperlink" Target="https://emenscr.nesdc.go.th/viewer/view.html?id=61af2e04e4a0ba43f163b44e&amp;username=energy05101" TargetMode="External"/><Relationship Id="rId146" Type="http://schemas.openxmlformats.org/officeDocument/2006/relationships/hyperlink" Target="https://emenscr.nesdc.go.th/viewer/view.html?id=61dea063b3fadc02db8bca9d&amp;username=moi530331" TargetMode="External"/><Relationship Id="rId7" Type="http://schemas.openxmlformats.org/officeDocument/2006/relationships/hyperlink" Target="https://emenscr.nesdc.go.th/viewer/view.html?id=5b35bf46c1359b40727b461c&amp;username=energy03071" TargetMode="External"/><Relationship Id="rId71" Type="http://schemas.openxmlformats.org/officeDocument/2006/relationships/hyperlink" Target="https://emenscr.nesdc.go.th/viewer/view.html?id=5f23bec86a665051adb269c4&amp;username=energy06021" TargetMode="External"/><Relationship Id="rId92" Type="http://schemas.openxmlformats.org/officeDocument/2006/relationships/hyperlink" Target="https://emenscr.nesdc.go.th/viewer/view.html?id=5fc739cd24b5b4133b5f8fa4&amp;username=energy0015561" TargetMode="External"/><Relationship Id="rId2" Type="http://schemas.openxmlformats.org/officeDocument/2006/relationships/hyperlink" Target="https://emenscr.nesdc.go.th/viewer/view.html?id=5b1f97f4916f477e3991ec9a&amp;username=energy04021" TargetMode="External"/><Relationship Id="rId29" Type="http://schemas.openxmlformats.org/officeDocument/2006/relationships/hyperlink" Target="https://emenscr.nesdc.go.th/viewer/view.html?id=5bd1709aead9a205b323d628&amp;username=energy05081" TargetMode="External"/><Relationship Id="rId24" Type="http://schemas.openxmlformats.org/officeDocument/2006/relationships/hyperlink" Target="https://emenscr.nesdc.go.th/viewer/view.html?id=5bd1444cead9a205b323d611&amp;username=energy05091" TargetMode="External"/><Relationship Id="rId40" Type="http://schemas.openxmlformats.org/officeDocument/2006/relationships/hyperlink" Target="https://emenscr.nesdc.go.th/viewer/view.html?id=5bd6a67249b9c605ba60a11f&amp;username=energy05051" TargetMode="External"/><Relationship Id="rId45" Type="http://schemas.openxmlformats.org/officeDocument/2006/relationships/hyperlink" Target="https://emenscr.nesdc.go.th/viewer/view.html?id=5bd7d34cead9a205b323d6f5&amp;username=energy05081" TargetMode="External"/><Relationship Id="rId66" Type="http://schemas.openxmlformats.org/officeDocument/2006/relationships/hyperlink" Target="https://emenscr.nesdc.go.th/viewer/view.html?id=5e1d7b724480ac6890e22ade&amp;username=energy06051" TargetMode="External"/><Relationship Id="rId87" Type="http://schemas.openxmlformats.org/officeDocument/2006/relationships/hyperlink" Target="https://emenscr.nesdc.go.th/viewer/view.html?id=5f2d6aeec3e5f60bd06cae0d&amp;username=energy05021" TargetMode="External"/><Relationship Id="rId110" Type="http://schemas.openxmlformats.org/officeDocument/2006/relationships/hyperlink" Target="https://emenscr.nesdc.go.th/viewer/view.html?id=5fe433c28719a10db8a5df14&amp;username=energy05081" TargetMode="External"/><Relationship Id="rId115" Type="http://schemas.openxmlformats.org/officeDocument/2006/relationships/hyperlink" Target="https://emenscr.nesdc.go.th/viewer/view.html?id=5ff6b54ecd4f6e089d68212f&amp;username=energy0015811" TargetMode="External"/><Relationship Id="rId131" Type="http://schemas.openxmlformats.org/officeDocument/2006/relationships/hyperlink" Target="https://emenscr.nesdc.go.th/viewer/view.html?id=6119f5e8b1eab9706bc8535b&amp;username=energy05101" TargetMode="External"/><Relationship Id="rId136" Type="http://schemas.openxmlformats.org/officeDocument/2006/relationships/hyperlink" Target="https://emenscr.nesdc.go.th/viewer/view.html?id=61a877a27a9fbf43eacea74b&amp;username=energy05091" TargetMode="External"/><Relationship Id="rId61" Type="http://schemas.openxmlformats.org/officeDocument/2006/relationships/hyperlink" Target="https://emenscr.nesdc.go.th/viewer/view.html?id=5df0a19221057f4ecfc9ed12&amp;username=energy05051" TargetMode="External"/><Relationship Id="rId82" Type="http://schemas.openxmlformats.org/officeDocument/2006/relationships/hyperlink" Target="https://emenscr.nesdc.go.th/viewer/view.html?id=5f2d40b4c3e5f60bd06cad5c&amp;username=energy05021" TargetMode="External"/><Relationship Id="rId19" Type="http://schemas.openxmlformats.org/officeDocument/2006/relationships/hyperlink" Target="https://emenscr.nesdc.go.th/viewer/view.html?id=5bd0181e49b9c605ba60a07e&amp;username=energy05091" TargetMode="External"/><Relationship Id="rId14" Type="http://schemas.openxmlformats.org/officeDocument/2006/relationships/hyperlink" Target="https://emenscr.nesdc.go.th/viewer/view.html?id=5bcd7a98b0bb8f05b870242c&amp;username=energy05051" TargetMode="External"/><Relationship Id="rId30" Type="http://schemas.openxmlformats.org/officeDocument/2006/relationships/hyperlink" Target="https://emenscr.nesdc.go.th/viewer/view.html?id=5bd176807de3c605ae415f63&amp;username=energy05021" TargetMode="External"/><Relationship Id="rId35" Type="http://schemas.openxmlformats.org/officeDocument/2006/relationships/hyperlink" Target="https://emenscr.nesdc.go.th/viewer/view.html?id=5bd6931c7de3c605ae415fd4&amp;username=energy05051" TargetMode="External"/><Relationship Id="rId56" Type="http://schemas.openxmlformats.org/officeDocument/2006/relationships/hyperlink" Target="https://emenscr.nesdc.go.th/viewer/view.html?id=5dca7197618d7a030c89c124&amp;username=mot04181" TargetMode="External"/><Relationship Id="rId77" Type="http://schemas.openxmlformats.org/officeDocument/2006/relationships/hyperlink" Target="https://emenscr.nesdc.go.th/viewer/view.html?id=5f2b8bb858f327252403c638&amp;username=psu05211" TargetMode="External"/><Relationship Id="rId100" Type="http://schemas.openxmlformats.org/officeDocument/2006/relationships/hyperlink" Target="https://emenscr.nesdc.go.th/viewer/view.html?id=5fe0159c8ae2fc1b311d21e5&amp;username=energy06061" TargetMode="External"/><Relationship Id="rId105" Type="http://schemas.openxmlformats.org/officeDocument/2006/relationships/hyperlink" Target="https://emenscr.nesdc.go.th/viewer/view.html?id=5fe09bc28ae2fc1b311d230d&amp;username=energy05081" TargetMode="External"/><Relationship Id="rId126" Type="http://schemas.openxmlformats.org/officeDocument/2006/relationships/hyperlink" Target="https://emenscr.nesdc.go.th/viewer/view.html?id=611907988b5f6c1fa114cd00&amp;username=energy05081" TargetMode="External"/><Relationship Id="rId147" Type="http://schemas.openxmlformats.org/officeDocument/2006/relationships/printerSettings" Target="../printerSettings/printerSettings2.bin"/><Relationship Id="rId8" Type="http://schemas.openxmlformats.org/officeDocument/2006/relationships/hyperlink" Target="https://emenscr.nesdc.go.th/viewer/view.html?id=5b7fca34e8a05d0f344e4d30&amp;username=rmutt0578081" TargetMode="External"/><Relationship Id="rId51" Type="http://schemas.openxmlformats.org/officeDocument/2006/relationships/hyperlink" Target="https://emenscr.nesdc.go.th/viewer/view.html?id=5bd90bdd49b9c605ba60a208&amp;username=energy05051" TargetMode="External"/><Relationship Id="rId72" Type="http://schemas.openxmlformats.org/officeDocument/2006/relationships/hyperlink" Target="https://emenscr.nesdc.go.th/viewer/view.html?id=5f23c1ac984e16519f01684b&amp;username=energy06021" TargetMode="External"/><Relationship Id="rId93" Type="http://schemas.openxmlformats.org/officeDocument/2006/relationships/hyperlink" Target="https://emenscr.nesdc.go.th/viewer/view.html?id=5fc74c82499a93132efec371&amp;username=energy0015941" TargetMode="External"/><Relationship Id="rId98" Type="http://schemas.openxmlformats.org/officeDocument/2006/relationships/hyperlink" Target="https://emenscr.nesdc.go.th/viewer/view.html?id=5fdcb7970573ae1b2863216c&amp;username=energy05081" TargetMode="External"/><Relationship Id="rId121" Type="http://schemas.openxmlformats.org/officeDocument/2006/relationships/hyperlink" Target="https://emenscr.nesdc.go.th/viewer/view.html?id=611245f377572f035a6ea111&amp;username=industry06041" TargetMode="External"/><Relationship Id="rId142" Type="http://schemas.openxmlformats.org/officeDocument/2006/relationships/hyperlink" Target="https://emenscr.nesdc.go.th/viewer/view.html?id=61c18a22cf8d3033eb3ef431&amp;username=energy05101" TargetMode="External"/><Relationship Id="rId3" Type="http://schemas.openxmlformats.org/officeDocument/2006/relationships/hyperlink" Target="https://emenscr.nesdc.go.th/viewer/view.html?id=5b1fb310bdb2d17e2f9a17b2&amp;username=m-society53051" TargetMode="External"/><Relationship Id="rId25" Type="http://schemas.openxmlformats.org/officeDocument/2006/relationships/hyperlink" Target="https://emenscr.nesdc.go.th/viewer/view.html?id=5bd16355b0bb8f05b8702491&amp;username=energy05081" TargetMode="External"/><Relationship Id="rId46" Type="http://schemas.openxmlformats.org/officeDocument/2006/relationships/hyperlink" Target="https://emenscr.nesdc.go.th/viewer/view.html?id=5bd7d4377de3c605ae416034&amp;username=energy05081" TargetMode="External"/><Relationship Id="rId67" Type="http://schemas.openxmlformats.org/officeDocument/2006/relationships/hyperlink" Target="https://emenscr.nesdc.go.th/viewer/view.html?id=5e670d1a7354bd730265e47d&amp;username=energy0015561" TargetMode="External"/><Relationship Id="rId116" Type="http://schemas.openxmlformats.org/officeDocument/2006/relationships/hyperlink" Target="https://emenscr.nesdc.go.th/viewer/view.html?id=602368866c70f215becc77e5&amp;username=energy0015601" TargetMode="External"/><Relationship Id="rId137" Type="http://schemas.openxmlformats.org/officeDocument/2006/relationships/hyperlink" Target="https://emenscr.nesdc.go.th/viewer/view.html?id=61a8853ce55ef143eb1fcbe4&amp;username=energy05101" TargetMode="External"/><Relationship Id="rId20" Type="http://schemas.openxmlformats.org/officeDocument/2006/relationships/hyperlink" Target="https://emenscr.nesdc.go.th/viewer/view.html?id=5bd02050b0bb8f05b8702452&amp;username=energy05091" TargetMode="External"/><Relationship Id="rId41" Type="http://schemas.openxmlformats.org/officeDocument/2006/relationships/hyperlink" Target="https://emenscr.nesdc.go.th/viewer/view.html?id=5bd6fadd7de3c605ae41601d&amp;username=energy05081" TargetMode="External"/><Relationship Id="rId62" Type="http://schemas.openxmlformats.org/officeDocument/2006/relationships/hyperlink" Target="https://emenscr.nesdc.go.th/viewer/view.html?id=5dfc4901c552571a72d138dd&amp;username=energy0015441" TargetMode="External"/><Relationship Id="rId83" Type="http://schemas.openxmlformats.org/officeDocument/2006/relationships/hyperlink" Target="https://emenscr.nesdc.go.th/viewer/view.html?id=5f2d4a328e67530bd632bd63&amp;username=energy05021" TargetMode="External"/><Relationship Id="rId88" Type="http://schemas.openxmlformats.org/officeDocument/2006/relationships/hyperlink" Target="https://emenscr.nesdc.go.th/viewer/view.html?id=5f2d6e978e67530bd632bde3&amp;username=energy05021" TargetMode="External"/><Relationship Id="rId111" Type="http://schemas.openxmlformats.org/officeDocument/2006/relationships/hyperlink" Target="https://emenscr.nesdc.go.th/viewer/view.html?id=5fe437f68838350dbfec9441&amp;username=energy05081" TargetMode="External"/><Relationship Id="rId132" Type="http://schemas.openxmlformats.org/officeDocument/2006/relationships/hyperlink" Target="https://emenscr.nesdc.go.th/viewer/view.html?id=615eb6c317ed2a558b4c2dec&amp;username=energy06061" TargetMode="External"/><Relationship Id="rId15" Type="http://schemas.openxmlformats.org/officeDocument/2006/relationships/hyperlink" Target="https://emenscr.nesdc.go.th/viewer/view.html?id=5bcd7d017de3c605ae415f08&amp;username=energy05051" TargetMode="External"/><Relationship Id="rId36" Type="http://schemas.openxmlformats.org/officeDocument/2006/relationships/hyperlink" Target="https://emenscr.nesdc.go.th/viewer/view.html?id=5bd6995fead9a205b323d6aa&amp;username=energy05051" TargetMode="External"/><Relationship Id="rId57" Type="http://schemas.openxmlformats.org/officeDocument/2006/relationships/hyperlink" Target="https://emenscr.nesdc.go.th/viewer/view.html?id=5ddcdc6da4cb29532aa5cd2d&amp;username=energy05061" TargetMode="External"/><Relationship Id="rId106" Type="http://schemas.openxmlformats.org/officeDocument/2006/relationships/hyperlink" Target="https://emenscr.nesdc.go.th/viewer/view.html?id=5fe0a4f58ae2fc1b311d2310&amp;username=energy05081" TargetMode="External"/><Relationship Id="rId127" Type="http://schemas.openxmlformats.org/officeDocument/2006/relationships/hyperlink" Target="https://emenscr.nesdc.go.th/viewer/view.html?id=61192583ee6abd1f9490295c&amp;username=energy05081" TargetMode="External"/><Relationship Id="rId10" Type="http://schemas.openxmlformats.org/officeDocument/2006/relationships/hyperlink" Target="https://emenscr.nesdc.go.th/viewer/view.html?id=5ba46205e8a05d0f344e4dca&amp;username=mot04181" TargetMode="External"/><Relationship Id="rId31" Type="http://schemas.openxmlformats.org/officeDocument/2006/relationships/hyperlink" Target="https://emenscr.nesdc.go.th/viewer/view.html?id=5bd670bbead9a205b323d696&amp;username=energy05051" TargetMode="External"/><Relationship Id="rId52" Type="http://schemas.openxmlformats.org/officeDocument/2006/relationships/hyperlink" Target="https://emenscr.nesdc.go.th/viewer/view.html?id=5bea9af5b0bb8f05b8702789&amp;username=uru0535141" TargetMode="External"/><Relationship Id="rId73" Type="http://schemas.openxmlformats.org/officeDocument/2006/relationships/hyperlink" Target="https://emenscr.nesdc.go.th/viewer/view.html?id=5f23c773984e16519f016856&amp;username=energy06021" TargetMode="External"/><Relationship Id="rId78" Type="http://schemas.openxmlformats.org/officeDocument/2006/relationships/hyperlink" Target="https://emenscr.nesdc.go.th/viewer/view.html?id=5f2baa6a58f327252403c6a0&amp;username=psu05211" TargetMode="External"/><Relationship Id="rId94" Type="http://schemas.openxmlformats.org/officeDocument/2006/relationships/hyperlink" Target="https://emenscr.nesdc.go.th/viewer/view.html?id=5fc9cd73a8d9686aa79eec48&amp;username=energy0015721" TargetMode="External"/><Relationship Id="rId99" Type="http://schemas.openxmlformats.org/officeDocument/2006/relationships/hyperlink" Target="https://emenscr.nesdc.go.th/viewer/view.html?id=5fddfc990573ae1b2863219a&amp;username=energy06061" TargetMode="External"/><Relationship Id="rId101" Type="http://schemas.openxmlformats.org/officeDocument/2006/relationships/hyperlink" Target="https://emenscr.nesdc.go.th/viewer/view.html?id=5fe05767adb90d1b2adda6a8&amp;username=energy05081" TargetMode="External"/><Relationship Id="rId122" Type="http://schemas.openxmlformats.org/officeDocument/2006/relationships/hyperlink" Target="https://emenscr.nesdc.go.th/viewer/view.html?id=6114e0db1b088e035d870e42&amp;username=most54011" TargetMode="External"/><Relationship Id="rId143" Type="http://schemas.openxmlformats.org/officeDocument/2006/relationships/hyperlink" Target="https://emenscr.nesdc.go.th/viewer/view.html?id=61dbca97ba8cba719aa12153&amp;username=dcap11" TargetMode="External"/><Relationship Id="rId4" Type="http://schemas.openxmlformats.org/officeDocument/2006/relationships/hyperlink" Target="https://emenscr.nesdc.go.th/viewer/view.html?id=5b2672d4916f477e3991f067&amp;username=energy06031" TargetMode="External"/><Relationship Id="rId9" Type="http://schemas.openxmlformats.org/officeDocument/2006/relationships/hyperlink" Target="https://emenscr.nesdc.go.th/viewer/view.html?id=5b852075b76a640f339872db&amp;username=moi5303111" TargetMode="External"/><Relationship Id="rId26" Type="http://schemas.openxmlformats.org/officeDocument/2006/relationships/hyperlink" Target="https://emenscr.nesdc.go.th/viewer/view.html?id=5bd165e77de3c605ae415f5d&amp;username=energy05081" TargetMode="External"/><Relationship Id="rId47" Type="http://schemas.openxmlformats.org/officeDocument/2006/relationships/hyperlink" Target="https://emenscr.nesdc.go.th/viewer/view.html?id=5bd7dbe8ead9a205b323d6fe&amp;username=energy05051" TargetMode="External"/><Relationship Id="rId68" Type="http://schemas.openxmlformats.org/officeDocument/2006/relationships/hyperlink" Target="https://emenscr.nesdc.go.th/viewer/view.html?id=5f0dbabefc2aa962d83d2a6c&amp;username=moi0017101" TargetMode="External"/><Relationship Id="rId89" Type="http://schemas.openxmlformats.org/officeDocument/2006/relationships/hyperlink" Target="https://emenscr.nesdc.go.th/viewer/view.html?id=5f2d72c6374fcf0bce406135&amp;username=energy05021" TargetMode="External"/><Relationship Id="rId112" Type="http://schemas.openxmlformats.org/officeDocument/2006/relationships/hyperlink" Target="https://emenscr.nesdc.go.th/viewer/view.html?id=5fe43c130798650db93f056c&amp;username=energy05081" TargetMode="External"/><Relationship Id="rId133" Type="http://schemas.openxmlformats.org/officeDocument/2006/relationships/hyperlink" Target="https://emenscr.nesdc.go.th/viewer/view.html?id=619f4b510334b361d2ad7493&amp;username=energy05091" TargetMode="External"/><Relationship Id="rId16" Type="http://schemas.openxmlformats.org/officeDocument/2006/relationships/hyperlink" Target="https://emenscr.nesdc.go.th/viewer/view.html?id=5bcfdd29b0bb8f05b8702444&amp;username=energy05081" TargetMode="External"/><Relationship Id="rId37" Type="http://schemas.openxmlformats.org/officeDocument/2006/relationships/hyperlink" Target="https://emenscr.nesdc.go.th/viewer/view.html?id=5bd69c92b0bb8f05b870251a&amp;username=energy05051" TargetMode="External"/><Relationship Id="rId58" Type="http://schemas.openxmlformats.org/officeDocument/2006/relationships/hyperlink" Target="https://emenscr.nesdc.go.th/viewer/view.html?id=5ddcf90d92249e532f57bceb&amp;username=energy05061" TargetMode="External"/><Relationship Id="rId79" Type="http://schemas.openxmlformats.org/officeDocument/2006/relationships/hyperlink" Target="https://emenscr.nesdc.go.th/viewer/view.html?id=5f2bb2b91bb712252cdabb5a&amp;username=most54011" TargetMode="External"/><Relationship Id="rId102" Type="http://schemas.openxmlformats.org/officeDocument/2006/relationships/hyperlink" Target="https://emenscr.nesdc.go.th/viewer/view.html?id=5fe05c91ea2eef1b27a27589&amp;username=energy05081" TargetMode="External"/><Relationship Id="rId123" Type="http://schemas.openxmlformats.org/officeDocument/2006/relationships/hyperlink" Target="https://emenscr.nesdc.go.th/viewer/view.html?id=61150128d956f703555f9f79&amp;username=energy06021" TargetMode="External"/><Relationship Id="rId144" Type="http://schemas.openxmlformats.org/officeDocument/2006/relationships/hyperlink" Target="https://emenscr.nesdc.go.th/viewer/view.html?id=61dd135c4373190b8697875a&amp;username=energy05081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bd165e77de3c605ae415f5d&amp;username=energy05081" TargetMode="External"/><Relationship Id="rId21" Type="http://schemas.openxmlformats.org/officeDocument/2006/relationships/hyperlink" Target="https://emenscr.nesdc.go.th/viewer/view.html?id=5bd02b39b0bb8f05b8702457&amp;username=energy05071" TargetMode="External"/><Relationship Id="rId42" Type="http://schemas.openxmlformats.org/officeDocument/2006/relationships/hyperlink" Target="https://emenscr.nesdc.go.th/viewer/view.html?id=5bd70ee049b9c605ba60a161&amp;username=energy05081" TargetMode="External"/><Relationship Id="rId47" Type="http://schemas.openxmlformats.org/officeDocument/2006/relationships/hyperlink" Target="https://emenscr.nesdc.go.th/viewer/view.html?id=5bd7e1d9b0bb8f05b8702589&amp;username=energy05051" TargetMode="External"/><Relationship Id="rId63" Type="http://schemas.openxmlformats.org/officeDocument/2006/relationships/hyperlink" Target="https://emenscr.nesdc.go.th/viewer/view.html?id=5e01ccfe6f155549ab8fb922&amp;username=mod06071" TargetMode="External"/><Relationship Id="rId68" Type="http://schemas.openxmlformats.org/officeDocument/2006/relationships/printerSettings" Target="../printerSettings/printerSettings3.bin"/><Relationship Id="rId7" Type="http://schemas.openxmlformats.org/officeDocument/2006/relationships/hyperlink" Target="https://emenscr.nesdc.go.th/viewer/view.html?id=5b35bf46c1359b40727b461c&amp;username=energy03071" TargetMode="External"/><Relationship Id="rId2" Type="http://schemas.openxmlformats.org/officeDocument/2006/relationships/hyperlink" Target="https://emenscr.nesdc.go.th/viewer/view.html?id=5b1f97f4916f477e3991ec9a&amp;username=energy04021" TargetMode="External"/><Relationship Id="rId16" Type="http://schemas.openxmlformats.org/officeDocument/2006/relationships/hyperlink" Target="https://emenscr.nesdc.go.th/viewer/view.html?id=5bcfdd29b0bb8f05b8702444&amp;username=energy05081" TargetMode="External"/><Relationship Id="rId29" Type="http://schemas.openxmlformats.org/officeDocument/2006/relationships/hyperlink" Target="https://emenscr.nesdc.go.th/viewer/view.html?id=5bd1709aead9a205b323d628&amp;username=energy05081" TargetMode="External"/><Relationship Id="rId11" Type="http://schemas.openxmlformats.org/officeDocument/2006/relationships/hyperlink" Target="https://emenscr.nesdc.go.th/viewer/view.html?id=5bc84b1149b9c605ba609fe4&amp;username=energy05081" TargetMode="External"/><Relationship Id="rId24" Type="http://schemas.openxmlformats.org/officeDocument/2006/relationships/hyperlink" Target="https://emenscr.nesdc.go.th/viewer/view.html?id=5bd1444cead9a205b323d611&amp;username=energy05091" TargetMode="External"/><Relationship Id="rId32" Type="http://schemas.openxmlformats.org/officeDocument/2006/relationships/hyperlink" Target="https://emenscr.nesdc.go.th/viewer/view.html?id=5bd672167de3c605ae415fc3&amp;username=energy05051" TargetMode="External"/><Relationship Id="rId37" Type="http://schemas.openxmlformats.org/officeDocument/2006/relationships/hyperlink" Target="https://emenscr.nesdc.go.th/viewer/view.html?id=5bd69c92b0bb8f05b870251a&amp;username=energy05051" TargetMode="External"/><Relationship Id="rId40" Type="http://schemas.openxmlformats.org/officeDocument/2006/relationships/hyperlink" Target="https://emenscr.nesdc.go.th/viewer/view.html?id=5bd6fadd7de3c605ae41601d&amp;username=energy05081" TargetMode="External"/><Relationship Id="rId45" Type="http://schemas.openxmlformats.org/officeDocument/2006/relationships/hyperlink" Target="https://emenscr.nesdc.go.th/viewer/view.html?id=5bd7d4377de3c605ae416034&amp;username=energy05081" TargetMode="External"/><Relationship Id="rId53" Type="http://schemas.openxmlformats.org/officeDocument/2006/relationships/hyperlink" Target="https://emenscr.nesdc.go.th/viewer/view.html?id=5d9b1acfa43859371ebd9d71&amp;username=energy06051" TargetMode="External"/><Relationship Id="rId58" Type="http://schemas.openxmlformats.org/officeDocument/2006/relationships/hyperlink" Target="https://emenscr.nesdc.go.th/viewer/view.html?id=5dddea99db5d485e5144c56d&amp;username=energy05061" TargetMode="External"/><Relationship Id="rId66" Type="http://schemas.openxmlformats.org/officeDocument/2006/relationships/hyperlink" Target="https://emenscr.nesdc.go.th/viewer/view.html?id=5e670d1a7354bd730265e47d&amp;username=energy0015561" TargetMode="External"/><Relationship Id="rId5" Type="http://schemas.openxmlformats.org/officeDocument/2006/relationships/hyperlink" Target="https://emenscr.nesdc.go.th/viewer/view.html?id=5b35a74b7eb59a406681fb2d&amp;username=police000711" TargetMode="External"/><Relationship Id="rId61" Type="http://schemas.openxmlformats.org/officeDocument/2006/relationships/hyperlink" Target="https://emenscr.nesdc.go.th/viewer/view.html?id=5dfc4901c552571a72d138dd&amp;username=energy0015441" TargetMode="External"/><Relationship Id="rId19" Type="http://schemas.openxmlformats.org/officeDocument/2006/relationships/hyperlink" Target="https://emenscr.nesdc.go.th/viewer/view.html?id=5bd0181e49b9c605ba60a07e&amp;username=energy05091" TargetMode="External"/><Relationship Id="rId14" Type="http://schemas.openxmlformats.org/officeDocument/2006/relationships/hyperlink" Target="https://emenscr.nesdc.go.th/viewer/view.html?id=5bcd7a98b0bb8f05b870242c&amp;username=energy05051" TargetMode="External"/><Relationship Id="rId22" Type="http://schemas.openxmlformats.org/officeDocument/2006/relationships/hyperlink" Target="https://emenscr.nesdc.go.th/viewer/view.html?id=5bd0376149b9c605ba60a084&amp;username=energy05091" TargetMode="External"/><Relationship Id="rId27" Type="http://schemas.openxmlformats.org/officeDocument/2006/relationships/hyperlink" Target="https://emenscr.nesdc.go.th/viewer/view.html?id=5bd1682f49b9c605ba60a0a5&amp;username=energy05081" TargetMode="External"/><Relationship Id="rId30" Type="http://schemas.openxmlformats.org/officeDocument/2006/relationships/hyperlink" Target="https://emenscr.nesdc.go.th/viewer/view.html?id=5bd176807de3c605ae415f63&amp;username=energy05021" TargetMode="External"/><Relationship Id="rId35" Type="http://schemas.openxmlformats.org/officeDocument/2006/relationships/hyperlink" Target="https://emenscr.nesdc.go.th/viewer/view.html?id=5bd6931c7de3c605ae415fd4&amp;username=energy05051" TargetMode="External"/><Relationship Id="rId43" Type="http://schemas.openxmlformats.org/officeDocument/2006/relationships/hyperlink" Target="https://emenscr.nesdc.go.th/viewer/view.html?id=5bd7d109b0bb8f05b870256e&amp;username=energy05081" TargetMode="External"/><Relationship Id="rId48" Type="http://schemas.openxmlformats.org/officeDocument/2006/relationships/hyperlink" Target="https://emenscr.nesdc.go.th/viewer/view.html?id=5bd7e685ead9a205b323d70c&amp;username=energy05101" TargetMode="External"/><Relationship Id="rId56" Type="http://schemas.openxmlformats.org/officeDocument/2006/relationships/hyperlink" Target="https://emenscr.nesdc.go.th/viewer/view.html?id=5ddcdc6da4cb29532aa5cd2d&amp;username=energy05061" TargetMode="External"/><Relationship Id="rId64" Type="http://schemas.openxmlformats.org/officeDocument/2006/relationships/hyperlink" Target="https://emenscr.nesdc.go.th/viewer/view.html?id=5e16d5db8579f230edc1e484&amp;username=energy0015901" TargetMode="External"/><Relationship Id="rId69" Type="http://schemas.openxmlformats.org/officeDocument/2006/relationships/drawing" Target="../drawings/drawing1.xml"/><Relationship Id="rId8" Type="http://schemas.openxmlformats.org/officeDocument/2006/relationships/hyperlink" Target="https://emenscr.nesdc.go.th/viewer/view.html?id=5b7fca34e8a05d0f344e4d30&amp;username=rmutt0578081" TargetMode="External"/><Relationship Id="rId51" Type="http://schemas.openxmlformats.org/officeDocument/2006/relationships/hyperlink" Target="https://emenscr.nesdc.go.th/viewer/view.html?id=5bea9af5b0bb8f05b8702789&amp;username=uru0535141" TargetMode="External"/><Relationship Id="rId3" Type="http://schemas.openxmlformats.org/officeDocument/2006/relationships/hyperlink" Target="https://emenscr.nesdc.go.th/viewer/view.html?id=5b1fb310bdb2d17e2f9a17b2&amp;username=m-society53051" TargetMode="External"/><Relationship Id="rId12" Type="http://schemas.openxmlformats.org/officeDocument/2006/relationships/hyperlink" Target="https://emenscr.nesdc.go.th/viewer/view.html?id=5bc955afb0bb8f05b87023c3&amp;username=energy05081" TargetMode="External"/><Relationship Id="rId17" Type="http://schemas.openxmlformats.org/officeDocument/2006/relationships/hyperlink" Target="https://emenscr.nesdc.go.th/viewer/view.html?id=5bcfe705b0bb8f05b8702445&amp;username=energy05081" TargetMode="External"/><Relationship Id="rId25" Type="http://schemas.openxmlformats.org/officeDocument/2006/relationships/hyperlink" Target="https://emenscr.nesdc.go.th/viewer/view.html?id=5bd16355b0bb8f05b8702491&amp;username=energy05081" TargetMode="External"/><Relationship Id="rId33" Type="http://schemas.openxmlformats.org/officeDocument/2006/relationships/hyperlink" Target="https://emenscr.nesdc.go.th/viewer/view.html?id=5bd6862fb0bb8f05b870250d&amp;username=energy05061" TargetMode="External"/><Relationship Id="rId38" Type="http://schemas.openxmlformats.org/officeDocument/2006/relationships/hyperlink" Target="https://emenscr.nesdc.go.th/viewer/view.html?id=5bd6a252ead9a205b323d6ae&amp;username=energy05051" TargetMode="External"/><Relationship Id="rId46" Type="http://schemas.openxmlformats.org/officeDocument/2006/relationships/hyperlink" Target="https://emenscr.nesdc.go.th/viewer/view.html?id=5bd7dbe8ead9a205b323d6fe&amp;username=energy05051" TargetMode="External"/><Relationship Id="rId59" Type="http://schemas.openxmlformats.org/officeDocument/2006/relationships/hyperlink" Target="https://emenscr.nesdc.go.th/viewer/view.html?id=5df0763c5ab6a64edd62fffa&amp;username=energy05051" TargetMode="External"/><Relationship Id="rId67" Type="http://schemas.openxmlformats.org/officeDocument/2006/relationships/hyperlink" Target="https://emenscr.nesdc.go.th/viewer/view.html?id=5f0dbabefc2aa962d83d2a6c&amp;username=moi0017101" TargetMode="External"/><Relationship Id="rId20" Type="http://schemas.openxmlformats.org/officeDocument/2006/relationships/hyperlink" Target="https://emenscr.nesdc.go.th/viewer/view.html?id=5bd02050b0bb8f05b8702452&amp;username=energy05091" TargetMode="External"/><Relationship Id="rId41" Type="http://schemas.openxmlformats.org/officeDocument/2006/relationships/hyperlink" Target="https://emenscr.nesdc.go.th/viewer/view.html?id=5bd7036549b9c605ba60a15f&amp;username=energy05081" TargetMode="External"/><Relationship Id="rId54" Type="http://schemas.openxmlformats.org/officeDocument/2006/relationships/hyperlink" Target="https://emenscr.nesdc.go.th/viewer/view.html?id=5da94557c684aa5bce4a82c1&amp;username=energy03071" TargetMode="External"/><Relationship Id="rId62" Type="http://schemas.openxmlformats.org/officeDocument/2006/relationships/hyperlink" Target="https://emenscr.nesdc.go.th/viewer/view.html?id=5e0183626f155549ab8fb73c&amp;username=energy05021" TargetMode="External"/><Relationship Id="rId1" Type="http://schemas.openxmlformats.org/officeDocument/2006/relationships/hyperlink" Target="https://emenscr.nesdc.go.th/viewer/view.html?id=5b1f961f916f477e3991ec92&amp;username=egat1" TargetMode="External"/><Relationship Id="rId6" Type="http://schemas.openxmlformats.org/officeDocument/2006/relationships/hyperlink" Target="https://emenscr.nesdc.go.th/viewer/view.html?id=5b35b49acb3968406362968b&amp;username=energy05091" TargetMode="External"/><Relationship Id="rId15" Type="http://schemas.openxmlformats.org/officeDocument/2006/relationships/hyperlink" Target="https://emenscr.nesdc.go.th/viewer/view.html?id=5bcd7d017de3c605ae415f08&amp;username=energy05051" TargetMode="External"/><Relationship Id="rId23" Type="http://schemas.openxmlformats.org/officeDocument/2006/relationships/hyperlink" Target="https://emenscr.nesdc.go.th/viewer/view.html?id=5bd12386b0bb8f05b8702471&amp;username=energy05091" TargetMode="External"/><Relationship Id="rId28" Type="http://schemas.openxmlformats.org/officeDocument/2006/relationships/hyperlink" Target="https://emenscr.nesdc.go.th/viewer/view.html?id=5bd16d5449b9c605ba60a0ab&amp;username=energy05081" TargetMode="External"/><Relationship Id="rId36" Type="http://schemas.openxmlformats.org/officeDocument/2006/relationships/hyperlink" Target="https://emenscr.nesdc.go.th/viewer/view.html?id=5bd6995fead9a205b323d6aa&amp;username=energy05051" TargetMode="External"/><Relationship Id="rId49" Type="http://schemas.openxmlformats.org/officeDocument/2006/relationships/hyperlink" Target="https://emenscr.nesdc.go.th/viewer/view.html?id=5bd817927de3c605ae416078&amp;username=energy06051" TargetMode="External"/><Relationship Id="rId57" Type="http://schemas.openxmlformats.org/officeDocument/2006/relationships/hyperlink" Target="https://emenscr.nesdc.go.th/viewer/view.html?id=5ddcf90d92249e532f57bceb&amp;username=energy05061" TargetMode="External"/><Relationship Id="rId10" Type="http://schemas.openxmlformats.org/officeDocument/2006/relationships/hyperlink" Target="https://emenscr.nesdc.go.th/viewer/view.html?id=5ba46205e8a05d0f344e4dca&amp;username=mot04181" TargetMode="External"/><Relationship Id="rId31" Type="http://schemas.openxmlformats.org/officeDocument/2006/relationships/hyperlink" Target="https://emenscr.nesdc.go.th/viewer/view.html?id=5bd670bbead9a205b323d696&amp;username=energy05051" TargetMode="External"/><Relationship Id="rId44" Type="http://schemas.openxmlformats.org/officeDocument/2006/relationships/hyperlink" Target="https://emenscr.nesdc.go.th/viewer/view.html?id=5bd7d34cead9a205b323d6f5&amp;username=energy05081" TargetMode="External"/><Relationship Id="rId52" Type="http://schemas.openxmlformats.org/officeDocument/2006/relationships/hyperlink" Target="https://emenscr.nesdc.go.th/viewer/view.html?id=5d035dd8c72a7f0aeca53ab4&amp;username=mol02031" TargetMode="External"/><Relationship Id="rId60" Type="http://schemas.openxmlformats.org/officeDocument/2006/relationships/hyperlink" Target="https://emenscr.nesdc.go.th/viewer/view.html?id=5df0a19221057f4ecfc9ed12&amp;username=energy05051" TargetMode="External"/><Relationship Id="rId65" Type="http://schemas.openxmlformats.org/officeDocument/2006/relationships/hyperlink" Target="https://emenscr.nesdc.go.th/viewer/view.html?id=5e1d7b724480ac6890e22ade&amp;username=energy06051" TargetMode="External"/><Relationship Id="rId4" Type="http://schemas.openxmlformats.org/officeDocument/2006/relationships/hyperlink" Target="https://emenscr.nesdc.go.th/viewer/view.html?id=5b2672d4916f477e3991f067&amp;username=energy06031" TargetMode="External"/><Relationship Id="rId9" Type="http://schemas.openxmlformats.org/officeDocument/2006/relationships/hyperlink" Target="https://emenscr.nesdc.go.th/viewer/view.html?id=5b852075b76a640f339872db&amp;username=moi5303111" TargetMode="External"/><Relationship Id="rId13" Type="http://schemas.openxmlformats.org/officeDocument/2006/relationships/hyperlink" Target="https://emenscr.nesdc.go.th/viewer/view.html?id=5bc95caaead9a205b323d561&amp;username=energy05081" TargetMode="External"/><Relationship Id="rId18" Type="http://schemas.openxmlformats.org/officeDocument/2006/relationships/hyperlink" Target="https://emenscr.nesdc.go.th/viewer/view.html?id=5bcff5267de3c605ae415f28&amp;username=energy05081" TargetMode="External"/><Relationship Id="rId39" Type="http://schemas.openxmlformats.org/officeDocument/2006/relationships/hyperlink" Target="https://emenscr.nesdc.go.th/viewer/view.html?id=5bd6a42cead9a205b323d6af&amp;username=energy05051" TargetMode="External"/><Relationship Id="rId34" Type="http://schemas.openxmlformats.org/officeDocument/2006/relationships/hyperlink" Target="https://emenscr.nesdc.go.th/viewer/view.html?id=5bd6909d49b9c605ba60a11b&amp;username=energy05051" TargetMode="External"/><Relationship Id="rId50" Type="http://schemas.openxmlformats.org/officeDocument/2006/relationships/hyperlink" Target="https://emenscr.nesdc.go.th/viewer/view.html?id=5bd90bdd49b9c605ba60a208&amp;username=energy05051" TargetMode="External"/><Relationship Id="rId55" Type="http://schemas.openxmlformats.org/officeDocument/2006/relationships/hyperlink" Target="https://emenscr.nesdc.go.th/viewer/view.html?id=5dca7197618d7a030c89c124&amp;username=mot04181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4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10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bd165e77de3c605ae415f5d&amp;username=energy05081" TargetMode="External"/><Relationship Id="rId21" Type="http://schemas.openxmlformats.org/officeDocument/2006/relationships/hyperlink" Target="https://emenscr.nesdc.go.th/viewer/view.html?id=5bd02b39b0bb8f05b8702457&amp;username=energy05071" TargetMode="External"/><Relationship Id="rId34" Type="http://schemas.openxmlformats.org/officeDocument/2006/relationships/hyperlink" Target="https://emenscr.nesdc.go.th/viewer/view.html?id=5bd6909d49b9c605ba60a11b&amp;username=energy05051" TargetMode="External"/><Relationship Id="rId42" Type="http://schemas.openxmlformats.org/officeDocument/2006/relationships/hyperlink" Target="https://emenscr.nesdc.go.th/viewer/view.html?id=5bd70ee049b9c605ba60a161&amp;username=energy05081" TargetMode="External"/><Relationship Id="rId47" Type="http://schemas.openxmlformats.org/officeDocument/2006/relationships/hyperlink" Target="https://emenscr.nesdc.go.th/viewer/view.html?id=5bd7e1d9b0bb8f05b8702589&amp;username=energy05051" TargetMode="External"/><Relationship Id="rId50" Type="http://schemas.openxmlformats.org/officeDocument/2006/relationships/hyperlink" Target="https://emenscr.nesdc.go.th/viewer/view.html?id=5bd90bdd49b9c605ba60a208&amp;username=energy05051" TargetMode="External"/><Relationship Id="rId55" Type="http://schemas.openxmlformats.org/officeDocument/2006/relationships/hyperlink" Target="https://emenscr.nesdc.go.th/viewer/view.html?id=5dca7197618d7a030c89c124&amp;username=mot04181" TargetMode="External"/><Relationship Id="rId63" Type="http://schemas.openxmlformats.org/officeDocument/2006/relationships/hyperlink" Target="https://emenscr.nesdc.go.th/viewer/view.html?id=5e01ccfe6f155549ab8fb922&amp;username=mod06071" TargetMode="External"/><Relationship Id="rId68" Type="http://schemas.openxmlformats.org/officeDocument/2006/relationships/printerSettings" Target="../printerSettings/printerSettings4.bin"/><Relationship Id="rId7" Type="http://schemas.openxmlformats.org/officeDocument/2006/relationships/hyperlink" Target="https://emenscr.nesdc.go.th/viewer/view.html?id=5b35bf46c1359b40727b461c&amp;username=energy03071" TargetMode="External"/><Relationship Id="rId2" Type="http://schemas.openxmlformats.org/officeDocument/2006/relationships/hyperlink" Target="https://emenscr.nesdc.go.th/viewer/view.html?id=5b1f97f4916f477e3991ec9a&amp;username=energy04021" TargetMode="External"/><Relationship Id="rId16" Type="http://schemas.openxmlformats.org/officeDocument/2006/relationships/hyperlink" Target="https://emenscr.nesdc.go.th/viewer/view.html?id=5bcfdd29b0bb8f05b8702444&amp;username=energy05081" TargetMode="External"/><Relationship Id="rId29" Type="http://schemas.openxmlformats.org/officeDocument/2006/relationships/hyperlink" Target="https://emenscr.nesdc.go.th/viewer/view.html?id=5bd1709aead9a205b323d628&amp;username=energy05081" TargetMode="External"/><Relationship Id="rId11" Type="http://schemas.openxmlformats.org/officeDocument/2006/relationships/hyperlink" Target="https://emenscr.nesdc.go.th/viewer/view.html?id=5bc84b1149b9c605ba609fe4&amp;username=energy05081" TargetMode="External"/><Relationship Id="rId24" Type="http://schemas.openxmlformats.org/officeDocument/2006/relationships/hyperlink" Target="https://emenscr.nesdc.go.th/viewer/view.html?id=5bd1444cead9a205b323d611&amp;username=energy05091" TargetMode="External"/><Relationship Id="rId32" Type="http://schemas.openxmlformats.org/officeDocument/2006/relationships/hyperlink" Target="https://emenscr.nesdc.go.th/viewer/view.html?id=5bd672167de3c605ae415fc3&amp;username=energy05051" TargetMode="External"/><Relationship Id="rId37" Type="http://schemas.openxmlformats.org/officeDocument/2006/relationships/hyperlink" Target="https://emenscr.nesdc.go.th/viewer/view.html?id=5bd69c92b0bb8f05b870251a&amp;username=energy05051" TargetMode="External"/><Relationship Id="rId40" Type="http://schemas.openxmlformats.org/officeDocument/2006/relationships/hyperlink" Target="https://emenscr.nesdc.go.th/viewer/view.html?id=5bd6fadd7de3c605ae41601d&amp;username=energy05081" TargetMode="External"/><Relationship Id="rId45" Type="http://schemas.openxmlformats.org/officeDocument/2006/relationships/hyperlink" Target="https://emenscr.nesdc.go.th/viewer/view.html?id=5bd7d4377de3c605ae416034&amp;username=energy05081" TargetMode="External"/><Relationship Id="rId53" Type="http://schemas.openxmlformats.org/officeDocument/2006/relationships/hyperlink" Target="https://emenscr.nesdc.go.th/viewer/view.html?id=5d9b1acfa43859371ebd9d71&amp;username=energy06051" TargetMode="External"/><Relationship Id="rId58" Type="http://schemas.openxmlformats.org/officeDocument/2006/relationships/hyperlink" Target="https://emenscr.nesdc.go.th/viewer/view.html?id=5dddea99db5d485e5144c56d&amp;username=energy05061" TargetMode="External"/><Relationship Id="rId66" Type="http://schemas.openxmlformats.org/officeDocument/2006/relationships/hyperlink" Target="https://emenscr.nesdc.go.th/viewer/view.html?id=5e670d1a7354bd730265e47d&amp;username=energy0015561" TargetMode="External"/><Relationship Id="rId5" Type="http://schemas.openxmlformats.org/officeDocument/2006/relationships/hyperlink" Target="https://emenscr.nesdc.go.th/viewer/view.html?id=5b35a74b7eb59a406681fb2d&amp;username=police000711" TargetMode="External"/><Relationship Id="rId61" Type="http://schemas.openxmlformats.org/officeDocument/2006/relationships/hyperlink" Target="https://emenscr.nesdc.go.th/viewer/view.html?id=5dfc4901c552571a72d138dd&amp;username=energy0015441" TargetMode="External"/><Relationship Id="rId19" Type="http://schemas.openxmlformats.org/officeDocument/2006/relationships/hyperlink" Target="https://emenscr.nesdc.go.th/viewer/view.html?id=5bd0181e49b9c605ba60a07e&amp;username=energy05091" TargetMode="External"/><Relationship Id="rId14" Type="http://schemas.openxmlformats.org/officeDocument/2006/relationships/hyperlink" Target="https://emenscr.nesdc.go.th/viewer/view.html?id=5bcd7a98b0bb8f05b870242c&amp;username=energy05051" TargetMode="External"/><Relationship Id="rId22" Type="http://schemas.openxmlformats.org/officeDocument/2006/relationships/hyperlink" Target="https://emenscr.nesdc.go.th/viewer/view.html?id=5bd0376149b9c605ba60a084&amp;username=energy05091" TargetMode="External"/><Relationship Id="rId27" Type="http://schemas.openxmlformats.org/officeDocument/2006/relationships/hyperlink" Target="https://emenscr.nesdc.go.th/viewer/view.html?id=5bd1682f49b9c605ba60a0a5&amp;username=energy05081" TargetMode="External"/><Relationship Id="rId30" Type="http://schemas.openxmlformats.org/officeDocument/2006/relationships/hyperlink" Target="https://emenscr.nesdc.go.th/viewer/view.html?id=5bd176807de3c605ae415f63&amp;username=energy05021" TargetMode="External"/><Relationship Id="rId35" Type="http://schemas.openxmlformats.org/officeDocument/2006/relationships/hyperlink" Target="https://emenscr.nesdc.go.th/viewer/view.html?id=5bd6931c7de3c605ae415fd4&amp;username=energy05051" TargetMode="External"/><Relationship Id="rId43" Type="http://schemas.openxmlformats.org/officeDocument/2006/relationships/hyperlink" Target="https://emenscr.nesdc.go.th/viewer/view.html?id=5bd7d109b0bb8f05b870256e&amp;username=energy05081" TargetMode="External"/><Relationship Id="rId48" Type="http://schemas.openxmlformats.org/officeDocument/2006/relationships/hyperlink" Target="https://emenscr.nesdc.go.th/viewer/view.html?id=5bd7e685ead9a205b323d70c&amp;username=energy05101" TargetMode="External"/><Relationship Id="rId56" Type="http://schemas.openxmlformats.org/officeDocument/2006/relationships/hyperlink" Target="https://emenscr.nesdc.go.th/viewer/view.html?id=5ddcdc6da4cb29532aa5cd2d&amp;username=energy05061" TargetMode="External"/><Relationship Id="rId64" Type="http://schemas.openxmlformats.org/officeDocument/2006/relationships/hyperlink" Target="https://emenscr.nesdc.go.th/viewer/view.html?id=5e16d5db8579f230edc1e484&amp;username=energy0015901" TargetMode="External"/><Relationship Id="rId8" Type="http://schemas.openxmlformats.org/officeDocument/2006/relationships/hyperlink" Target="https://emenscr.nesdc.go.th/viewer/view.html?id=5b7fca34e8a05d0f344e4d30&amp;username=rmutt0578081" TargetMode="External"/><Relationship Id="rId51" Type="http://schemas.openxmlformats.org/officeDocument/2006/relationships/hyperlink" Target="https://emenscr.nesdc.go.th/viewer/view.html?id=5bea9af5b0bb8f05b8702789&amp;username=uru0535141" TargetMode="External"/><Relationship Id="rId3" Type="http://schemas.openxmlformats.org/officeDocument/2006/relationships/hyperlink" Target="https://emenscr.nesdc.go.th/viewer/view.html?id=5b1fb310bdb2d17e2f9a17b2&amp;username=m-society53051" TargetMode="External"/><Relationship Id="rId12" Type="http://schemas.openxmlformats.org/officeDocument/2006/relationships/hyperlink" Target="https://emenscr.nesdc.go.th/viewer/view.html?id=5bc955afb0bb8f05b87023c3&amp;username=energy05081" TargetMode="External"/><Relationship Id="rId17" Type="http://schemas.openxmlformats.org/officeDocument/2006/relationships/hyperlink" Target="https://emenscr.nesdc.go.th/viewer/view.html?id=5bcfe705b0bb8f05b8702445&amp;username=energy05081" TargetMode="External"/><Relationship Id="rId25" Type="http://schemas.openxmlformats.org/officeDocument/2006/relationships/hyperlink" Target="https://emenscr.nesdc.go.th/viewer/view.html?id=5bd16355b0bb8f05b8702491&amp;username=energy05081" TargetMode="External"/><Relationship Id="rId33" Type="http://schemas.openxmlformats.org/officeDocument/2006/relationships/hyperlink" Target="https://emenscr.nesdc.go.th/viewer/view.html?id=5bd6862fb0bb8f05b870250d&amp;username=energy05061" TargetMode="External"/><Relationship Id="rId38" Type="http://schemas.openxmlformats.org/officeDocument/2006/relationships/hyperlink" Target="https://emenscr.nesdc.go.th/viewer/view.html?id=5bd6a252ead9a205b323d6ae&amp;username=energy05051" TargetMode="External"/><Relationship Id="rId46" Type="http://schemas.openxmlformats.org/officeDocument/2006/relationships/hyperlink" Target="https://emenscr.nesdc.go.th/viewer/view.html?id=5bd7dbe8ead9a205b323d6fe&amp;username=energy05051" TargetMode="External"/><Relationship Id="rId59" Type="http://schemas.openxmlformats.org/officeDocument/2006/relationships/hyperlink" Target="https://emenscr.nesdc.go.th/viewer/view.html?id=5df0763c5ab6a64edd62fffa&amp;username=energy05051" TargetMode="External"/><Relationship Id="rId67" Type="http://schemas.openxmlformats.org/officeDocument/2006/relationships/hyperlink" Target="https://emenscr.nesdc.go.th/viewer/view.html?id=5f0dbabefc2aa962d83d2a6c&amp;username=moi0017101" TargetMode="External"/><Relationship Id="rId20" Type="http://schemas.openxmlformats.org/officeDocument/2006/relationships/hyperlink" Target="https://emenscr.nesdc.go.th/viewer/view.html?id=5bd02050b0bb8f05b8702452&amp;username=energy05091" TargetMode="External"/><Relationship Id="rId41" Type="http://schemas.openxmlformats.org/officeDocument/2006/relationships/hyperlink" Target="https://emenscr.nesdc.go.th/viewer/view.html?id=5bd7036549b9c605ba60a15f&amp;username=energy05081" TargetMode="External"/><Relationship Id="rId54" Type="http://schemas.openxmlformats.org/officeDocument/2006/relationships/hyperlink" Target="https://emenscr.nesdc.go.th/viewer/view.html?id=5da94557c684aa5bce4a82c1&amp;username=energy03071" TargetMode="External"/><Relationship Id="rId62" Type="http://schemas.openxmlformats.org/officeDocument/2006/relationships/hyperlink" Target="https://emenscr.nesdc.go.th/viewer/view.html?id=5e0183626f155549ab8fb73c&amp;username=energy05021" TargetMode="External"/><Relationship Id="rId1" Type="http://schemas.openxmlformats.org/officeDocument/2006/relationships/hyperlink" Target="https://emenscr.nesdc.go.th/viewer/view.html?id=5b1f961f916f477e3991ec92&amp;username=egat1" TargetMode="External"/><Relationship Id="rId6" Type="http://schemas.openxmlformats.org/officeDocument/2006/relationships/hyperlink" Target="https://emenscr.nesdc.go.th/viewer/view.html?id=5b35b49acb3968406362968b&amp;username=energy05091" TargetMode="External"/><Relationship Id="rId15" Type="http://schemas.openxmlformats.org/officeDocument/2006/relationships/hyperlink" Target="https://emenscr.nesdc.go.th/viewer/view.html?id=5bcd7d017de3c605ae415f08&amp;username=energy05051" TargetMode="External"/><Relationship Id="rId23" Type="http://schemas.openxmlformats.org/officeDocument/2006/relationships/hyperlink" Target="https://emenscr.nesdc.go.th/viewer/view.html?id=5bd12386b0bb8f05b8702471&amp;username=energy05091" TargetMode="External"/><Relationship Id="rId28" Type="http://schemas.openxmlformats.org/officeDocument/2006/relationships/hyperlink" Target="https://emenscr.nesdc.go.th/viewer/view.html?id=5bd16d5449b9c605ba60a0ab&amp;username=energy05081" TargetMode="External"/><Relationship Id="rId36" Type="http://schemas.openxmlformats.org/officeDocument/2006/relationships/hyperlink" Target="https://emenscr.nesdc.go.th/viewer/view.html?id=5bd6995fead9a205b323d6aa&amp;username=energy05051" TargetMode="External"/><Relationship Id="rId49" Type="http://schemas.openxmlformats.org/officeDocument/2006/relationships/hyperlink" Target="https://emenscr.nesdc.go.th/viewer/view.html?id=5bd817927de3c605ae416078&amp;username=energy06051" TargetMode="External"/><Relationship Id="rId57" Type="http://schemas.openxmlformats.org/officeDocument/2006/relationships/hyperlink" Target="https://emenscr.nesdc.go.th/viewer/view.html?id=5ddcf90d92249e532f57bceb&amp;username=energy05061" TargetMode="External"/><Relationship Id="rId10" Type="http://schemas.openxmlformats.org/officeDocument/2006/relationships/hyperlink" Target="https://emenscr.nesdc.go.th/viewer/view.html?id=5ba46205e8a05d0f344e4dca&amp;username=mot04181" TargetMode="External"/><Relationship Id="rId31" Type="http://schemas.openxmlformats.org/officeDocument/2006/relationships/hyperlink" Target="https://emenscr.nesdc.go.th/viewer/view.html?id=5bd670bbead9a205b323d696&amp;username=energy05051" TargetMode="External"/><Relationship Id="rId44" Type="http://schemas.openxmlformats.org/officeDocument/2006/relationships/hyperlink" Target="https://emenscr.nesdc.go.th/viewer/view.html?id=5bd7d34cead9a205b323d6f5&amp;username=energy05081" TargetMode="External"/><Relationship Id="rId52" Type="http://schemas.openxmlformats.org/officeDocument/2006/relationships/hyperlink" Target="https://emenscr.nesdc.go.th/viewer/view.html?id=5d035dd8c72a7f0aeca53ab4&amp;username=mol02031" TargetMode="External"/><Relationship Id="rId60" Type="http://schemas.openxmlformats.org/officeDocument/2006/relationships/hyperlink" Target="https://emenscr.nesdc.go.th/viewer/view.html?id=5df0a19221057f4ecfc9ed12&amp;username=energy05051" TargetMode="External"/><Relationship Id="rId65" Type="http://schemas.openxmlformats.org/officeDocument/2006/relationships/hyperlink" Target="https://emenscr.nesdc.go.th/viewer/view.html?id=5e1d7b724480ac6890e22ade&amp;username=energy06051" TargetMode="External"/><Relationship Id="rId4" Type="http://schemas.openxmlformats.org/officeDocument/2006/relationships/hyperlink" Target="https://emenscr.nesdc.go.th/viewer/view.html?id=5b2672d4916f477e3991f067&amp;username=energy06031" TargetMode="External"/><Relationship Id="rId9" Type="http://schemas.openxmlformats.org/officeDocument/2006/relationships/hyperlink" Target="https://emenscr.nesdc.go.th/viewer/view.html?id=5b852075b76a640f339872db&amp;username=moi5303111" TargetMode="External"/><Relationship Id="rId13" Type="http://schemas.openxmlformats.org/officeDocument/2006/relationships/hyperlink" Target="https://emenscr.nesdc.go.th/viewer/view.html?id=5bc95caaead9a205b323d561&amp;username=energy05081" TargetMode="External"/><Relationship Id="rId18" Type="http://schemas.openxmlformats.org/officeDocument/2006/relationships/hyperlink" Target="https://emenscr.nesdc.go.th/viewer/view.html?id=5bcff5267de3c605ae415f28&amp;username=energy05081" TargetMode="External"/><Relationship Id="rId39" Type="http://schemas.openxmlformats.org/officeDocument/2006/relationships/hyperlink" Target="https://emenscr.nesdc.go.th/viewer/view.html?id=5bd6a42cead9a205b323d6af&amp;username=energy05051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6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X148"/>
  <sheetViews>
    <sheetView topLeftCell="H114" workbookViewId="0">
      <selection activeCell="K148" sqref="K148"/>
    </sheetView>
  </sheetViews>
  <sheetFormatPr defaultRowHeight="15"/>
  <cols>
    <col min="1" max="1" width="18.85546875" customWidth="1"/>
    <col min="2" max="2" width="24.28515625" customWidth="1"/>
    <col min="3" max="3" width="54" customWidth="1"/>
    <col min="4" max="4" width="44.5703125" customWidth="1"/>
    <col min="5" max="5" width="37.85546875" customWidth="1"/>
    <col min="6" max="7" width="54" customWidth="1"/>
    <col min="8" max="8" width="51.28515625" customWidth="1"/>
    <col min="9" max="9" width="54" customWidth="1"/>
    <col min="10" max="10" width="31" customWidth="1"/>
    <col min="11" max="11" width="54" customWidth="1"/>
    <col min="12" max="12" width="39.140625" customWidth="1"/>
    <col min="13" max="13" width="14.85546875" customWidth="1"/>
    <col min="14" max="14" width="28.28515625" customWidth="1"/>
    <col min="15" max="15" width="27" customWidth="1"/>
    <col min="16" max="16" width="32.42578125" customWidth="1"/>
    <col min="17" max="17" width="45.85546875" customWidth="1"/>
    <col min="18" max="21" width="54" customWidth="1"/>
    <col min="22" max="22" width="16.140625" customWidth="1"/>
    <col min="23" max="23" width="20.28515625" customWidth="1"/>
    <col min="24" max="24" width="17.5703125" customWidth="1"/>
  </cols>
  <sheetData>
    <row r="1" spans="1:24">
      <c r="A1" s="176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</row>
    <row r="2" spans="1:24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24</v>
      </c>
    </row>
    <row r="3" spans="1:24" ht="15.75" thickBot="1">
      <c r="A3" t="s">
        <v>25</v>
      </c>
      <c r="B3" t="s">
        <v>26</v>
      </c>
      <c r="C3" t="s">
        <v>27</v>
      </c>
      <c r="F3" t="s">
        <v>28</v>
      </c>
      <c r="G3" t="s">
        <v>29</v>
      </c>
      <c r="H3" t="s">
        <v>30</v>
      </c>
      <c r="I3" t="s">
        <v>28</v>
      </c>
      <c r="J3" t="s">
        <v>31</v>
      </c>
      <c r="K3" t="s">
        <v>32</v>
      </c>
      <c r="L3" t="s">
        <v>33</v>
      </c>
      <c r="M3" t="s">
        <v>34</v>
      </c>
      <c r="N3" t="s">
        <v>35</v>
      </c>
      <c r="O3" t="s">
        <v>36</v>
      </c>
      <c r="P3" s="3">
        <v>0</v>
      </c>
      <c r="Q3" s="3">
        <v>0</v>
      </c>
      <c r="S3" t="s">
        <v>37</v>
      </c>
      <c r="T3" t="s">
        <v>38</v>
      </c>
      <c r="X3" s="4" t="s">
        <v>27</v>
      </c>
    </row>
    <row r="4" spans="1:24" ht="15.75" thickBot="1">
      <c r="A4" t="s">
        <v>39</v>
      </c>
      <c r="B4" t="s">
        <v>40</v>
      </c>
      <c r="C4" t="s">
        <v>41</v>
      </c>
      <c r="F4" t="s">
        <v>28</v>
      </c>
      <c r="G4" t="s">
        <v>42</v>
      </c>
      <c r="H4" t="s">
        <v>30</v>
      </c>
      <c r="I4" t="s">
        <v>28</v>
      </c>
      <c r="J4" t="s">
        <v>31</v>
      </c>
      <c r="K4" t="s">
        <v>32</v>
      </c>
      <c r="L4" t="s">
        <v>43</v>
      </c>
      <c r="M4" t="s">
        <v>34</v>
      </c>
      <c r="N4" t="s">
        <v>44</v>
      </c>
      <c r="O4" t="s">
        <v>45</v>
      </c>
      <c r="P4" s="2">
        <v>368000</v>
      </c>
      <c r="Q4" s="2">
        <v>368000</v>
      </c>
      <c r="R4" t="s">
        <v>46</v>
      </c>
      <c r="S4" t="s">
        <v>47</v>
      </c>
      <c r="T4" t="s">
        <v>38</v>
      </c>
      <c r="X4" s="5" t="s">
        <v>41</v>
      </c>
    </row>
    <row r="5" spans="1:24" ht="15.75" thickBot="1">
      <c r="A5" t="s">
        <v>48</v>
      </c>
      <c r="B5" t="s">
        <v>49</v>
      </c>
      <c r="C5" t="s">
        <v>50</v>
      </c>
      <c r="F5" t="s">
        <v>28</v>
      </c>
      <c r="G5" t="s">
        <v>42</v>
      </c>
      <c r="H5" t="s">
        <v>30</v>
      </c>
      <c r="I5" t="s">
        <v>28</v>
      </c>
      <c r="J5" t="s">
        <v>31</v>
      </c>
      <c r="K5" t="s">
        <v>32</v>
      </c>
      <c r="L5" t="s">
        <v>51</v>
      </c>
      <c r="M5" t="s">
        <v>34</v>
      </c>
      <c r="N5" t="s">
        <v>52</v>
      </c>
      <c r="O5" t="s">
        <v>53</v>
      </c>
      <c r="P5" s="3">
        <v>0</v>
      </c>
      <c r="Q5" s="3">
        <v>0</v>
      </c>
      <c r="R5" t="s">
        <v>54</v>
      </c>
      <c r="S5" t="s">
        <v>55</v>
      </c>
      <c r="T5" t="s">
        <v>56</v>
      </c>
      <c r="X5" s="5" t="s">
        <v>50</v>
      </c>
    </row>
    <row r="6" spans="1:24" ht="15.75" thickBot="1">
      <c r="A6" t="s">
        <v>57</v>
      </c>
      <c r="B6" t="s">
        <v>58</v>
      </c>
      <c r="C6" t="s">
        <v>59</v>
      </c>
      <c r="F6" t="s">
        <v>28</v>
      </c>
      <c r="G6" t="s">
        <v>42</v>
      </c>
      <c r="H6" t="s">
        <v>30</v>
      </c>
      <c r="I6" t="s">
        <v>28</v>
      </c>
      <c r="J6" t="s">
        <v>31</v>
      </c>
      <c r="K6" t="s">
        <v>32</v>
      </c>
      <c r="L6" t="s">
        <v>60</v>
      </c>
      <c r="M6" t="s">
        <v>34</v>
      </c>
      <c r="N6" t="s">
        <v>61</v>
      </c>
      <c r="O6" t="s">
        <v>62</v>
      </c>
      <c r="P6" s="2">
        <v>3950440</v>
      </c>
      <c r="Q6" s="2">
        <v>3950440</v>
      </c>
      <c r="R6" t="s">
        <v>63</v>
      </c>
      <c r="S6" t="s">
        <v>64</v>
      </c>
      <c r="T6" t="s">
        <v>38</v>
      </c>
      <c r="X6" s="5" t="s">
        <v>59</v>
      </c>
    </row>
    <row r="7" spans="1:24" ht="15.75" thickBot="1">
      <c r="A7" t="s">
        <v>65</v>
      </c>
      <c r="B7" t="s">
        <v>66</v>
      </c>
      <c r="C7" t="s">
        <v>67</v>
      </c>
      <c r="F7" t="s">
        <v>28</v>
      </c>
      <c r="G7" t="s">
        <v>29</v>
      </c>
      <c r="H7" t="s">
        <v>30</v>
      </c>
      <c r="I7" t="s">
        <v>28</v>
      </c>
      <c r="J7" t="s">
        <v>31</v>
      </c>
      <c r="K7" t="s">
        <v>32</v>
      </c>
      <c r="L7" t="s">
        <v>68</v>
      </c>
      <c r="M7" t="s">
        <v>34</v>
      </c>
      <c r="N7" t="s">
        <v>69</v>
      </c>
      <c r="O7" t="s">
        <v>70</v>
      </c>
      <c r="P7" s="2">
        <v>575900000</v>
      </c>
      <c r="Q7" s="2">
        <v>575900000</v>
      </c>
      <c r="R7" t="s">
        <v>71</v>
      </c>
      <c r="S7" t="s">
        <v>72</v>
      </c>
      <c r="T7" t="s">
        <v>73</v>
      </c>
      <c r="X7" s="5" t="s">
        <v>67</v>
      </c>
    </row>
    <row r="8" spans="1:24" ht="15.75" thickBot="1">
      <c r="A8" t="s">
        <v>74</v>
      </c>
      <c r="B8" t="s">
        <v>75</v>
      </c>
      <c r="C8" t="s">
        <v>76</v>
      </c>
      <c r="F8" t="s">
        <v>28</v>
      </c>
      <c r="G8" t="s">
        <v>42</v>
      </c>
      <c r="H8" t="s">
        <v>30</v>
      </c>
      <c r="I8" t="s">
        <v>28</v>
      </c>
      <c r="J8" t="s">
        <v>31</v>
      </c>
      <c r="K8" t="s">
        <v>32</v>
      </c>
      <c r="L8" t="s">
        <v>77</v>
      </c>
      <c r="M8" t="s">
        <v>34</v>
      </c>
      <c r="N8" t="s">
        <v>62</v>
      </c>
      <c r="O8" t="s">
        <v>36</v>
      </c>
      <c r="P8" s="2">
        <v>8245000</v>
      </c>
      <c r="Q8" s="2">
        <v>8245000</v>
      </c>
      <c r="R8" t="s">
        <v>78</v>
      </c>
      <c r="S8" t="s">
        <v>79</v>
      </c>
      <c r="T8" t="s">
        <v>38</v>
      </c>
      <c r="X8" s="5" t="s">
        <v>76</v>
      </c>
    </row>
    <row r="9" spans="1:24" ht="15.75" thickBot="1">
      <c r="A9" t="s">
        <v>80</v>
      </c>
      <c r="B9" t="s">
        <v>81</v>
      </c>
      <c r="C9" t="s">
        <v>82</v>
      </c>
      <c r="F9" t="s">
        <v>28</v>
      </c>
      <c r="G9" t="s">
        <v>29</v>
      </c>
      <c r="H9" t="s">
        <v>30</v>
      </c>
      <c r="I9" t="s">
        <v>28</v>
      </c>
      <c r="J9" t="s">
        <v>31</v>
      </c>
      <c r="K9" t="s">
        <v>32</v>
      </c>
      <c r="L9" t="s">
        <v>83</v>
      </c>
      <c r="M9" t="s">
        <v>34</v>
      </c>
      <c r="N9" t="s">
        <v>84</v>
      </c>
      <c r="O9" t="s">
        <v>70</v>
      </c>
      <c r="P9" s="3">
        <v>0</v>
      </c>
      <c r="Q9" s="3">
        <v>0</v>
      </c>
      <c r="R9" t="s">
        <v>85</v>
      </c>
      <c r="S9" t="s">
        <v>86</v>
      </c>
      <c r="T9" t="s">
        <v>38</v>
      </c>
      <c r="X9" s="5" t="s">
        <v>82</v>
      </c>
    </row>
    <row r="10" spans="1:24" ht="15.75" thickBot="1">
      <c r="A10" t="s">
        <v>87</v>
      </c>
      <c r="B10" t="s">
        <v>88</v>
      </c>
      <c r="C10" t="s">
        <v>89</v>
      </c>
      <c r="F10" t="s">
        <v>28</v>
      </c>
      <c r="G10" t="s">
        <v>29</v>
      </c>
      <c r="I10" t="s">
        <v>28</v>
      </c>
      <c r="J10" t="s">
        <v>31</v>
      </c>
      <c r="K10" t="s">
        <v>32</v>
      </c>
      <c r="L10" t="s">
        <v>90</v>
      </c>
      <c r="M10" t="s">
        <v>34</v>
      </c>
      <c r="N10" t="s">
        <v>52</v>
      </c>
      <c r="O10" t="s">
        <v>91</v>
      </c>
      <c r="P10" s="2">
        <v>40000</v>
      </c>
      <c r="Q10" s="2">
        <v>40000</v>
      </c>
      <c r="R10" t="s">
        <v>92</v>
      </c>
      <c r="S10" t="s">
        <v>93</v>
      </c>
      <c r="T10" t="s">
        <v>94</v>
      </c>
      <c r="X10" s="5" t="s">
        <v>89</v>
      </c>
    </row>
    <row r="11" spans="1:24" ht="15.75" thickBot="1">
      <c r="A11" t="s">
        <v>95</v>
      </c>
      <c r="B11" t="s">
        <v>96</v>
      </c>
      <c r="C11" t="s">
        <v>97</v>
      </c>
      <c r="F11" t="s">
        <v>28</v>
      </c>
      <c r="G11" t="s">
        <v>98</v>
      </c>
      <c r="H11" t="s">
        <v>30</v>
      </c>
      <c r="I11" t="s">
        <v>28</v>
      </c>
      <c r="J11" t="s">
        <v>31</v>
      </c>
      <c r="K11" t="s">
        <v>32</v>
      </c>
      <c r="L11" t="s">
        <v>99</v>
      </c>
      <c r="M11" t="s">
        <v>34</v>
      </c>
      <c r="N11" t="s">
        <v>91</v>
      </c>
      <c r="O11" t="s">
        <v>100</v>
      </c>
      <c r="P11" s="2">
        <v>18450000</v>
      </c>
      <c r="Q11" s="2">
        <v>18450000</v>
      </c>
      <c r="R11" t="s">
        <v>101</v>
      </c>
      <c r="S11" t="s">
        <v>102</v>
      </c>
      <c r="T11" t="s">
        <v>103</v>
      </c>
      <c r="X11" s="5" t="s">
        <v>97</v>
      </c>
    </row>
    <row r="12" spans="1:24" ht="15.75" thickBot="1">
      <c r="A12" t="s">
        <v>104</v>
      </c>
      <c r="B12" t="s">
        <v>105</v>
      </c>
      <c r="C12" t="s">
        <v>106</v>
      </c>
      <c r="F12" t="s">
        <v>28</v>
      </c>
      <c r="G12" t="s">
        <v>42</v>
      </c>
      <c r="H12" t="s">
        <v>107</v>
      </c>
      <c r="I12" t="s">
        <v>28</v>
      </c>
      <c r="J12" t="s">
        <v>31</v>
      </c>
      <c r="K12" t="s">
        <v>32</v>
      </c>
      <c r="L12" t="s">
        <v>108</v>
      </c>
      <c r="M12" t="s">
        <v>34</v>
      </c>
      <c r="N12" t="s">
        <v>44</v>
      </c>
      <c r="O12" t="s">
        <v>45</v>
      </c>
      <c r="P12" s="2">
        <v>50000</v>
      </c>
      <c r="Q12" s="2">
        <v>50000</v>
      </c>
      <c r="R12" t="s">
        <v>109</v>
      </c>
      <c r="S12" t="s">
        <v>110</v>
      </c>
      <c r="T12" t="s">
        <v>111</v>
      </c>
      <c r="X12" s="5" t="s">
        <v>679</v>
      </c>
    </row>
    <row r="13" spans="1:24" ht="15.75" thickBot="1">
      <c r="A13" t="s">
        <v>112</v>
      </c>
      <c r="B13" t="s">
        <v>113</v>
      </c>
      <c r="C13" t="s">
        <v>114</v>
      </c>
      <c r="F13" t="s">
        <v>28</v>
      </c>
      <c r="G13" t="s">
        <v>29</v>
      </c>
      <c r="I13" t="s">
        <v>28</v>
      </c>
      <c r="J13" t="s">
        <v>31</v>
      </c>
      <c r="K13" t="s">
        <v>32</v>
      </c>
      <c r="L13" t="s">
        <v>115</v>
      </c>
      <c r="M13" t="s">
        <v>34</v>
      </c>
      <c r="N13" t="s">
        <v>116</v>
      </c>
      <c r="O13" t="s">
        <v>117</v>
      </c>
      <c r="P13" s="2">
        <v>996300</v>
      </c>
      <c r="Q13" s="2">
        <v>996300</v>
      </c>
      <c r="R13" t="s">
        <v>118</v>
      </c>
      <c r="S13" t="s">
        <v>79</v>
      </c>
      <c r="T13" t="s">
        <v>38</v>
      </c>
      <c r="X13" s="5" t="s">
        <v>114</v>
      </c>
    </row>
    <row r="14" spans="1:24" ht="15.75" thickBot="1">
      <c r="A14" t="s">
        <v>112</v>
      </c>
      <c r="B14" t="s">
        <v>119</v>
      </c>
      <c r="C14" t="s">
        <v>120</v>
      </c>
      <c r="F14" t="s">
        <v>28</v>
      </c>
      <c r="G14" t="s">
        <v>29</v>
      </c>
      <c r="I14" t="s">
        <v>28</v>
      </c>
      <c r="J14" t="s">
        <v>31</v>
      </c>
      <c r="K14" t="s">
        <v>32</v>
      </c>
      <c r="L14" t="s">
        <v>121</v>
      </c>
      <c r="M14" t="s">
        <v>34</v>
      </c>
      <c r="N14" t="s">
        <v>116</v>
      </c>
      <c r="O14" t="s">
        <v>117</v>
      </c>
      <c r="P14" s="2">
        <v>1123400</v>
      </c>
      <c r="Q14" s="2">
        <v>1123400</v>
      </c>
      <c r="R14" t="s">
        <v>118</v>
      </c>
      <c r="S14" t="s">
        <v>79</v>
      </c>
      <c r="T14" t="s">
        <v>38</v>
      </c>
      <c r="X14" s="5" t="s">
        <v>120</v>
      </c>
    </row>
    <row r="15" spans="1:24" ht="15.75" thickBot="1">
      <c r="A15" t="s">
        <v>112</v>
      </c>
      <c r="B15" t="s">
        <v>122</v>
      </c>
      <c r="C15" t="s">
        <v>123</v>
      </c>
      <c r="F15" t="s">
        <v>28</v>
      </c>
      <c r="G15" t="s">
        <v>29</v>
      </c>
      <c r="I15" t="s">
        <v>28</v>
      </c>
      <c r="J15" t="s">
        <v>31</v>
      </c>
      <c r="K15" t="s">
        <v>32</v>
      </c>
      <c r="L15" t="s">
        <v>124</v>
      </c>
      <c r="M15" t="s">
        <v>34</v>
      </c>
      <c r="N15" t="s">
        <v>116</v>
      </c>
      <c r="O15" t="s">
        <v>117</v>
      </c>
      <c r="P15" s="2">
        <v>2119700</v>
      </c>
      <c r="Q15" s="2">
        <v>2119700</v>
      </c>
      <c r="R15" t="s">
        <v>118</v>
      </c>
      <c r="S15" t="s">
        <v>79</v>
      </c>
      <c r="T15" t="s">
        <v>38</v>
      </c>
      <c r="X15" s="5" t="s">
        <v>123</v>
      </c>
    </row>
    <row r="16" spans="1:24" ht="15.75" thickBot="1">
      <c r="A16" t="s">
        <v>125</v>
      </c>
      <c r="B16" t="s">
        <v>126</v>
      </c>
      <c r="C16" t="s">
        <v>127</v>
      </c>
      <c r="F16" t="s">
        <v>28</v>
      </c>
      <c r="G16" t="s">
        <v>42</v>
      </c>
      <c r="I16" t="s">
        <v>28</v>
      </c>
      <c r="J16" t="s">
        <v>31</v>
      </c>
      <c r="K16" t="s">
        <v>32</v>
      </c>
      <c r="L16" t="s">
        <v>128</v>
      </c>
      <c r="M16" t="s">
        <v>34</v>
      </c>
      <c r="N16" t="s">
        <v>44</v>
      </c>
      <c r="O16" t="s">
        <v>45</v>
      </c>
      <c r="P16" s="2">
        <v>3263000</v>
      </c>
      <c r="Q16" s="2">
        <v>3263000</v>
      </c>
      <c r="R16" t="s">
        <v>129</v>
      </c>
      <c r="S16" t="s">
        <v>79</v>
      </c>
      <c r="T16" t="s">
        <v>38</v>
      </c>
      <c r="X16" s="5" t="s">
        <v>680</v>
      </c>
    </row>
    <row r="17" spans="1:24" ht="15.75" thickBot="1">
      <c r="A17" t="s">
        <v>125</v>
      </c>
      <c r="B17" t="s">
        <v>130</v>
      </c>
      <c r="C17" t="s">
        <v>131</v>
      </c>
      <c r="F17" t="s">
        <v>28</v>
      </c>
      <c r="G17" t="s">
        <v>42</v>
      </c>
      <c r="I17" t="s">
        <v>28</v>
      </c>
      <c r="J17" t="s">
        <v>31</v>
      </c>
      <c r="K17" t="s">
        <v>32</v>
      </c>
      <c r="L17" t="s">
        <v>132</v>
      </c>
      <c r="M17" t="s">
        <v>34</v>
      </c>
      <c r="N17" t="s">
        <v>44</v>
      </c>
      <c r="O17" t="s">
        <v>45</v>
      </c>
      <c r="P17" s="2">
        <v>3263000</v>
      </c>
      <c r="Q17" s="2">
        <v>3263000</v>
      </c>
      <c r="R17" t="s">
        <v>129</v>
      </c>
      <c r="S17" t="s">
        <v>79</v>
      </c>
      <c r="T17" t="s">
        <v>38</v>
      </c>
      <c r="X17" s="5" t="s">
        <v>681</v>
      </c>
    </row>
    <row r="18" spans="1:24" ht="15.75" thickBot="1">
      <c r="A18" t="s">
        <v>112</v>
      </c>
      <c r="B18" t="s">
        <v>133</v>
      </c>
      <c r="C18" t="s">
        <v>134</v>
      </c>
      <c r="F18" t="s">
        <v>28</v>
      </c>
      <c r="G18" t="s">
        <v>42</v>
      </c>
      <c r="I18" t="s">
        <v>28</v>
      </c>
      <c r="J18" t="s">
        <v>31</v>
      </c>
      <c r="K18" t="s">
        <v>32</v>
      </c>
      <c r="L18" t="s">
        <v>135</v>
      </c>
      <c r="M18" t="s">
        <v>34</v>
      </c>
      <c r="N18" t="s">
        <v>117</v>
      </c>
      <c r="O18" t="s">
        <v>100</v>
      </c>
      <c r="P18" s="2">
        <v>15000000</v>
      </c>
      <c r="Q18" s="2">
        <v>15000000</v>
      </c>
      <c r="R18" t="s">
        <v>118</v>
      </c>
      <c r="S18" t="s">
        <v>79</v>
      </c>
      <c r="T18" t="s">
        <v>38</v>
      </c>
      <c r="X18" s="5" t="s">
        <v>134</v>
      </c>
    </row>
    <row r="19" spans="1:24" ht="15.75" thickBot="1">
      <c r="A19" t="s">
        <v>112</v>
      </c>
      <c r="B19" t="s">
        <v>136</v>
      </c>
      <c r="C19" t="s">
        <v>137</v>
      </c>
      <c r="F19" t="s">
        <v>28</v>
      </c>
      <c r="G19" t="s">
        <v>42</v>
      </c>
      <c r="I19" t="s">
        <v>28</v>
      </c>
      <c r="J19" t="s">
        <v>31</v>
      </c>
      <c r="K19" t="s">
        <v>32</v>
      </c>
      <c r="L19" t="s">
        <v>138</v>
      </c>
      <c r="M19" t="s">
        <v>34</v>
      </c>
      <c r="N19" t="s">
        <v>117</v>
      </c>
      <c r="O19" t="s">
        <v>100</v>
      </c>
      <c r="P19" s="2">
        <v>15000000</v>
      </c>
      <c r="Q19" s="2">
        <v>15000000</v>
      </c>
      <c r="R19" t="s">
        <v>118</v>
      </c>
      <c r="S19" t="s">
        <v>79</v>
      </c>
      <c r="T19" t="s">
        <v>38</v>
      </c>
      <c r="X19" s="5" t="s">
        <v>137</v>
      </c>
    </row>
    <row r="20" spans="1:24" ht="15.75" thickBot="1">
      <c r="A20" t="s">
        <v>112</v>
      </c>
      <c r="B20" t="s">
        <v>139</v>
      </c>
      <c r="C20" t="s">
        <v>140</v>
      </c>
      <c r="F20" t="s">
        <v>28</v>
      </c>
      <c r="G20" t="s">
        <v>42</v>
      </c>
      <c r="I20" t="s">
        <v>28</v>
      </c>
      <c r="J20" t="s">
        <v>31</v>
      </c>
      <c r="K20" t="s">
        <v>32</v>
      </c>
      <c r="L20" t="s">
        <v>141</v>
      </c>
      <c r="M20" t="s">
        <v>34</v>
      </c>
      <c r="N20" t="s">
        <v>117</v>
      </c>
      <c r="O20" t="s">
        <v>100</v>
      </c>
      <c r="P20" s="2">
        <v>18000000</v>
      </c>
      <c r="Q20" s="2">
        <v>18000000</v>
      </c>
      <c r="R20" t="s">
        <v>118</v>
      </c>
      <c r="S20" t="s">
        <v>79</v>
      </c>
      <c r="T20" t="s">
        <v>38</v>
      </c>
      <c r="X20" s="5" t="s">
        <v>140</v>
      </c>
    </row>
    <row r="21" spans="1:24" ht="15.75" thickBot="1">
      <c r="A21" t="s">
        <v>74</v>
      </c>
      <c r="B21" t="s">
        <v>142</v>
      </c>
      <c r="C21" t="s">
        <v>143</v>
      </c>
      <c r="F21" t="s">
        <v>28</v>
      </c>
      <c r="G21" t="s">
        <v>42</v>
      </c>
      <c r="I21" t="s">
        <v>28</v>
      </c>
      <c r="J21" t="s">
        <v>31</v>
      </c>
      <c r="K21" t="s">
        <v>32</v>
      </c>
      <c r="L21" t="s">
        <v>144</v>
      </c>
      <c r="M21" t="s">
        <v>34</v>
      </c>
      <c r="N21" t="s">
        <v>44</v>
      </c>
      <c r="O21" t="s">
        <v>145</v>
      </c>
      <c r="P21" s="2">
        <v>6612470</v>
      </c>
      <c r="Q21" s="2">
        <v>6612470</v>
      </c>
      <c r="R21" t="s">
        <v>78</v>
      </c>
      <c r="S21" t="s">
        <v>79</v>
      </c>
      <c r="T21" t="s">
        <v>38</v>
      </c>
      <c r="X21" s="5" t="s">
        <v>143</v>
      </c>
    </row>
    <row r="22" spans="1:24" ht="15.75" thickBot="1">
      <c r="A22" t="s">
        <v>74</v>
      </c>
      <c r="B22" t="s">
        <v>146</v>
      </c>
      <c r="C22" t="s">
        <v>147</v>
      </c>
      <c r="F22" t="s">
        <v>28</v>
      </c>
      <c r="G22" t="s">
        <v>42</v>
      </c>
      <c r="I22" t="s">
        <v>28</v>
      </c>
      <c r="J22" t="s">
        <v>31</v>
      </c>
      <c r="K22" t="s">
        <v>32</v>
      </c>
      <c r="L22" t="s">
        <v>148</v>
      </c>
      <c r="M22" t="s">
        <v>34</v>
      </c>
      <c r="N22" t="s">
        <v>149</v>
      </c>
      <c r="O22" t="s">
        <v>53</v>
      </c>
      <c r="P22" s="2">
        <v>18650000</v>
      </c>
      <c r="Q22" s="2">
        <v>18650000</v>
      </c>
      <c r="R22" t="s">
        <v>78</v>
      </c>
      <c r="S22" t="s">
        <v>79</v>
      </c>
      <c r="T22" t="s">
        <v>38</v>
      </c>
      <c r="X22" s="5" t="s">
        <v>147</v>
      </c>
    </row>
    <row r="23" spans="1:24" ht="15.75" thickBot="1">
      <c r="A23" t="s">
        <v>150</v>
      </c>
      <c r="B23" t="s">
        <v>151</v>
      </c>
      <c r="C23" t="s">
        <v>152</v>
      </c>
      <c r="F23" t="s">
        <v>28</v>
      </c>
      <c r="G23" t="s">
        <v>42</v>
      </c>
      <c r="H23" t="s">
        <v>30</v>
      </c>
      <c r="I23" t="s">
        <v>28</v>
      </c>
      <c r="J23" t="s">
        <v>31</v>
      </c>
      <c r="K23" t="s">
        <v>32</v>
      </c>
      <c r="L23" t="s">
        <v>153</v>
      </c>
      <c r="M23" t="s">
        <v>34</v>
      </c>
      <c r="N23" t="s">
        <v>117</v>
      </c>
      <c r="O23" t="s">
        <v>154</v>
      </c>
      <c r="P23" s="2">
        <v>2974000</v>
      </c>
      <c r="Q23" s="2">
        <v>2974000</v>
      </c>
      <c r="R23" t="s">
        <v>155</v>
      </c>
      <c r="S23" t="s">
        <v>79</v>
      </c>
      <c r="T23" t="s">
        <v>38</v>
      </c>
      <c r="X23" s="5" t="s">
        <v>152</v>
      </c>
    </row>
    <row r="24" spans="1:24" ht="15.75" thickBot="1">
      <c r="A24" t="s">
        <v>74</v>
      </c>
      <c r="B24" t="s">
        <v>156</v>
      </c>
      <c r="C24" t="s">
        <v>157</v>
      </c>
      <c r="F24" t="s">
        <v>28</v>
      </c>
      <c r="G24" t="s">
        <v>42</v>
      </c>
      <c r="I24" t="s">
        <v>28</v>
      </c>
      <c r="J24" t="s">
        <v>31</v>
      </c>
      <c r="K24" t="s">
        <v>32</v>
      </c>
      <c r="L24" t="s">
        <v>158</v>
      </c>
      <c r="M24" t="s">
        <v>34</v>
      </c>
      <c r="N24" t="s">
        <v>44</v>
      </c>
      <c r="O24" t="s">
        <v>100</v>
      </c>
      <c r="P24" s="2">
        <v>24392630</v>
      </c>
      <c r="Q24" s="2">
        <v>24392630</v>
      </c>
      <c r="R24" t="s">
        <v>78</v>
      </c>
      <c r="S24" t="s">
        <v>79</v>
      </c>
      <c r="T24" t="s">
        <v>38</v>
      </c>
      <c r="X24" s="5" t="s">
        <v>157</v>
      </c>
    </row>
    <row r="25" spans="1:24" ht="15.75" thickBot="1">
      <c r="A25" t="s">
        <v>74</v>
      </c>
      <c r="B25" t="s">
        <v>159</v>
      </c>
      <c r="C25" t="s">
        <v>160</v>
      </c>
      <c r="F25" t="s">
        <v>28</v>
      </c>
      <c r="G25" t="s">
        <v>42</v>
      </c>
      <c r="I25" t="s">
        <v>28</v>
      </c>
      <c r="J25" t="s">
        <v>31</v>
      </c>
      <c r="K25" t="s">
        <v>32</v>
      </c>
      <c r="L25" t="s">
        <v>161</v>
      </c>
      <c r="M25" t="s">
        <v>34</v>
      </c>
      <c r="N25" t="s">
        <v>44</v>
      </c>
      <c r="O25" t="s">
        <v>162</v>
      </c>
      <c r="P25" s="2">
        <v>1273700</v>
      </c>
      <c r="Q25" s="2">
        <v>1273700</v>
      </c>
      <c r="R25" t="s">
        <v>78</v>
      </c>
      <c r="S25" t="s">
        <v>79</v>
      </c>
      <c r="T25" t="s">
        <v>38</v>
      </c>
      <c r="X25" s="5" t="s">
        <v>160</v>
      </c>
    </row>
    <row r="26" spans="1:24" ht="15.75" thickBot="1">
      <c r="A26" t="s">
        <v>74</v>
      </c>
      <c r="B26" t="s">
        <v>163</v>
      </c>
      <c r="C26" t="s">
        <v>164</v>
      </c>
      <c r="F26" t="s">
        <v>28</v>
      </c>
      <c r="G26" t="s">
        <v>42</v>
      </c>
      <c r="I26" t="s">
        <v>28</v>
      </c>
      <c r="J26" t="s">
        <v>31</v>
      </c>
      <c r="K26" t="s">
        <v>32</v>
      </c>
      <c r="L26" t="s">
        <v>165</v>
      </c>
      <c r="M26" t="s">
        <v>34</v>
      </c>
      <c r="N26" t="s">
        <v>149</v>
      </c>
      <c r="O26" t="s">
        <v>166</v>
      </c>
      <c r="P26" s="2">
        <v>26579000</v>
      </c>
      <c r="Q26" s="2">
        <v>26579000</v>
      </c>
      <c r="R26" t="s">
        <v>78</v>
      </c>
      <c r="S26" t="s">
        <v>79</v>
      </c>
      <c r="T26" t="s">
        <v>38</v>
      </c>
      <c r="X26" s="5" t="s">
        <v>164</v>
      </c>
    </row>
    <row r="27" spans="1:24" ht="15.75" thickBot="1">
      <c r="A27" t="s">
        <v>112</v>
      </c>
      <c r="B27" t="s">
        <v>167</v>
      </c>
      <c r="C27" t="s">
        <v>168</v>
      </c>
      <c r="F27" t="s">
        <v>28</v>
      </c>
      <c r="G27" t="s">
        <v>42</v>
      </c>
      <c r="I27" t="s">
        <v>28</v>
      </c>
      <c r="J27" t="s">
        <v>31</v>
      </c>
      <c r="K27" t="s">
        <v>32</v>
      </c>
      <c r="L27" t="s">
        <v>169</v>
      </c>
      <c r="M27" t="s">
        <v>34</v>
      </c>
      <c r="N27" t="s">
        <v>170</v>
      </c>
      <c r="O27" t="s">
        <v>171</v>
      </c>
      <c r="P27" s="2">
        <v>15000000</v>
      </c>
      <c r="Q27" s="2">
        <v>15000000</v>
      </c>
      <c r="R27" t="s">
        <v>118</v>
      </c>
      <c r="S27" t="s">
        <v>79</v>
      </c>
      <c r="T27" t="s">
        <v>38</v>
      </c>
      <c r="X27" s="5" t="s">
        <v>168</v>
      </c>
    </row>
    <row r="28" spans="1:24" ht="15.75" thickBot="1">
      <c r="A28" t="s">
        <v>112</v>
      </c>
      <c r="B28" t="s">
        <v>172</v>
      </c>
      <c r="C28" t="s">
        <v>173</v>
      </c>
      <c r="F28" t="s">
        <v>28</v>
      </c>
      <c r="G28" t="s">
        <v>42</v>
      </c>
      <c r="I28" t="s">
        <v>28</v>
      </c>
      <c r="J28" t="s">
        <v>31</v>
      </c>
      <c r="K28" t="s">
        <v>32</v>
      </c>
      <c r="L28" t="s">
        <v>174</v>
      </c>
      <c r="M28" t="s">
        <v>34</v>
      </c>
      <c r="N28" t="s">
        <v>170</v>
      </c>
      <c r="O28" t="s">
        <v>171</v>
      </c>
      <c r="P28" s="2">
        <v>15000000</v>
      </c>
      <c r="Q28" s="2">
        <v>15000000</v>
      </c>
      <c r="R28" t="s">
        <v>118</v>
      </c>
      <c r="S28" t="s">
        <v>79</v>
      </c>
      <c r="T28" t="s">
        <v>38</v>
      </c>
      <c r="X28" s="5" t="s">
        <v>173</v>
      </c>
    </row>
    <row r="29" spans="1:24" ht="15.75" thickBot="1">
      <c r="A29" t="s">
        <v>112</v>
      </c>
      <c r="B29" t="s">
        <v>175</v>
      </c>
      <c r="C29" t="s">
        <v>176</v>
      </c>
      <c r="F29" t="s">
        <v>28</v>
      </c>
      <c r="G29" t="s">
        <v>42</v>
      </c>
      <c r="I29" t="s">
        <v>28</v>
      </c>
      <c r="J29" t="s">
        <v>31</v>
      </c>
      <c r="K29" t="s">
        <v>32</v>
      </c>
      <c r="L29" t="s">
        <v>177</v>
      </c>
      <c r="M29" t="s">
        <v>34</v>
      </c>
      <c r="N29" t="s">
        <v>170</v>
      </c>
      <c r="O29" t="s">
        <v>171</v>
      </c>
      <c r="P29" s="2">
        <v>15000000</v>
      </c>
      <c r="Q29" s="2">
        <v>15000000</v>
      </c>
      <c r="R29" t="s">
        <v>118</v>
      </c>
      <c r="S29" t="s">
        <v>79</v>
      </c>
      <c r="T29" t="s">
        <v>38</v>
      </c>
      <c r="X29" s="5" t="s">
        <v>176</v>
      </c>
    </row>
    <row r="30" spans="1:24" ht="15.75" thickBot="1">
      <c r="A30" t="s">
        <v>112</v>
      </c>
      <c r="B30" t="s">
        <v>178</v>
      </c>
      <c r="C30" t="s">
        <v>179</v>
      </c>
      <c r="F30" t="s">
        <v>28</v>
      </c>
      <c r="G30" t="s">
        <v>42</v>
      </c>
      <c r="I30" t="s">
        <v>28</v>
      </c>
      <c r="J30" t="s">
        <v>31</v>
      </c>
      <c r="K30" t="s">
        <v>32</v>
      </c>
      <c r="L30" t="s">
        <v>180</v>
      </c>
      <c r="M30" t="s">
        <v>34</v>
      </c>
      <c r="N30" t="s">
        <v>170</v>
      </c>
      <c r="O30" t="s">
        <v>171</v>
      </c>
      <c r="P30" s="2">
        <v>18000000</v>
      </c>
      <c r="Q30" s="2">
        <v>18000000</v>
      </c>
      <c r="R30" t="s">
        <v>118</v>
      </c>
      <c r="S30" t="s">
        <v>79</v>
      </c>
      <c r="T30" t="s">
        <v>38</v>
      </c>
      <c r="X30" s="5" t="s">
        <v>179</v>
      </c>
    </row>
    <row r="31" spans="1:24" ht="15.75" thickBot="1">
      <c r="A31" t="s">
        <v>112</v>
      </c>
      <c r="B31" t="s">
        <v>181</v>
      </c>
      <c r="C31" t="s">
        <v>182</v>
      </c>
      <c r="F31" t="s">
        <v>28</v>
      </c>
      <c r="G31" t="s">
        <v>42</v>
      </c>
      <c r="I31" t="s">
        <v>28</v>
      </c>
      <c r="J31" t="s">
        <v>31</v>
      </c>
      <c r="K31" t="s">
        <v>32</v>
      </c>
      <c r="L31" t="s">
        <v>183</v>
      </c>
      <c r="M31" t="s">
        <v>34</v>
      </c>
      <c r="N31" t="s">
        <v>170</v>
      </c>
      <c r="O31" t="s">
        <v>184</v>
      </c>
      <c r="P31" s="2">
        <v>20000000</v>
      </c>
      <c r="Q31" s="2">
        <v>20000000</v>
      </c>
      <c r="R31" t="s">
        <v>118</v>
      </c>
      <c r="S31" t="s">
        <v>79</v>
      </c>
      <c r="T31" t="s">
        <v>38</v>
      </c>
      <c r="X31" s="5" t="s">
        <v>182</v>
      </c>
    </row>
    <row r="32" spans="1:24" ht="15.75" thickBot="1">
      <c r="A32" t="s">
        <v>185</v>
      </c>
      <c r="B32" t="s">
        <v>186</v>
      </c>
      <c r="C32" t="s">
        <v>187</v>
      </c>
      <c r="F32" t="s">
        <v>28</v>
      </c>
      <c r="G32" t="s">
        <v>42</v>
      </c>
      <c r="I32" t="s">
        <v>28</v>
      </c>
      <c r="J32" t="s">
        <v>31</v>
      </c>
      <c r="K32" t="s">
        <v>32</v>
      </c>
      <c r="L32" t="s">
        <v>188</v>
      </c>
      <c r="M32" t="s">
        <v>34</v>
      </c>
      <c r="N32" t="s">
        <v>84</v>
      </c>
      <c r="O32" t="s">
        <v>189</v>
      </c>
      <c r="P32" s="2">
        <v>14781660</v>
      </c>
      <c r="Q32" s="2">
        <v>14781660</v>
      </c>
      <c r="R32" t="s">
        <v>46</v>
      </c>
      <c r="S32" t="s">
        <v>79</v>
      </c>
      <c r="T32" t="s">
        <v>38</v>
      </c>
      <c r="X32" s="5" t="s">
        <v>187</v>
      </c>
    </row>
    <row r="33" spans="1:24" ht="15.75" thickBot="1">
      <c r="A33" t="s">
        <v>125</v>
      </c>
      <c r="B33" t="s">
        <v>190</v>
      </c>
      <c r="C33" t="s">
        <v>191</v>
      </c>
      <c r="F33" t="s">
        <v>28</v>
      </c>
      <c r="G33" t="s">
        <v>42</v>
      </c>
      <c r="I33" t="s">
        <v>28</v>
      </c>
      <c r="J33" t="s">
        <v>31</v>
      </c>
      <c r="K33" t="s">
        <v>32</v>
      </c>
      <c r="L33" t="s">
        <v>192</v>
      </c>
      <c r="M33" t="s">
        <v>34</v>
      </c>
      <c r="N33" t="s">
        <v>44</v>
      </c>
      <c r="O33" t="s">
        <v>45</v>
      </c>
      <c r="P33" s="2">
        <v>2000000</v>
      </c>
      <c r="Q33" s="2">
        <v>2000000</v>
      </c>
      <c r="R33" t="s">
        <v>129</v>
      </c>
      <c r="S33" t="s">
        <v>79</v>
      </c>
      <c r="T33" t="s">
        <v>38</v>
      </c>
      <c r="X33" s="5" t="s">
        <v>191</v>
      </c>
    </row>
    <row r="34" spans="1:24" ht="15.75" thickBot="1">
      <c r="A34" t="s">
        <v>125</v>
      </c>
      <c r="B34" t="s">
        <v>193</v>
      </c>
      <c r="C34" t="s">
        <v>194</v>
      </c>
      <c r="F34" t="s">
        <v>28</v>
      </c>
      <c r="G34" t="s">
        <v>42</v>
      </c>
      <c r="I34" t="s">
        <v>28</v>
      </c>
      <c r="J34" t="s">
        <v>31</v>
      </c>
      <c r="K34" t="s">
        <v>32</v>
      </c>
      <c r="L34" t="s">
        <v>195</v>
      </c>
      <c r="M34" t="s">
        <v>34</v>
      </c>
      <c r="N34" t="s">
        <v>196</v>
      </c>
      <c r="O34" t="s">
        <v>53</v>
      </c>
      <c r="P34" s="2">
        <v>2000000</v>
      </c>
      <c r="Q34" s="2">
        <v>2000000</v>
      </c>
      <c r="R34" t="s">
        <v>129</v>
      </c>
      <c r="S34" t="s">
        <v>79</v>
      </c>
      <c r="T34" t="s">
        <v>38</v>
      </c>
      <c r="X34" s="5" t="s">
        <v>194</v>
      </c>
    </row>
    <row r="35" spans="1:24" ht="15.75" thickBot="1">
      <c r="A35" t="s">
        <v>197</v>
      </c>
      <c r="B35" t="s">
        <v>198</v>
      </c>
      <c r="C35" t="s">
        <v>199</v>
      </c>
      <c r="F35" t="s">
        <v>28</v>
      </c>
      <c r="G35" t="s">
        <v>42</v>
      </c>
      <c r="I35" t="s">
        <v>28</v>
      </c>
      <c r="J35" t="s">
        <v>31</v>
      </c>
      <c r="K35" t="s">
        <v>32</v>
      </c>
      <c r="L35" t="s">
        <v>200</v>
      </c>
      <c r="M35" t="s">
        <v>34</v>
      </c>
      <c r="N35" t="s">
        <v>149</v>
      </c>
      <c r="O35" t="s">
        <v>201</v>
      </c>
      <c r="P35" s="2">
        <v>2374000</v>
      </c>
      <c r="Q35" s="2">
        <v>2374000</v>
      </c>
      <c r="R35" t="s">
        <v>202</v>
      </c>
      <c r="S35" t="s">
        <v>79</v>
      </c>
      <c r="T35" t="s">
        <v>38</v>
      </c>
      <c r="X35" s="5" t="s">
        <v>199</v>
      </c>
    </row>
    <row r="36" spans="1:24" ht="15.75" thickBot="1">
      <c r="A36" t="s">
        <v>125</v>
      </c>
      <c r="B36" t="s">
        <v>203</v>
      </c>
      <c r="C36" t="s">
        <v>204</v>
      </c>
      <c r="F36" t="s">
        <v>28</v>
      </c>
      <c r="G36" t="s">
        <v>42</v>
      </c>
      <c r="I36" t="s">
        <v>28</v>
      </c>
      <c r="J36" t="s">
        <v>31</v>
      </c>
      <c r="K36" t="s">
        <v>32</v>
      </c>
      <c r="L36" t="s">
        <v>205</v>
      </c>
      <c r="M36" t="s">
        <v>34</v>
      </c>
      <c r="N36" t="s">
        <v>44</v>
      </c>
      <c r="O36" t="s">
        <v>45</v>
      </c>
      <c r="P36" s="2">
        <v>2000000</v>
      </c>
      <c r="Q36" s="2">
        <v>2000000</v>
      </c>
      <c r="R36" t="s">
        <v>129</v>
      </c>
      <c r="S36" t="s">
        <v>79</v>
      </c>
      <c r="T36" t="s">
        <v>38</v>
      </c>
      <c r="X36" s="5" t="s">
        <v>204</v>
      </c>
    </row>
    <row r="37" spans="1:24" ht="15.75" thickBot="1">
      <c r="A37" t="s">
        <v>125</v>
      </c>
      <c r="B37" t="s">
        <v>206</v>
      </c>
      <c r="C37" t="s">
        <v>207</v>
      </c>
      <c r="F37" t="s">
        <v>28</v>
      </c>
      <c r="G37" t="s">
        <v>42</v>
      </c>
      <c r="I37" t="s">
        <v>28</v>
      </c>
      <c r="J37" t="s">
        <v>31</v>
      </c>
      <c r="K37" t="s">
        <v>32</v>
      </c>
      <c r="L37" t="s">
        <v>208</v>
      </c>
      <c r="M37" t="s">
        <v>34</v>
      </c>
      <c r="N37" t="s">
        <v>196</v>
      </c>
      <c r="O37" t="s">
        <v>53</v>
      </c>
      <c r="P37" s="2">
        <v>2000000</v>
      </c>
      <c r="Q37" s="2">
        <v>2000000</v>
      </c>
      <c r="R37" t="s">
        <v>129</v>
      </c>
      <c r="S37" t="s">
        <v>79</v>
      </c>
      <c r="T37" t="s">
        <v>38</v>
      </c>
      <c r="X37" s="5" t="s">
        <v>207</v>
      </c>
    </row>
    <row r="38" spans="1:24" ht="15.75" thickBot="1">
      <c r="A38" t="s">
        <v>125</v>
      </c>
      <c r="B38" t="s">
        <v>209</v>
      </c>
      <c r="C38" t="s">
        <v>210</v>
      </c>
      <c r="F38" t="s">
        <v>28</v>
      </c>
      <c r="G38" t="s">
        <v>42</v>
      </c>
      <c r="I38" t="s">
        <v>28</v>
      </c>
      <c r="J38" t="s">
        <v>31</v>
      </c>
      <c r="K38" t="s">
        <v>32</v>
      </c>
      <c r="L38" t="s">
        <v>211</v>
      </c>
      <c r="M38" t="s">
        <v>34</v>
      </c>
      <c r="N38" t="s">
        <v>44</v>
      </c>
      <c r="O38" t="s">
        <v>45</v>
      </c>
      <c r="P38" s="2">
        <v>2300000</v>
      </c>
      <c r="Q38" s="2">
        <v>2300000</v>
      </c>
      <c r="R38" t="s">
        <v>129</v>
      </c>
      <c r="S38" t="s">
        <v>79</v>
      </c>
      <c r="T38" t="s">
        <v>38</v>
      </c>
      <c r="X38" s="5" t="s">
        <v>210</v>
      </c>
    </row>
    <row r="39" spans="1:24" ht="15.75" thickBot="1">
      <c r="A39" t="s">
        <v>125</v>
      </c>
      <c r="B39" t="s">
        <v>212</v>
      </c>
      <c r="C39" t="s">
        <v>213</v>
      </c>
      <c r="F39" t="s">
        <v>28</v>
      </c>
      <c r="G39" t="s">
        <v>42</v>
      </c>
      <c r="I39" t="s">
        <v>28</v>
      </c>
      <c r="J39" t="s">
        <v>31</v>
      </c>
      <c r="K39" t="s">
        <v>32</v>
      </c>
      <c r="L39" t="s">
        <v>214</v>
      </c>
      <c r="M39" t="s">
        <v>34</v>
      </c>
      <c r="N39" t="s">
        <v>196</v>
      </c>
      <c r="O39" t="s">
        <v>53</v>
      </c>
      <c r="P39" s="2">
        <v>2300000</v>
      </c>
      <c r="Q39" s="2">
        <v>2300000</v>
      </c>
      <c r="R39" t="s">
        <v>129</v>
      </c>
      <c r="S39" t="s">
        <v>79</v>
      </c>
      <c r="T39" t="s">
        <v>38</v>
      </c>
      <c r="X39" s="5" t="s">
        <v>213</v>
      </c>
    </row>
    <row r="40" spans="1:24" ht="15.75" thickBot="1">
      <c r="A40" t="s">
        <v>125</v>
      </c>
      <c r="B40" t="s">
        <v>215</v>
      </c>
      <c r="C40" t="s">
        <v>216</v>
      </c>
      <c r="F40" t="s">
        <v>28</v>
      </c>
      <c r="G40" t="s">
        <v>42</v>
      </c>
      <c r="I40" t="s">
        <v>28</v>
      </c>
      <c r="J40" t="s">
        <v>31</v>
      </c>
      <c r="K40" t="s">
        <v>32</v>
      </c>
      <c r="L40" t="s">
        <v>217</v>
      </c>
      <c r="M40" t="s">
        <v>34</v>
      </c>
      <c r="N40" t="s">
        <v>44</v>
      </c>
      <c r="O40" t="s">
        <v>45</v>
      </c>
      <c r="P40" s="2">
        <v>2247000</v>
      </c>
      <c r="Q40" s="2">
        <v>2247000</v>
      </c>
      <c r="R40" t="s">
        <v>129</v>
      </c>
      <c r="S40" t="s">
        <v>79</v>
      </c>
      <c r="T40" t="s">
        <v>38</v>
      </c>
      <c r="X40" s="5" t="s">
        <v>216</v>
      </c>
    </row>
    <row r="41" spans="1:24" ht="15.75" thickBot="1">
      <c r="A41" t="s">
        <v>125</v>
      </c>
      <c r="B41" t="s">
        <v>218</v>
      </c>
      <c r="C41" t="s">
        <v>219</v>
      </c>
      <c r="F41" t="s">
        <v>28</v>
      </c>
      <c r="G41" t="s">
        <v>42</v>
      </c>
      <c r="I41" t="s">
        <v>28</v>
      </c>
      <c r="J41" t="s">
        <v>31</v>
      </c>
      <c r="K41" t="s">
        <v>32</v>
      </c>
      <c r="L41" t="s">
        <v>220</v>
      </c>
      <c r="M41" t="s">
        <v>34</v>
      </c>
      <c r="N41" t="s">
        <v>196</v>
      </c>
      <c r="O41" t="s">
        <v>53</v>
      </c>
      <c r="P41" s="2">
        <v>2247000</v>
      </c>
      <c r="Q41" s="2">
        <v>2247000</v>
      </c>
      <c r="R41" t="s">
        <v>129</v>
      </c>
      <c r="S41" t="s">
        <v>79</v>
      </c>
      <c r="T41" t="s">
        <v>38</v>
      </c>
      <c r="X41" s="5" t="s">
        <v>219</v>
      </c>
    </row>
    <row r="42" spans="1:24" ht="15.75" thickBot="1">
      <c r="A42" t="s">
        <v>125</v>
      </c>
      <c r="B42" t="s">
        <v>221</v>
      </c>
      <c r="C42" t="s">
        <v>222</v>
      </c>
      <c r="F42" t="s">
        <v>28</v>
      </c>
      <c r="G42" t="s">
        <v>42</v>
      </c>
      <c r="I42" t="s">
        <v>28</v>
      </c>
      <c r="J42" t="s">
        <v>31</v>
      </c>
      <c r="K42" t="s">
        <v>32</v>
      </c>
      <c r="L42" t="s">
        <v>223</v>
      </c>
      <c r="M42" t="s">
        <v>34</v>
      </c>
      <c r="N42" t="s">
        <v>224</v>
      </c>
      <c r="O42" t="s">
        <v>70</v>
      </c>
      <c r="P42" s="2">
        <v>1000000</v>
      </c>
      <c r="Q42" s="2">
        <v>1000000</v>
      </c>
      <c r="R42" t="s">
        <v>129</v>
      </c>
      <c r="S42" t="s">
        <v>79</v>
      </c>
      <c r="T42" t="s">
        <v>38</v>
      </c>
      <c r="X42" s="5" t="s">
        <v>222</v>
      </c>
    </row>
    <row r="43" spans="1:24" ht="15.75" thickBot="1">
      <c r="A43" t="s">
        <v>112</v>
      </c>
      <c r="B43" t="s">
        <v>225</v>
      </c>
      <c r="C43" t="s">
        <v>226</v>
      </c>
      <c r="F43" t="s">
        <v>28</v>
      </c>
      <c r="G43" t="s">
        <v>29</v>
      </c>
      <c r="I43" t="s">
        <v>28</v>
      </c>
      <c r="J43" t="s">
        <v>31</v>
      </c>
      <c r="K43" t="s">
        <v>32</v>
      </c>
      <c r="L43" t="s">
        <v>227</v>
      </c>
      <c r="M43" t="s">
        <v>34</v>
      </c>
      <c r="N43" t="s">
        <v>196</v>
      </c>
      <c r="O43" t="s">
        <v>228</v>
      </c>
      <c r="P43" s="2">
        <v>9500000</v>
      </c>
      <c r="Q43" s="2">
        <v>9500000</v>
      </c>
      <c r="R43" t="s">
        <v>118</v>
      </c>
      <c r="S43" t="s">
        <v>79</v>
      </c>
      <c r="T43" t="s">
        <v>38</v>
      </c>
      <c r="X43" s="5" t="s">
        <v>226</v>
      </c>
    </row>
    <row r="44" spans="1:24" ht="15.75" thickBot="1">
      <c r="A44" t="s">
        <v>112</v>
      </c>
      <c r="B44" t="s">
        <v>229</v>
      </c>
      <c r="C44" t="s">
        <v>230</v>
      </c>
      <c r="F44" t="s">
        <v>28</v>
      </c>
      <c r="G44" t="s">
        <v>29</v>
      </c>
      <c r="I44" t="s">
        <v>28</v>
      </c>
      <c r="J44" t="s">
        <v>31</v>
      </c>
      <c r="K44" t="s">
        <v>32</v>
      </c>
      <c r="L44" t="s">
        <v>231</v>
      </c>
      <c r="M44" t="s">
        <v>34</v>
      </c>
      <c r="N44" t="s">
        <v>145</v>
      </c>
      <c r="O44" t="s">
        <v>70</v>
      </c>
      <c r="P44" s="2">
        <v>125000000</v>
      </c>
      <c r="Q44" s="2">
        <v>125000000</v>
      </c>
      <c r="R44" t="s">
        <v>118</v>
      </c>
      <c r="S44" t="s">
        <v>79</v>
      </c>
      <c r="T44" t="s">
        <v>38</v>
      </c>
      <c r="X44" s="5" t="s">
        <v>230</v>
      </c>
    </row>
    <row r="45" spans="1:24" ht="15.75" thickBot="1">
      <c r="A45" t="s">
        <v>112</v>
      </c>
      <c r="B45" t="s">
        <v>232</v>
      </c>
      <c r="C45" t="s">
        <v>233</v>
      </c>
      <c r="F45" t="s">
        <v>28</v>
      </c>
      <c r="G45" t="s">
        <v>29</v>
      </c>
      <c r="I45" t="s">
        <v>28</v>
      </c>
      <c r="J45" t="s">
        <v>31</v>
      </c>
      <c r="K45" t="s">
        <v>32</v>
      </c>
      <c r="L45" t="s">
        <v>234</v>
      </c>
      <c r="M45" t="s">
        <v>34</v>
      </c>
      <c r="N45" t="s">
        <v>145</v>
      </c>
      <c r="O45" t="s">
        <v>70</v>
      </c>
      <c r="P45" s="2">
        <v>4912300</v>
      </c>
      <c r="Q45" s="2">
        <v>4912300</v>
      </c>
      <c r="R45" t="s">
        <v>118</v>
      </c>
      <c r="S45" t="s">
        <v>79</v>
      </c>
      <c r="T45" t="s">
        <v>38</v>
      </c>
      <c r="X45" s="5" t="s">
        <v>233</v>
      </c>
    </row>
    <row r="46" spans="1:24" ht="15.75" thickBot="1">
      <c r="A46" t="s">
        <v>112</v>
      </c>
      <c r="B46" t="s">
        <v>235</v>
      </c>
      <c r="C46" t="s">
        <v>236</v>
      </c>
      <c r="F46" t="s">
        <v>28</v>
      </c>
      <c r="G46" t="s">
        <v>29</v>
      </c>
      <c r="I46" t="s">
        <v>28</v>
      </c>
      <c r="J46" t="s">
        <v>31</v>
      </c>
      <c r="K46" t="s">
        <v>32</v>
      </c>
      <c r="L46" t="s">
        <v>237</v>
      </c>
      <c r="M46" t="s">
        <v>34</v>
      </c>
      <c r="N46" t="s">
        <v>44</v>
      </c>
      <c r="O46" t="s">
        <v>228</v>
      </c>
      <c r="P46" s="2">
        <v>191800000</v>
      </c>
      <c r="Q46" s="2">
        <v>191800000</v>
      </c>
      <c r="R46" t="s">
        <v>118</v>
      </c>
      <c r="S46" t="s">
        <v>79</v>
      </c>
      <c r="T46" t="s">
        <v>38</v>
      </c>
      <c r="X46" s="5" t="s">
        <v>236</v>
      </c>
    </row>
    <row r="47" spans="1:24" ht="15.75" thickBot="1">
      <c r="A47" t="s">
        <v>112</v>
      </c>
      <c r="B47" t="s">
        <v>238</v>
      </c>
      <c r="C47" t="s">
        <v>239</v>
      </c>
      <c r="F47" t="s">
        <v>28</v>
      </c>
      <c r="G47" t="s">
        <v>29</v>
      </c>
      <c r="I47" t="s">
        <v>28</v>
      </c>
      <c r="J47" t="s">
        <v>31</v>
      </c>
      <c r="K47" t="s">
        <v>32</v>
      </c>
      <c r="L47" t="s">
        <v>240</v>
      </c>
      <c r="M47" t="s">
        <v>34</v>
      </c>
      <c r="N47" t="s">
        <v>44</v>
      </c>
      <c r="O47" t="s">
        <v>228</v>
      </c>
      <c r="P47" s="2">
        <v>106796700</v>
      </c>
      <c r="Q47" s="2">
        <v>106796700</v>
      </c>
      <c r="R47" t="s">
        <v>118</v>
      </c>
      <c r="S47" t="s">
        <v>79</v>
      </c>
      <c r="T47" t="s">
        <v>38</v>
      </c>
      <c r="X47" s="5" t="s">
        <v>239</v>
      </c>
    </row>
    <row r="48" spans="1:24" ht="15.75" thickBot="1">
      <c r="A48" t="s">
        <v>112</v>
      </c>
      <c r="B48" t="s">
        <v>241</v>
      </c>
      <c r="C48" t="s">
        <v>242</v>
      </c>
      <c r="F48" t="s">
        <v>28</v>
      </c>
      <c r="G48" t="s">
        <v>29</v>
      </c>
      <c r="I48" t="s">
        <v>28</v>
      </c>
      <c r="J48" t="s">
        <v>31</v>
      </c>
      <c r="K48" t="s">
        <v>32</v>
      </c>
      <c r="L48" t="s">
        <v>237</v>
      </c>
      <c r="M48" t="s">
        <v>34</v>
      </c>
      <c r="N48" t="s">
        <v>44</v>
      </c>
      <c r="O48" t="s">
        <v>228</v>
      </c>
      <c r="P48" s="2">
        <v>14310600</v>
      </c>
      <c r="Q48" s="2">
        <v>14310600</v>
      </c>
      <c r="R48" t="s">
        <v>118</v>
      </c>
      <c r="S48" t="s">
        <v>79</v>
      </c>
      <c r="T48" t="s">
        <v>38</v>
      </c>
      <c r="X48" s="5" t="s">
        <v>242</v>
      </c>
    </row>
    <row r="49" spans="1:24" ht="15.75" thickBot="1">
      <c r="A49" t="s">
        <v>125</v>
      </c>
      <c r="B49" t="s">
        <v>243</v>
      </c>
      <c r="C49" t="s">
        <v>244</v>
      </c>
      <c r="F49" t="s">
        <v>28</v>
      </c>
      <c r="G49" t="s">
        <v>42</v>
      </c>
      <c r="I49" t="s">
        <v>28</v>
      </c>
      <c r="J49" t="s">
        <v>31</v>
      </c>
      <c r="K49" t="s">
        <v>32</v>
      </c>
      <c r="L49" t="s">
        <v>245</v>
      </c>
      <c r="M49" t="s">
        <v>34</v>
      </c>
      <c r="N49" t="s">
        <v>44</v>
      </c>
      <c r="O49" t="s">
        <v>45</v>
      </c>
      <c r="P49" s="2">
        <v>2000000</v>
      </c>
      <c r="Q49" s="2">
        <v>2000000</v>
      </c>
      <c r="R49" t="s">
        <v>129</v>
      </c>
      <c r="S49" t="s">
        <v>79</v>
      </c>
      <c r="T49" t="s">
        <v>38</v>
      </c>
      <c r="X49" s="5" t="s">
        <v>244</v>
      </c>
    </row>
    <row r="50" spans="1:24" ht="15.75" thickBot="1">
      <c r="A50" t="s">
        <v>125</v>
      </c>
      <c r="B50" t="s">
        <v>246</v>
      </c>
      <c r="C50" t="s">
        <v>247</v>
      </c>
      <c r="F50" t="s">
        <v>28</v>
      </c>
      <c r="G50" t="s">
        <v>42</v>
      </c>
      <c r="I50" t="s">
        <v>28</v>
      </c>
      <c r="J50" t="s">
        <v>31</v>
      </c>
      <c r="K50" t="s">
        <v>32</v>
      </c>
      <c r="L50" t="s">
        <v>248</v>
      </c>
      <c r="M50" t="s">
        <v>34</v>
      </c>
      <c r="N50" t="s">
        <v>196</v>
      </c>
      <c r="O50" t="s">
        <v>53</v>
      </c>
      <c r="P50" s="2">
        <v>2000000</v>
      </c>
      <c r="Q50" s="2">
        <v>2000000</v>
      </c>
      <c r="R50" t="s">
        <v>129</v>
      </c>
      <c r="S50" t="s">
        <v>79</v>
      </c>
      <c r="T50" t="s">
        <v>38</v>
      </c>
      <c r="X50" s="5" t="s">
        <v>247</v>
      </c>
    </row>
    <row r="51" spans="1:24" ht="15.75" thickBot="1">
      <c r="A51" t="s">
        <v>249</v>
      </c>
      <c r="B51" t="s">
        <v>250</v>
      </c>
      <c r="C51" t="s">
        <v>251</v>
      </c>
      <c r="F51" t="s">
        <v>28</v>
      </c>
      <c r="G51" t="s">
        <v>42</v>
      </c>
      <c r="I51" t="s">
        <v>28</v>
      </c>
      <c r="J51" t="s">
        <v>31</v>
      </c>
      <c r="K51" t="s">
        <v>32</v>
      </c>
      <c r="L51" t="s">
        <v>252</v>
      </c>
      <c r="M51" t="s">
        <v>34</v>
      </c>
      <c r="N51" t="s">
        <v>84</v>
      </c>
      <c r="O51" t="s">
        <v>253</v>
      </c>
      <c r="P51" s="2">
        <v>165022200</v>
      </c>
      <c r="Q51" s="2">
        <v>165022200</v>
      </c>
      <c r="R51" t="s">
        <v>254</v>
      </c>
      <c r="S51" t="s">
        <v>79</v>
      </c>
      <c r="T51" t="s">
        <v>38</v>
      </c>
      <c r="X51" s="5" t="s">
        <v>251</v>
      </c>
    </row>
    <row r="52" spans="1:24" ht="15.75" thickBot="1">
      <c r="A52" t="s">
        <v>255</v>
      </c>
      <c r="B52" t="s">
        <v>256</v>
      </c>
      <c r="C52" t="s">
        <v>257</v>
      </c>
      <c r="F52" t="s">
        <v>28</v>
      </c>
      <c r="G52" t="s">
        <v>42</v>
      </c>
      <c r="H52" t="s">
        <v>30</v>
      </c>
      <c r="I52" t="s">
        <v>28</v>
      </c>
      <c r="J52" t="s">
        <v>31</v>
      </c>
      <c r="K52" t="s">
        <v>32</v>
      </c>
      <c r="L52" t="s">
        <v>258</v>
      </c>
      <c r="M52" t="s">
        <v>34</v>
      </c>
      <c r="N52" t="s">
        <v>117</v>
      </c>
      <c r="O52" t="s">
        <v>154</v>
      </c>
      <c r="P52" s="2">
        <v>24865000</v>
      </c>
      <c r="Q52" s="2">
        <v>24865000</v>
      </c>
      <c r="R52" t="s">
        <v>259</v>
      </c>
      <c r="S52" t="s">
        <v>64</v>
      </c>
      <c r="T52" t="s">
        <v>38</v>
      </c>
      <c r="X52" s="5" t="s">
        <v>257</v>
      </c>
    </row>
    <row r="53" spans="1:24" ht="15.75" thickBot="1">
      <c r="A53" t="s">
        <v>125</v>
      </c>
      <c r="B53" t="s">
        <v>260</v>
      </c>
      <c r="C53" t="s">
        <v>261</v>
      </c>
      <c r="F53" t="s">
        <v>28</v>
      </c>
      <c r="G53" t="s">
        <v>42</v>
      </c>
      <c r="I53" t="s">
        <v>28</v>
      </c>
      <c r="J53" t="s">
        <v>31</v>
      </c>
      <c r="K53" t="s">
        <v>32</v>
      </c>
      <c r="L53" t="s">
        <v>262</v>
      </c>
      <c r="M53" t="s">
        <v>34</v>
      </c>
      <c r="N53" t="s">
        <v>44</v>
      </c>
      <c r="O53" t="s">
        <v>45</v>
      </c>
      <c r="P53" s="2">
        <v>2000000</v>
      </c>
      <c r="Q53" s="2">
        <v>2000000</v>
      </c>
      <c r="R53" t="s">
        <v>129</v>
      </c>
      <c r="S53" t="s">
        <v>79</v>
      </c>
      <c r="T53" t="s">
        <v>38</v>
      </c>
      <c r="X53" s="5" t="s">
        <v>261</v>
      </c>
    </row>
    <row r="54" spans="1:24" ht="15.75" thickBot="1">
      <c r="A54" t="s">
        <v>263</v>
      </c>
      <c r="B54" t="s">
        <v>264</v>
      </c>
      <c r="C54" t="s">
        <v>265</v>
      </c>
      <c r="F54" t="s">
        <v>28</v>
      </c>
      <c r="G54" t="s">
        <v>42</v>
      </c>
      <c r="I54" t="s">
        <v>28</v>
      </c>
      <c r="J54" t="s">
        <v>31</v>
      </c>
      <c r="K54" t="s">
        <v>32</v>
      </c>
      <c r="L54" t="s">
        <v>266</v>
      </c>
      <c r="M54" t="s">
        <v>34</v>
      </c>
      <c r="N54" t="s">
        <v>52</v>
      </c>
      <c r="O54" t="s">
        <v>91</v>
      </c>
      <c r="P54" s="2">
        <v>265200</v>
      </c>
      <c r="Q54" s="2">
        <v>265200</v>
      </c>
      <c r="R54" t="s">
        <v>267</v>
      </c>
      <c r="S54" t="s">
        <v>268</v>
      </c>
      <c r="T54" t="s">
        <v>94</v>
      </c>
      <c r="X54" s="5" t="s">
        <v>265</v>
      </c>
    </row>
    <row r="55" spans="1:24" ht="15.75" thickBot="1">
      <c r="A55" t="s">
        <v>269</v>
      </c>
      <c r="B55" t="s">
        <v>270</v>
      </c>
      <c r="C55" t="s">
        <v>271</v>
      </c>
      <c r="F55" t="s">
        <v>28</v>
      </c>
      <c r="G55" t="s">
        <v>42</v>
      </c>
      <c r="H55" t="s">
        <v>30</v>
      </c>
      <c r="I55" t="s">
        <v>28</v>
      </c>
      <c r="J55" t="s">
        <v>31</v>
      </c>
      <c r="K55" t="s">
        <v>32</v>
      </c>
      <c r="L55" t="s">
        <v>272</v>
      </c>
      <c r="M55" t="s">
        <v>34</v>
      </c>
      <c r="N55" t="s">
        <v>44</v>
      </c>
      <c r="O55" t="s">
        <v>228</v>
      </c>
      <c r="P55" s="3">
        <v>0</v>
      </c>
      <c r="Q55" s="3">
        <v>0</v>
      </c>
      <c r="R55" t="s">
        <v>273</v>
      </c>
      <c r="S55" t="s">
        <v>274</v>
      </c>
      <c r="T55" t="s">
        <v>275</v>
      </c>
      <c r="X55" s="5" t="s">
        <v>271</v>
      </c>
    </row>
    <row r="56" spans="1:24" ht="15.75" thickBot="1">
      <c r="A56" t="s">
        <v>255</v>
      </c>
      <c r="B56" t="s">
        <v>276</v>
      </c>
      <c r="C56" t="s">
        <v>277</v>
      </c>
      <c r="F56" t="s">
        <v>28</v>
      </c>
      <c r="G56" t="s">
        <v>42</v>
      </c>
      <c r="H56" t="s">
        <v>30</v>
      </c>
      <c r="I56" t="s">
        <v>28</v>
      </c>
      <c r="J56" t="s">
        <v>31</v>
      </c>
      <c r="K56" t="s">
        <v>32</v>
      </c>
      <c r="L56" t="s">
        <v>278</v>
      </c>
      <c r="M56" t="s">
        <v>34</v>
      </c>
      <c r="N56" t="s">
        <v>279</v>
      </c>
      <c r="O56" t="s">
        <v>280</v>
      </c>
      <c r="P56" s="2">
        <v>5000000</v>
      </c>
      <c r="Q56" s="2">
        <v>5000000</v>
      </c>
      <c r="R56" t="s">
        <v>259</v>
      </c>
      <c r="S56" t="s">
        <v>64</v>
      </c>
      <c r="T56" t="s">
        <v>38</v>
      </c>
      <c r="X56" s="5" t="s">
        <v>277</v>
      </c>
    </row>
    <row r="57" spans="1:24" ht="15.75" thickBot="1">
      <c r="A57" t="s">
        <v>80</v>
      </c>
      <c r="B57" t="s">
        <v>281</v>
      </c>
      <c r="C57" t="s">
        <v>282</v>
      </c>
      <c r="F57" t="s">
        <v>28</v>
      </c>
      <c r="G57" t="s">
        <v>29</v>
      </c>
      <c r="I57" t="s">
        <v>28</v>
      </c>
      <c r="J57" t="s">
        <v>31</v>
      </c>
      <c r="K57" t="s">
        <v>32</v>
      </c>
      <c r="L57" t="s">
        <v>283</v>
      </c>
      <c r="M57" t="s">
        <v>34</v>
      </c>
      <c r="N57" t="s">
        <v>196</v>
      </c>
      <c r="O57" t="s">
        <v>284</v>
      </c>
      <c r="P57" s="2">
        <v>481500</v>
      </c>
      <c r="Q57" s="3">
        <v>0</v>
      </c>
      <c r="R57" t="s">
        <v>85</v>
      </c>
      <c r="S57" t="s">
        <v>86</v>
      </c>
      <c r="T57" t="s">
        <v>38</v>
      </c>
      <c r="X57" s="5" t="s">
        <v>282</v>
      </c>
    </row>
    <row r="58" spans="1:24" ht="15.75" thickBot="1">
      <c r="A58" t="s">
        <v>104</v>
      </c>
      <c r="B58" t="s">
        <v>285</v>
      </c>
      <c r="C58" t="s">
        <v>286</v>
      </c>
      <c r="F58" t="s">
        <v>28</v>
      </c>
      <c r="G58" t="s">
        <v>42</v>
      </c>
      <c r="H58" t="s">
        <v>107</v>
      </c>
      <c r="I58" t="s">
        <v>28</v>
      </c>
      <c r="J58" t="s">
        <v>31</v>
      </c>
      <c r="K58" t="s">
        <v>32</v>
      </c>
      <c r="L58" t="s">
        <v>287</v>
      </c>
      <c r="M58" t="s">
        <v>34</v>
      </c>
      <c r="N58" t="s">
        <v>196</v>
      </c>
      <c r="O58" t="s">
        <v>53</v>
      </c>
      <c r="P58" s="2">
        <v>50000</v>
      </c>
      <c r="Q58" s="2">
        <v>50000</v>
      </c>
      <c r="R58" t="s">
        <v>109</v>
      </c>
      <c r="S58" t="s">
        <v>110</v>
      </c>
      <c r="T58" t="s">
        <v>111</v>
      </c>
      <c r="X58" s="5" t="s">
        <v>286</v>
      </c>
    </row>
    <row r="59" spans="1:24" ht="15.75" thickBot="1">
      <c r="A59" t="s">
        <v>197</v>
      </c>
      <c r="B59" t="s">
        <v>288</v>
      </c>
      <c r="C59" t="s">
        <v>289</v>
      </c>
      <c r="F59" t="s">
        <v>28</v>
      </c>
      <c r="G59" t="s">
        <v>42</v>
      </c>
      <c r="I59" t="s">
        <v>28</v>
      </c>
      <c r="J59" t="s">
        <v>31</v>
      </c>
      <c r="K59" t="s">
        <v>32</v>
      </c>
      <c r="L59" t="s">
        <v>290</v>
      </c>
      <c r="M59" t="s">
        <v>34</v>
      </c>
      <c r="N59" t="s">
        <v>279</v>
      </c>
      <c r="O59" t="s">
        <v>280</v>
      </c>
      <c r="P59" s="2">
        <v>4680000</v>
      </c>
      <c r="Q59" s="2">
        <v>4680000</v>
      </c>
      <c r="R59" t="s">
        <v>202</v>
      </c>
      <c r="S59" t="s">
        <v>79</v>
      </c>
      <c r="T59" t="s">
        <v>38</v>
      </c>
      <c r="X59" s="5" t="s">
        <v>289</v>
      </c>
    </row>
    <row r="60" spans="1:24" ht="15.75" thickBot="1">
      <c r="A60" t="s">
        <v>197</v>
      </c>
      <c r="B60" t="s">
        <v>291</v>
      </c>
      <c r="C60" t="s">
        <v>292</v>
      </c>
      <c r="F60" t="s">
        <v>28</v>
      </c>
      <c r="G60" t="s">
        <v>42</v>
      </c>
      <c r="I60" t="s">
        <v>28</v>
      </c>
      <c r="J60" t="s">
        <v>31</v>
      </c>
      <c r="K60" t="s">
        <v>32</v>
      </c>
      <c r="L60" t="s">
        <v>293</v>
      </c>
      <c r="M60" t="s">
        <v>34</v>
      </c>
      <c r="N60" t="s">
        <v>279</v>
      </c>
      <c r="O60" t="s">
        <v>170</v>
      </c>
      <c r="P60" s="2">
        <v>6426500</v>
      </c>
      <c r="Q60" s="2">
        <v>6426500</v>
      </c>
      <c r="R60" t="s">
        <v>202</v>
      </c>
      <c r="S60" t="s">
        <v>79</v>
      </c>
      <c r="T60" t="s">
        <v>38</v>
      </c>
      <c r="X60" s="5" t="s">
        <v>292</v>
      </c>
    </row>
    <row r="61" spans="1:24" ht="15.75" thickBot="1">
      <c r="A61" t="s">
        <v>197</v>
      </c>
      <c r="B61" t="s">
        <v>294</v>
      </c>
      <c r="C61" t="s">
        <v>295</v>
      </c>
      <c r="F61" t="s">
        <v>28</v>
      </c>
      <c r="G61" t="s">
        <v>42</v>
      </c>
      <c r="I61" t="s">
        <v>28</v>
      </c>
      <c r="J61" t="s">
        <v>31</v>
      </c>
      <c r="K61" t="s">
        <v>32</v>
      </c>
      <c r="L61" t="s">
        <v>296</v>
      </c>
      <c r="M61" t="s">
        <v>34</v>
      </c>
      <c r="N61" t="s">
        <v>297</v>
      </c>
      <c r="O61" t="s">
        <v>166</v>
      </c>
      <c r="P61" s="2">
        <v>1273700</v>
      </c>
      <c r="Q61" s="2">
        <v>1273700</v>
      </c>
      <c r="R61" t="s">
        <v>202</v>
      </c>
      <c r="S61" t="s">
        <v>79</v>
      </c>
      <c r="T61" t="s">
        <v>38</v>
      </c>
      <c r="X61" s="5" t="s">
        <v>295</v>
      </c>
    </row>
    <row r="62" spans="1:24" ht="15.75" thickBot="1">
      <c r="A62" t="s">
        <v>125</v>
      </c>
      <c r="B62" t="s">
        <v>298</v>
      </c>
      <c r="C62" t="s">
        <v>299</v>
      </c>
      <c r="F62" t="s">
        <v>28</v>
      </c>
      <c r="G62" t="s">
        <v>42</v>
      </c>
      <c r="I62" t="s">
        <v>28</v>
      </c>
      <c r="J62" t="s">
        <v>31</v>
      </c>
      <c r="K62" t="s">
        <v>32</v>
      </c>
      <c r="L62" t="s">
        <v>300</v>
      </c>
      <c r="M62" t="s">
        <v>34</v>
      </c>
      <c r="N62" t="s">
        <v>297</v>
      </c>
      <c r="O62" t="s">
        <v>301</v>
      </c>
      <c r="P62" s="2">
        <v>4808600</v>
      </c>
      <c r="Q62" s="2">
        <v>4808600</v>
      </c>
      <c r="R62" t="s">
        <v>129</v>
      </c>
      <c r="S62" t="s">
        <v>79</v>
      </c>
      <c r="T62" t="s">
        <v>38</v>
      </c>
      <c r="X62" s="5" t="s">
        <v>299</v>
      </c>
    </row>
    <row r="63" spans="1:24" ht="15.75" thickBot="1">
      <c r="A63" t="s">
        <v>125</v>
      </c>
      <c r="B63" t="s">
        <v>302</v>
      </c>
      <c r="C63" t="s">
        <v>303</v>
      </c>
      <c r="F63" t="s">
        <v>28</v>
      </c>
      <c r="G63" t="s">
        <v>42</v>
      </c>
      <c r="I63" t="s">
        <v>28</v>
      </c>
      <c r="J63" t="s">
        <v>31</v>
      </c>
      <c r="K63" t="s">
        <v>32</v>
      </c>
      <c r="L63" t="s">
        <v>304</v>
      </c>
      <c r="M63" t="s">
        <v>34</v>
      </c>
      <c r="N63" t="s">
        <v>201</v>
      </c>
      <c r="O63" t="s">
        <v>305</v>
      </c>
      <c r="P63" s="2">
        <v>6045240</v>
      </c>
      <c r="Q63" s="2">
        <v>6045240</v>
      </c>
      <c r="R63" t="s">
        <v>129</v>
      </c>
      <c r="S63" t="s">
        <v>79</v>
      </c>
      <c r="T63" t="s">
        <v>38</v>
      </c>
      <c r="X63" s="5" t="s">
        <v>303</v>
      </c>
    </row>
    <row r="64" spans="1:24" ht="15.75" thickBot="1">
      <c r="A64" t="s">
        <v>306</v>
      </c>
      <c r="B64" t="s">
        <v>307</v>
      </c>
      <c r="C64" t="s">
        <v>308</v>
      </c>
      <c r="F64" t="s">
        <v>28</v>
      </c>
      <c r="G64" t="s">
        <v>42</v>
      </c>
      <c r="I64" t="s">
        <v>28</v>
      </c>
      <c r="J64" t="s">
        <v>31</v>
      </c>
      <c r="K64" t="s">
        <v>32</v>
      </c>
      <c r="L64" t="s">
        <v>309</v>
      </c>
      <c r="M64" t="s">
        <v>34</v>
      </c>
      <c r="N64" t="s">
        <v>201</v>
      </c>
      <c r="O64" t="s">
        <v>53</v>
      </c>
      <c r="P64" s="2">
        <v>157700</v>
      </c>
      <c r="Q64" s="2">
        <v>157700</v>
      </c>
      <c r="R64" t="s">
        <v>310</v>
      </c>
      <c r="S64" t="s">
        <v>311</v>
      </c>
      <c r="T64" t="s">
        <v>38</v>
      </c>
      <c r="X64" s="5" t="s">
        <v>308</v>
      </c>
    </row>
    <row r="65" spans="1:24" ht="15.75" thickBot="1">
      <c r="A65" t="s">
        <v>185</v>
      </c>
      <c r="B65" t="s">
        <v>312</v>
      </c>
      <c r="C65" t="s">
        <v>313</v>
      </c>
      <c r="F65" t="s">
        <v>28</v>
      </c>
      <c r="G65" t="s">
        <v>42</v>
      </c>
      <c r="H65" t="s">
        <v>30</v>
      </c>
      <c r="I65" t="s">
        <v>28</v>
      </c>
      <c r="J65" t="s">
        <v>31</v>
      </c>
      <c r="K65" t="s">
        <v>32</v>
      </c>
      <c r="L65" t="s">
        <v>314</v>
      </c>
      <c r="M65" t="s">
        <v>34</v>
      </c>
      <c r="N65" t="s">
        <v>279</v>
      </c>
      <c r="O65" t="s">
        <v>280</v>
      </c>
      <c r="P65" s="2">
        <v>15141600</v>
      </c>
      <c r="Q65" s="2">
        <v>15141600</v>
      </c>
      <c r="R65" t="s">
        <v>46</v>
      </c>
      <c r="S65" t="s">
        <v>79</v>
      </c>
      <c r="T65" t="s">
        <v>38</v>
      </c>
      <c r="X65" s="5" t="s">
        <v>313</v>
      </c>
    </row>
    <row r="66" spans="1:24" ht="15.75" thickBot="1">
      <c r="A66" t="s">
        <v>315</v>
      </c>
      <c r="B66" t="s">
        <v>316</v>
      </c>
      <c r="C66" t="s">
        <v>317</v>
      </c>
      <c r="F66" t="s">
        <v>28</v>
      </c>
      <c r="G66" t="s">
        <v>42</v>
      </c>
      <c r="I66" t="s">
        <v>28</v>
      </c>
      <c r="J66" t="s">
        <v>31</v>
      </c>
      <c r="K66" t="s">
        <v>32</v>
      </c>
      <c r="L66" t="s">
        <v>318</v>
      </c>
      <c r="M66" t="s">
        <v>34</v>
      </c>
      <c r="N66" t="s">
        <v>196</v>
      </c>
      <c r="O66" t="s">
        <v>70</v>
      </c>
      <c r="P66" s="2">
        <v>11149000</v>
      </c>
      <c r="Q66" s="3">
        <v>0</v>
      </c>
      <c r="R66" t="s">
        <v>319</v>
      </c>
      <c r="S66" t="s">
        <v>320</v>
      </c>
      <c r="T66" t="s">
        <v>321</v>
      </c>
      <c r="X66" s="5" t="s">
        <v>317</v>
      </c>
    </row>
    <row r="67" spans="1:24" ht="15.75" thickBot="1">
      <c r="A67" t="s">
        <v>322</v>
      </c>
      <c r="B67" t="s">
        <v>323</v>
      </c>
      <c r="C67" t="s">
        <v>324</v>
      </c>
      <c r="F67" t="s">
        <v>28</v>
      </c>
      <c r="G67" t="s">
        <v>42</v>
      </c>
      <c r="I67" t="s">
        <v>28</v>
      </c>
      <c r="J67" t="s">
        <v>31</v>
      </c>
      <c r="K67" t="s">
        <v>32</v>
      </c>
      <c r="L67" t="s">
        <v>325</v>
      </c>
      <c r="M67" t="s">
        <v>34</v>
      </c>
      <c r="N67" t="s">
        <v>196</v>
      </c>
      <c r="O67" t="s">
        <v>53</v>
      </c>
      <c r="P67" s="2">
        <v>2000000</v>
      </c>
      <c r="Q67" s="2">
        <v>2000000</v>
      </c>
      <c r="R67" t="s">
        <v>326</v>
      </c>
      <c r="S67" t="s">
        <v>311</v>
      </c>
      <c r="T67" t="s">
        <v>38</v>
      </c>
      <c r="X67" s="5" t="s">
        <v>324</v>
      </c>
    </row>
    <row r="68" spans="1:24" ht="15.75" thickBot="1">
      <c r="A68" t="s">
        <v>255</v>
      </c>
      <c r="B68" t="s">
        <v>327</v>
      </c>
      <c r="C68" t="s">
        <v>328</v>
      </c>
      <c r="F68" t="s">
        <v>28</v>
      </c>
      <c r="G68" t="s">
        <v>29</v>
      </c>
      <c r="H68" t="s">
        <v>30</v>
      </c>
      <c r="I68" t="s">
        <v>28</v>
      </c>
      <c r="J68" t="s">
        <v>31</v>
      </c>
      <c r="K68" t="s">
        <v>32</v>
      </c>
      <c r="L68" t="s">
        <v>329</v>
      </c>
      <c r="M68" t="s">
        <v>34</v>
      </c>
      <c r="N68" t="s">
        <v>196</v>
      </c>
      <c r="O68" t="s">
        <v>228</v>
      </c>
      <c r="P68" s="3">
        <v>0</v>
      </c>
      <c r="Q68" s="3">
        <v>0</v>
      </c>
      <c r="R68" t="s">
        <v>259</v>
      </c>
      <c r="S68" t="s">
        <v>64</v>
      </c>
      <c r="T68" t="s">
        <v>38</v>
      </c>
      <c r="U68" t="s">
        <v>330</v>
      </c>
      <c r="X68" s="5" t="s">
        <v>328</v>
      </c>
    </row>
    <row r="69" spans="1:24" ht="15.75" thickBot="1">
      <c r="A69" t="s">
        <v>331</v>
      </c>
      <c r="B69" t="s">
        <v>332</v>
      </c>
      <c r="C69" t="s">
        <v>333</v>
      </c>
      <c r="F69" t="s">
        <v>28</v>
      </c>
      <c r="G69" t="s">
        <v>42</v>
      </c>
      <c r="I69" t="s">
        <v>28</v>
      </c>
      <c r="J69" t="s">
        <v>31</v>
      </c>
      <c r="K69" t="s">
        <v>32</v>
      </c>
      <c r="L69" t="s">
        <v>334</v>
      </c>
      <c r="M69" t="s">
        <v>34</v>
      </c>
      <c r="N69" t="s">
        <v>196</v>
      </c>
      <c r="O69" t="s">
        <v>53</v>
      </c>
      <c r="P69" s="2">
        <v>1824000</v>
      </c>
      <c r="Q69" s="2">
        <v>1824000</v>
      </c>
      <c r="R69" t="s">
        <v>335</v>
      </c>
      <c r="S69" t="s">
        <v>311</v>
      </c>
      <c r="T69" t="s">
        <v>38</v>
      </c>
      <c r="X69" s="5" t="s">
        <v>333</v>
      </c>
    </row>
    <row r="70" spans="1:24" ht="15.75" thickBot="1">
      <c r="A70" t="s">
        <v>336</v>
      </c>
      <c r="B70" t="s">
        <v>337</v>
      </c>
      <c r="C70" t="s">
        <v>338</v>
      </c>
      <c r="F70" t="s">
        <v>28</v>
      </c>
      <c r="G70" t="s">
        <v>29</v>
      </c>
      <c r="I70" t="s">
        <v>28</v>
      </c>
      <c r="J70" t="s">
        <v>31</v>
      </c>
      <c r="K70" t="s">
        <v>32</v>
      </c>
      <c r="L70" t="s">
        <v>339</v>
      </c>
      <c r="M70" t="s">
        <v>34</v>
      </c>
      <c r="N70" t="s">
        <v>170</v>
      </c>
      <c r="O70" t="s">
        <v>53</v>
      </c>
      <c r="P70" s="2">
        <v>8700000</v>
      </c>
      <c r="Q70" s="2">
        <v>8700000</v>
      </c>
      <c r="S70" t="s">
        <v>340</v>
      </c>
      <c r="T70" t="s">
        <v>341</v>
      </c>
      <c r="X70" s="5" t="s">
        <v>338</v>
      </c>
    </row>
    <row r="71" spans="1:24" ht="15.75" thickBot="1">
      <c r="A71" t="s">
        <v>342</v>
      </c>
      <c r="B71" t="s">
        <v>343</v>
      </c>
      <c r="C71" t="s">
        <v>344</v>
      </c>
      <c r="F71" t="s">
        <v>28</v>
      </c>
      <c r="G71" t="s">
        <v>29</v>
      </c>
      <c r="I71" t="s">
        <v>28</v>
      </c>
      <c r="J71" t="s">
        <v>31</v>
      </c>
      <c r="K71" t="s">
        <v>32</v>
      </c>
      <c r="L71" t="s">
        <v>345</v>
      </c>
      <c r="M71" t="s">
        <v>34</v>
      </c>
      <c r="N71" t="s">
        <v>224</v>
      </c>
      <c r="O71" t="s">
        <v>70</v>
      </c>
      <c r="P71" s="2">
        <v>7000000</v>
      </c>
      <c r="Q71" s="3">
        <v>0</v>
      </c>
      <c r="R71" t="s">
        <v>346</v>
      </c>
      <c r="S71" t="s">
        <v>64</v>
      </c>
      <c r="T71" t="s">
        <v>38</v>
      </c>
      <c r="U71" t="s">
        <v>347</v>
      </c>
      <c r="V71" t="s">
        <v>348</v>
      </c>
      <c r="W71" t="s">
        <v>349</v>
      </c>
      <c r="X71" s="5" t="s">
        <v>344</v>
      </c>
    </row>
    <row r="72" spans="1:24" ht="15.75" thickBot="1">
      <c r="A72" t="s">
        <v>342</v>
      </c>
      <c r="B72" t="s">
        <v>350</v>
      </c>
      <c r="C72" t="s">
        <v>351</v>
      </c>
      <c r="F72" t="s">
        <v>28</v>
      </c>
      <c r="G72" t="s">
        <v>29</v>
      </c>
      <c r="I72" t="s">
        <v>28</v>
      </c>
      <c r="J72" t="s">
        <v>31</v>
      </c>
      <c r="K72" t="s">
        <v>32</v>
      </c>
      <c r="L72" t="s">
        <v>352</v>
      </c>
      <c r="M72" t="s">
        <v>34</v>
      </c>
      <c r="N72" t="s">
        <v>224</v>
      </c>
      <c r="O72" t="s">
        <v>70</v>
      </c>
      <c r="P72" s="2">
        <v>5701300</v>
      </c>
      <c r="Q72" s="3">
        <v>0</v>
      </c>
      <c r="R72" t="s">
        <v>346</v>
      </c>
      <c r="S72" t="s">
        <v>64</v>
      </c>
      <c r="T72" t="s">
        <v>38</v>
      </c>
      <c r="U72" t="s">
        <v>347</v>
      </c>
      <c r="V72" t="s">
        <v>348</v>
      </c>
      <c r="W72" t="s">
        <v>349</v>
      </c>
      <c r="X72" s="5" t="s">
        <v>351</v>
      </c>
    </row>
    <row r="73" spans="1:24" ht="15.75" thickBot="1">
      <c r="A73" t="s">
        <v>342</v>
      </c>
      <c r="B73" t="s">
        <v>353</v>
      </c>
      <c r="C73" t="s">
        <v>354</v>
      </c>
      <c r="F73" t="s">
        <v>28</v>
      </c>
      <c r="G73" t="s">
        <v>29</v>
      </c>
      <c r="I73" t="s">
        <v>28</v>
      </c>
      <c r="J73" t="s">
        <v>31</v>
      </c>
      <c r="K73" t="s">
        <v>32</v>
      </c>
      <c r="L73" t="s">
        <v>355</v>
      </c>
      <c r="M73" t="s">
        <v>34</v>
      </c>
      <c r="N73" t="s">
        <v>224</v>
      </c>
      <c r="O73" t="s">
        <v>70</v>
      </c>
      <c r="P73" s="2">
        <v>10000000</v>
      </c>
      <c r="Q73" s="3">
        <v>0</v>
      </c>
      <c r="R73" t="s">
        <v>346</v>
      </c>
      <c r="S73" t="s">
        <v>64</v>
      </c>
      <c r="T73" t="s">
        <v>38</v>
      </c>
      <c r="U73" t="s">
        <v>347</v>
      </c>
      <c r="V73" t="s">
        <v>356</v>
      </c>
      <c r="W73" t="s">
        <v>357</v>
      </c>
      <c r="X73" s="5" t="s">
        <v>354</v>
      </c>
    </row>
    <row r="74" spans="1:24" ht="15.75" thickBot="1">
      <c r="A74" t="s">
        <v>342</v>
      </c>
      <c r="B74" t="s">
        <v>358</v>
      </c>
      <c r="C74" t="s">
        <v>359</v>
      </c>
      <c r="F74" t="s">
        <v>28</v>
      </c>
      <c r="G74" t="s">
        <v>29</v>
      </c>
      <c r="I74" t="s">
        <v>28</v>
      </c>
      <c r="J74" t="s">
        <v>31</v>
      </c>
      <c r="K74" t="s">
        <v>32</v>
      </c>
      <c r="L74" t="s">
        <v>360</v>
      </c>
      <c r="M74" t="s">
        <v>34</v>
      </c>
      <c r="N74" t="s">
        <v>224</v>
      </c>
      <c r="O74" t="s">
        <v>70</v>
      </c>
      <c r="P74" s="2">
        <v>30500000</v>
      </c>
      <c r="Q74" s="3">
        <v>0</v>
      </c>
      <c r="R74" t="s">
        <v>346</v>
      </c>
      <c r="S74" t="s">
        <v>64</v>
      </c>
      <c r="T74" t="s">
        <v>38</v>
      </c>
      <c r="U74" t="s">
        <v>347</v>
      </c>
      <c r="V74" t="s">
        <v>361</v>
      </c>
      <c r="W74" t="s">
        <v>362</v>
      </c>
      <c r="X74" s="5" t="s">
        <v>359</v>
      </c>
    </row>
    <row r="75" spans="1:24" ht="15.75" thickBot="1">
      <c r="A75" t="s">
        <v>342</v>
      </c>
      <c r="B75" t="s">
        <v>363</v>
      </c>
      <c r="C75" t="s">
        <v>364</v>
      </c>
      <c r="F75" t="s">
        <v>28</v>
      </c>
      <c r="G75" t="s">
        <v>29</v>
      </c>
      <c r="I75" t="s">
        <v>28</v>
      </c>
      <c r="J75" t="s">
        <v>31</v>
      </c>
      <c r="K75" t="s">
        <v>32</v>
      </c>
      <c r="L75" t="s">
        <v>365</v>
      </c>
      <c r="M75" t="s">
        <v>34</v>
      </c>
      <c r="N75" t="s">
        <v>224</v>
      </c>
      <c r="O75" t="s">
        <v>70</v>
      </c>
      <c r="P75" s="2">
        <v>7000000</v>
      </c>
      <c r="Q75" s="3">
        <v>0</v>
      </c>
      <c r="R75" t="s">
        <v>346</v>
      </c>
      <c r="S75" t="s">
        <v>64</v>
      </c>
      <c r="T75" t="s">
        <v>38</v>
      </c>
      <c r="U75" t="s">
        <v>347</v>
      </c>
      <c r="V75" t="s">
        <v>361</v>
      </c>
      <c r="W75" t="s">
        <v>366</v>
      </c>
      <c r="X75" s="5" t="s">
        <v>364</v>
      </c>
    </row>
    <row r="76" spans="1:24" ht="15.75" thickBot="1">
      <c r="A76" t="s">
        <v>367</v>
      </c>
      <c r="B76" t="s">
        <v>368</v>
      </c>
      <c r="C76" t="s">
        <v>369</v>
      </c>
      <c r="F76" t="s">
        <v>28</v>
      </c>
      <c r="G76" t="s">
        <v>29</v>
      </c>
      <c r="I76" t="s">
        <v>28</v>
      </c>
      <c r="J76" t="s">
        <v>31</v>
      </c>
      <c r="K76" t="s">
        <v>32</v>
      </c>
      <c r="L76" t="s">
        <v>370</v>
      </c>
      <c r="M76" t="s">
        <v>34</v>
      </c>
      <c r="N76" t="s">
        <v>224</v>
      </c>
      <c r="O76" t="s">
        <v>70</v>
      </c>
      <c r="P76" s="2">
        <v>88000000</v>
      </c>
      <c r="Q76" s="2">
        <v>88000000</v>
      </c>
      <c r="R76" t="s">
        <v>371</v>
      </c>
      <c r="S76" t="s">
        <v>372</v>
      </c>
      <c r="T76" t="s">
        <v>94</v>
      </c>
      <c r="U76" t="s">
        <v>373</v>
      </c>
      <c r="V76" t="s">
        <v>356</v>
      </c>
      <c r="W76" t="s">
        <v>374</v>
      </c>
      <c r="X76" s="5" t="s">
        <v>369</v>
      </c>
    </row>
    <row r="77" spans="1:24" ht="15.75" thickBot="1">
      <c r="A77" t="s">
        <v>375</v>
      </c>
      <c r="B77" t="s">
        <v>376</v>
      </c>
      <c r="C77" t="s">
        <v>377</v>
      </c>
      <c r="F77" t="s">
        <v>28</v>
      </c>
      <c r="G77" t="s">
        <v>42</v>
      </c>
      <c r="I77" t="s">
        <v>28</v>
      </c>
      <c r="J77" t="s">
        <v>31</v>
      </c>
      <c r="K77" t="s">
        <v>32</v>
      </c>
      <c r="L77" t="s">
        <v>378</v>
      </c>
      <c r="M77" t="s">
        <v>34</v>
      </c>
      <c r="N77" t="s">
        <v>379</v>
      </c>
      <c r="O77" t="s">
        <v>380</v>
      </c>
      <c r="P77" s="2">
        <v>25250000</v>
      </c>
      <c r="Q77" s="2">
        <v>25500000</v>
      </c>
      <c r="R77" t="s">
        <v>381</v>
      </c>
      <c r="S77" t="s">
        <v>382</v>
      </c>
      <c r="T77" t="s">
        <v>94</v>
      </c>
      <c r="U77" t="s">
        <v>347</v>
      </c>
      <c r="V77" t="s">
        <v>356</v>
      </c>
      <c r="W77" t="s">
        <v>383</v>
      </c>
      <c r="X77" s="5" t="s">
        <v>377</v>
      </c>
    </row>
    <row r="78" spans="1:24" ht="15.75" thickBot="1">
      <c r="A78" t="s">
        <v>375</v>
      </c>
      <c r="B78" t="s">
        <v>384</v>
      </c>
      <c r="C78" t="s">
        <v>385</v>
      </c>
      <c r="F78" t="s">
        <v>28</v>
      </c>
      <c r="G78" t="s">
        <v>42</v>
      </c>
      <c r="I78" t="s">
        <v>28</v>
      </c>
      <c r="J78" t="s">
        <v>31</v>
      </c>
      <c r="K78" t="s">
        <v>32</v>
      </c>
      <c r="L78" t="s">
        <v>386</v>
      </c>
      <c r="M78" t="s">
        <v>34</v>
      </c>
      <c r="N78" t="s">
        <v>379</v>
      </c>
      <c r="O78" t="s">
        <v>380</v>
      </c>
      <c r="P78" s="2">
        <v>16500000</v>
      </c>
      <c r="Q78" s="2">
        <v>16585000</v>
      </c>
      <c r="R78" t="s">
        <v>381</v>
      </c>
      <c r="S78" t="s">
        <v>382</v>
      </c>
      <c r="T78" t="s">
        <v>94</v>
      </c>
      <c r="U78" t="s">
        <v>347</v>
      </c>
      <c r="V78" t="s">
        <v>356</v>
      </c>
      <c r="W78" t="s">
        <v>383</v>
      </c>
      <c r="X78" s="5" t="s">
        <v>385</v>
      </c>
    </row>
    <row r="79" spans="1:24" ht="15.75" thickBot="1">
      <c r="A79" t="s">
        <v>375</v>
      </c>
      <c r="B79" t="s">
        <v>387</v>
      </c>
      <c r="C79" t="s">
        <v>388</v>
      </c>
      <c r="F79" t="s">
        <v>28</v>
      </c>
      <c r="G79" t="s">
        <v>42</v>
      </c>
      <c r="I79" t="s">
        <v>28</v>
      </c>
      <c r="J79" t="s">
        <v>31</v>
      </c>
      <c r="K79" t="s">
        <v>32</v>
      </c>
      <c r="L79" t="s">
        <v>389</v>
      </c>
      <c r="M79" t="s">
        <v>34</v>
      </c>
      <c r="N79" t="s">
        <v>224</v>
      </c>
      <c r="O79" t="s">
        <v>390</v>
      </c>
      <c r="P79" s="2">
        <v>20000000</v>
      </c>
      <c r="Q79" s="2">
        <v>20000000</v>
      </c>
      <c r="R79" t="s">
        <v>381</v>
      </c>
      <c r="S79" t="s">
        <v>382</v>
      </c>
      <c r="T79" t="s">
        <v>94</v>
      </c>
      <c r="U79" t="s">
        <v>347</v>
      </c>
      <c r="V79" t="s">
        <v>356</v>
      </c>
      <c r="W79" t="s">
        <v>391</v>
      </c>
      <c r="X79" s="5" t="s">
        <v>388</v>
      </c>
    </row>
    <row r="80" spans="1:24" ht="15.75" thickBot="1">
      <c r="A80" t="s">
        <v>375</v>
      </c>
      <c r="B80" t="s">
        <v>392</v>
      </c>
      <c r="C80" t="s">
        <v>393</v>
      </c>
      <c r="F80" t="s">
        <v>28</v>
      </c>
      <c r="G80" t="s">
        <v>42</v>
      </c>
      <c r="I80" t="s">
        <v>28</v>
      </c>
      <c r="J80" t="s">
        <v>31</v>
      </c>
      <c r="K80" t="s">
        <v>32</v>
      </c>
      <c r="L80" t="s">
        <v>394</v>
      </c>
      <c r="M80" t="s">
        <v>34</v>
      </c>
      <c r="N80" t="s">
        <v>224</v>
      </c>
      <c r="O80" t="s">
        <v>70</v>
      </c>
      <c r="P80" s="2">
        <v>4000000</v>
      </c>
      <c r="Q80" s="2">
        <v>4000000</v>
      </c>
      <c r="R80" t="s">
        <v>381</v>
      </c>
      <c r="S80" t="s">
        <v>382</v>
      </c>
      <c r="T80" t="s">
        <v>94</v>
      </c>
      <c r="V80" t="s">
        <v>356</v>
      </c>
      <c r="W80" t="s">
        <v>383</v>
      </c>
      <c r="X80" s="5" t="s">
        <v>393</v>
      </c>
    </row>
    <row r="81" spans="1:24" ht="15.75" thickBot="1">
      <c r="A81" t="s">
        <v>367</v>
      </c>
      <c r="B81" t="s">
        <v>395</v>
      </c>
      <c r="C81" t="s">
        <v>396</v>
      </c>
      <c r="F81" t="s">
        <v>28</v>
      </c>
      <c r="G81" t="s">
        <v>29</v>
      </c>
      <c r="I81" t="s">
        <v>28</v>
      </c>
      <c r="J81" t="s">
        <v>31</v>
      </c>
      <c r="K81" t="s">
        <v>32</v>
      </c>
      <c r="L81" t="s">
        <v>397</v>
      </c>
      <c r="M81" t="s">
        <v>34</v>
      </c>
      <c r="N81" t="s">
        <v>224</v>
      </c>
      <c r="O81" t="s">
        <v>398</v>
      </c>
      <c r="P81" s="2">
        <v>1167000000</v>
      </c>
      <c r="Q81" s="2">
        <v>1167000000</v>
      </c>
      <c r="R81" t="s">
        <v>371</v>
      </c>
      <c r="S81" t="s">
        <v>372</v>
      </c>
      <c r="T81" t="s">
        <v>94</v>
      </c>
      <c r="U81" t="s">
        <v>347</v>
      </c>
      <c r="V81" t="s">
        <v>356</v>
      </c>
      <c r="W81" t="s">
        <v>374</v>
      </c>
      <c r="X81" s="5" t="s">
        <v>396</v>
      </c>
    </row>
    <row r="82" spans="1:24" ht="15.75" thickBot="1">
      <c r="A82" t="s">
        <v>375</v>
      </c>
      <c r="B82" t="s">
        <v>399</v>
      </c>
      <c r="C82" t="s">
        <v>400</v>
      </c>
      <c r="F82" t="s">
        <v>28</v>
      </c>
      <c r="G82" t="s">
        <v>42</v>
      </c>
      <c r="I82" t="s">
        <v>28</v>
      </c>
      <c r="J82" t="s">
        <v>31</v>
      </c>
      <c r="K82" t="s">
        <v>32</v>
      </c>
      <c r="L82" t="s">
        <v>401</v>
      </c>
      <c r="M82" t="s">
        <v>34</v>
      </c>
      <c r="N82" t="s">
        <v>228</v>
      </c>
      <c r="O82" t="s">
        <v>70</v>
      </c>
      <c r="P82" s="2">
        <v>800000</v>
      </c>
      <c r="Q82" s="2">
        <v>800000</v>
      </c>
      <c r="R82" t="s">
        <v>381</v>
      </c>
      <c r="S82" t="s">
        <v>382</v>
      </c>
      <c r="T82" t="s">
        <v>94</v>
      </c>
      <c r="U82" t="s">
        <v>347</v>
      </c>
      <c r="V82" t="s">
        <v>356</v>
      </c>
      <c r="W82" t="s">
        <v>391</v>
      </c>
      <c r="X82" s="5" t="s">
        <v>400</v>
      </c>
    </row>
    <row r="83" spans="1:24" ht="15.75" thickBot="1">
      <c r="A83" t="s">
        <v>402</v>
      </c>
      <c r="B83" t="s">
        <v>403</v>
      </c>
      <c r="C83" t="s">
        <v>404</v>
      </c>
      <c r="F83" t="s">
        <v>28</v>
      </c>
      <c r="G83" t="s">
        <v>29</v>
      </c>
      <c r="I83" t="s">
        <v>28</v>
      </c>
      <c r="J83" t="s">
        <v>31</v>
      </c>
      <c r="K83" t="s">
        <v>32</v>
      </c>
      <c r="L83" t="s">
        <v>405</v>
      </c>
      <c r="M83" t="s">
        <v>34</v>
      </c>
      <c r="N83" t="s">
        <v>224</v>
      </c>
      <c r="O83" t="s">
        <v>70</v>
      </c>
      <c r="P83" s="2">
        <v>300000</v>
      </c>
      <c r="Q83" s="2">
        <v>300000</v>
      </c>
      <c r="R83" t="s">
        <v>406</v>
      </c>
      <c r="S83" t="s">
        <v>407</v>
      </c>
      <c r="T83" t="s">
        <v>408</v>
      </c>
      <c r="V83" t="s">
        <v>356</v>
      </c>
      <c r="W83" t="s">
        <v>391</v>
      </c>
      <c r="X83" s="5" t="s">
        <v>404</v>
      </c>
    </row>
    <row r="84" spans="1:24" ht="15.75" thickBot="1">
      <c r="A84" t="s">
        <v>185</v>
      </c>
      <c r="B84" t="s">
        <v>409</v>
      </c>
      <c r="C84" t="s">
        <v>410</v>
      </c>
      <c r="F84" t="s">
        <v>28</v>
      </c>
      <c r="G84" t="s">
        <v>42</v>
      </c>
      <c r="I84" t="s">
        <v>28</v>
      </c>
      <c r="J84" t="s">
        <v>31</v>
      </c>
      <c r="K84" t="s">
        <v>32</v>
      </c>
      <c r="L84" t="s">
        <v>411</v>
      </c>
      <c r="M84" t="s">
        <v>34</v>
      </c>
      <c r="N84" t="s">
        <v>379</v>
      </c>
      <c r="O84" t="s">
        <v>412</v>
      </c>
      <c r="P84" s="2">
        <v>30014400</v>
      </c>
      <c r="Q84" s="3">
        <v>0</v>
      </c>
      <c r="R84" t="s">
        <v>46</v>
      </c>
      <c r="S84" t="s">
        <v>79</v>
      </c>
      <c r="T84" t="s">
        <v>38</v>
      </c>
      <c r="U84" t="s">
        <v>347</v>
      </c>
      <c r="V84" t="s">
        <v>356</v>
      </c>
      <c r="W84" t="s">
        <v>391</v>
      </c>
      <c r="X84" s="5" t="s">
        <v>410</v>
      </c>
    </row>
    <row r="85" spans="1:24" ht="15.75" thickBot="1">
      <c r="A85" t="s">
        <v>185</v>
      </c>
      <c r="B85" t="s">
        <v>413</v>
      </c>
      <c r="C85" t="s">
        <v>414</v>
      </c>
      <c r="F85" t="s">
        <v>28</v>
      </c>
      <c r="G85" t="s">
        <v>42</v>
      </c>
      <c r="I85" t="s">
        <v>28</v>
      </c>
      <c r="J85" t="s">
        <v>31</v>
      </c>
      <c r="K85" t="s">
        <v>32</v>
      </c>
      <c r="L85" t="s">
        <v>415</v>
      </c>
      <c r="M85" t="s">
        <v>34</v>
      </c>
      <c r="N85" t="s">
        <v>379</v>
      </c>
      <c r="O85" t="s">
        <v>412</v>
      </c>
      <c r="P85" s="2">
        <v>5000000</v>
      </c>
      <c r="Q85" s="3">
        <v>0</v>
      </c>
      <c r="R85" t="s">
        <v>46</v>
      </c>
      <c r="S85" t="s">
        <v>79</v>
      </c>
      <c r="T85" t="s">
        <v>38</v>
      </c>
      <c r="V85" t="s">
        <v>416</v>
      </c>
      <c r="W85" t="s">
        <v>417</v>
      </c>
      <c r="X85" s="5" t="s">
        <v>414</v>
      </c>
    </row>
    <row r="86" spans="1:24" ht="15.75" thickBot="1">
      <c r="A86" t="s">
        <v>185</v>
      </c>
      <c r="B86" t="s">
        <v>418</v>
      </c>
      <c r="C86" t="s">
        <v>419</v>
      </c>
      <c r="F86" t="s">
        <v>28</v>
      </c>
      <c r="G86" t="s">
        <v>42</v>
      </c>
      <c r="I86" t="s">
        <v>28</v>
      </c>
      <c r="J86" t="s">
        <v>31</v>
      </c>
      <c r="K86" t="s">
        <v>32</v>
      </c>
      <c r="L86" t="s">
        <v>420</v>
      </c>
      <c r="M86" t="s">
        <v>34</v>
      </c>
      <c r="N86" t="s">
        <v>224</v>
      </c>
      <c r="O86" t="s">
        <v>421</v>
      </c>
      <c r="P86" s="2">
        <v>5037450</v>
      </c>
      <c r="Q86" s="3">
        <v>0</v>
      </c>
      <c r="R86" t="s">
        <v>46</v>
      </c>
      <c r="S86" t="s">
        <v>79</v>
      </c>
      <c r="T86" t="s">
        <v>38</v>
      </c>
      <c r="V86" t="s">
        <v>416</v>
      </c>
      <c r="W86" t="s">
        <v>422</v>
      </c>
      <c r="X86" s="5" t="s">
        <v>419</v>
      </c>
    </row>
    <row r="87" spans="1:24" ht="15.75" thickBot="1">
      <c r="A87" t="s">
        <v>185</v>
      </c>
      <c r="B87" t="s">
        <v>423</v>
      </c>
      <c r="C87" t="s">
        <v>424</v>
      </c>
      <c r="F87" t="s">
        <v>28</v>
      </c>
      <c r="G87" t="s">
        <v>42</v>
      </c>
      <c r="I87" t="s">
        <v>28</v>
      </c>
      <c r="J87" t="s">
        <v>31</v>
      </c>
      <c r="K87" t="s">
        <v>32</v>
      </c>
      <c r="L87" t="s">
        <v>425</v>
      </c>
      <c r="M87" t="s">
        <v>34</v>
      </c>
      <c r="N87" t="s">
        <v>224</v>
      </c>
      <c r="O87" t="s">
        <v>70</v>
      </c>
      <c r="P87" s="2">
        <v>6900000</v>
      </c>
      <c r="Q87" s="3">
        <v>0</v>
      </c>
      <c r="R87" t="s">
        <v>46</v>
      </c>
      <c r="S87" t="s">
        <v>79</v>
      </c>
      <c r="T87" t="s">
        <v>38</v>
      </c>
      <c r="V87" t="s">
        <v>416</v>
      </c>
      <c r="W87" t="s">
        <v>422</v>
      </c>
      <c r="X87" s="5" t="s">
        <v>424</v>
      </c>
    </row>
    <row r="88" spans="1:24" ht="15.75" thickBot="1">
      <c r="A88" t="s">
        <v>185</v>
      </c>
      <c r="B88" t="s">
        <v>426</v>
      </c>
      <c r="C88" t="s">
        <v>427</v>
      </c>
      <c r="F88" t="s">
        <v>28</v>
      </c>
      <c r="G88" t="s">
        <v>42</v>
      </c>
      <c r="I88" t="s">
        <v>28</v>
      </c>
      <c r="J88" t="s">
        <v>31</v>
      </c>
      <c r="K88" t="s">
        <v>32</v>
      </c>
      <c r="L88" t="s">
        <v>428</v>
      </c>
      <c r="M88" t="s">
        <v>34</v>
      </c>
      <c r="N88" t="s">
        <v>224</v>
      </c>
      <c r="O88" t="s">
        <v>390</v>
      </c>
      <c r="P88" s="2">
        <v>5152450</v>
      </c>
      <c r="Q88" s="3">
        <v>0</v>
      </c>
      <c r="R88" t="s">
        <v>46</v>
      </c>
      <c r="S88" t="s">
        <v>79</v>
      </c>
      <c r="T88" t="s">
        <v>38</v>
      </c>
      <c r="U88" t="s">
        <v>347</v>
      </c>
      <c r="V88" t="s">
        <v>416</v>
      </c>
      <c r="W88" t="s">
        <v>429</v>
      </c>
      <c r="X88" s="5" t="s">
        <v>427</v>
      </c>
    </row>
    <row r="89" spans="1:24" ht="15.75" thickBot="1">
      <c r="A89" t="s">
        <v>185</v>
      </c>
      <c r="B89" t="s">
        <v>430</v>
      </c>
      <c r="C89" t="s">
        <v>431</v>
      </c>
      <c r="F89" t="s">
        <v>28</v>
      </c>
      <c r="G89" t="s">
        <v>42</v>
      </c>
      <c r="I89" t="s">
        <v>28</v>
      </c>
      <c r="J89" t="s">
        <v>31</v>
      </c>
      <c r="K89" t="s">
        <v>32</v>
      </c>
      <c r="L89" t="s">
        <v>432</v>
      </c>
      <c r="M89" t="s">
        <v>34</v>
      </c>
      <c r="N89" t="s">
        <v>224</v>
      </c>
      <c r="O89" t="s">
        <v>433</v>
      </c>
      <c r="P89" s="2">
        <v>8840000</v>
      </c>
      <c r="Q89" s="3">
        <v>0</v>
      </c>
      <c r="R89" t="s">
        <v>46</v>
      </c>
      <c r="S89" t="s">
        <v>79</v>
      </c>
      <c r="T89" t="s">
        <v>38</v>
      </c>
      <c r="V89" t="s">
        <v>356</v>
      </c>
      <c r="W89" t="s">
        <v>383</v>
      </c>
      <c r="X89" s="5" t="s">
        <v>431</v>
      </c>
    </row>
    <row r="90" spans="1:24" ht="15.75" thickBot="1">
      <c r="A90" t="s">
        <v>185</v>
      </c>
      <c r="B90" t="s">
        <v>434</v>
      </c>
      <c r="C90" t="s">
        <v>435</v>
      </c>
      <c r="F90" t="s">
        <v>28</v>
      </c>
      <c r="G90" t="s">
        <v>42</v>
      </c>
      <c r="I90" t="s">
        <v>28</v>
      </c>
      <c r="J90" t="s">
        <v>31</v>
      </c>
      <c r="K90" t="s">
        <v>32</v>
      </c>
      <c r="L90" t="s">
        <v>436</v>
      </c>
      <c r="M90" t="s">
        <v>34</v>
      </c>
      <c r="N90" t="s">
        <v>224</v>
      </c>
      <c r="O90" t="s">
        <v>433</v>
      </c>
      <c r="P90" s="2">
        <v>20000000</v>
      </c>
      <c r="Q90" s="3">
        <v>0</v>
      </c>
      <c r="R90" t="s">
        <v>46</v>
      </c>
      <c r="S90" t="s">
        <v>79</v>
      </c>
      <c r="T90" t="s">
        <v>38</v>
      </c>
      <c r="V90" t="s">
        <v>356</v>
      </c>
      <c r="W90" t="s">
        <v>383</v>
      </c>
      <c r="X90" s="5" t="s">
        <v>435</v>
      </c>
    </row>
    <row r="91" spans="1:24" ht="15.75" thickBot="1">
      <c r="A91" t="s">
        <v>185</v>
      </c>
      <c r="B91" t="s">
        <v>437</v>
      </c>
      <c r="C91" t="s">
        <v>438</v>
      </c>
      <c r="F91" t="s">
        <v>28</v>
      </c>
      <c r="G91" t="s">
        <v>42</v>
      </c>
      <c r="I91" t="s">
        <v>28</v>
      </c>
      <c r="J91" t="s">
        <v>31</v>
      </c>
      <c r="K91" t="s">
        <v>32</v>
      </c>
      <c r="L91" t="s">
        <v>439</v>
      </c>
      <c r="M91" t="s">
        <v>34</v>
      </c>
      <c r="N91" t="s">
        <v>224</v>
      </c>
      <c r="O91" t="s">
        <v>433</v>
      </c>
      <c r="P91" s="2">
        <v>375264684</v>
      </c>
      <c r="Q91" s="3">
        <v>0</v>
      </c>
      <c r="R91" t="s">
        <v>46</v>
      </c>
      <c r="S91" t="s">
        <v>79</v>
      </c>
      <c r="T91" t="s">
        <v>38</v>
      </c>
      <c r="V91" t="s">
        <v>356</v>
      </c>
      <c r="W91" t="s">
        <v>383</v>
      </c>
      <c r="X91" s="5" t="s">
        <v>438</v>
      </c>
    </row>
    <row r="92" spans="1:24" ht="15.75" thickBot="1">
      <c r="A92" t="s">
        <v>440</v>
      </c>
      <c r="B92" t="s">
        <v>441</v>
      </c>
      <c r="C92" t="s">
        <v>442</v>
      </c>
      <c r="F92" t="s">
        <v>28</v>
      </c>
      <c r="G92" t="s">
        <v>42</v>
      </c>
      <c r="I92" t="s">
        <v>28</v>
      </c>
      <c r="J92" t="s">
        <v>31</v>
      </c>
      <c r="K92" t="s">
        <v>32</v>
      </c>
      <c r="L92" t="s">
        <v>443</v>
      </c>
      <c r="M92" t="s">
        <v>34</v>
      </c>
      <c r="N92" t="s">
        <v>253</v>
      </c>
      <c r="O92" t="s">
        <v>228</v>
      </c>
      <c r="P92" s="2">
        <v>2620200</v>
      </c>
      <c r="Q92" s="2">
        <v>2620200</v>
      </c>
      <c r="R92" t="s">
        <v>444</v>
      </c>
      <c r="S92" t="s">
        <v>445</v>
      </c>
      <c r="T92" t="s">
        <v>446</v>
      </c>
      <c r="V92" t="s">
        <v>356</v>
      </c>
      <c r="W92" t="s">
        <v>383</v>
      </c>
      <c r="X92" s="5" t="s">
        <v>442</v>
      </c>
    </row>
    <row r="93" spans="1:24" ht="15.75" thickBot="1">
      <c r="A93" t="s">
        <v>447</v>
      </c>
      <c r="B93" t="s">
        <v>448</v>
      </c>
      <c r="C93" t="s">
        <v>449</v>
      </c>
      <c r="F93" t="s">
        <v>28</v>
      </c>
      <c r="G93" t="s">
        <v>42</v>
      </c>
      <c r="I93" t="s">
        <v>28</v>
      </c>
      <c r="J93" t="s">
        <v>31</v>
      </c>
      <c r="K93" t="s">
        <v>32</v>
      </c>
      <c r="L93" t="s">
        <v>450</v>
      </c>
      <c r="M93" t="s">
        <v>34</v>
      </c>
      <c r="N93" t="s">
        <v>253</v>
      </c>
      <c r="O93" t="s">
        <v>228</v>
      </c>
      <c r="P93" s="2">
        <v>1583000</v>
      </c>
      <c r="Q93" s="2">
        <v>1583000</v>
      </c>
      <c r="R93" t="s">
        <v>451</v>
      </c>
      <c r="S93" t="s">
        <v>311</v>
      </c>
      <c r="T93" t="s">
        <v>38</v>
      </c>
      <c r="V93" t="s">
        <v>356</v>
      </c>
      <c r="W93" t="s">
        <v>383</v>
      </c>
      <c r="X93" s="5" t="s">
        <v>449</v>
      </c>
    </row>
    <row r="94" spans="1:24" ht="15.75" thickBot="1">
      <c r="A94" t="s">
        <v>331</v>
      </c>
      <c r="B94" t="s">
        <v>452</v>
      </c>
      <c r="C94" t="s">
        <v>453</v>
      </c>
      <c r="F94" t="s">
        <v>28</v>
      </c>
      <c r="G94" t="s">
        <v>42</v>
      </c>
      <c r="I94" t="s">
        <v>28</v>
      </c>
      <c r="J94" t="s">
        <v>31</v>
      </c>
      <c r="K94" t="s">
        <v>32</v>
      </c>
      <c r="L94" t="s">
        <v>454</v>
      </c>
      <c r="M94" t="s">
        <v>34</v>
      </c>
      <c r="N94" t="s">
        <v>253</v>
      </c>
      <c r="O94" t="s">
        <v>228</v>
      </c>
      <c r="P94" s="2">
        <v>878100</v>
      </c>
      <c r="Q94" s="2">
        <v>878100</v>
      </c>
      <c r="R94" t="s">
        <v>335</v>
      </c>
      <c r="S94" t="s">
        <v>311</v>
      </c>
      <c r="T94" t="s">
        <v>38</v>
      </c>
      <c r="V94" t="s">
        <v>416</v>
      </c>
      <c r="W94" t="s">
        <v>417</v>
      </c>
      <c r="X94" s="5" t="s">
        <v>453</v>
      </c>
    </row>
    <row r="95" spans="1:24" ht="15.75" thickBot="1">
      <c r="A95" t="s">
        <v>447</v>
      </c>
      <c r="B95" t="s">
        <v>455</v>
      </c>
      <c r="C95" t="s">
        <v>456</v>
      </c>
      <c r="F95" t="s">
        <v>28</v>
      </c>
      <c r="G95" t="s">
        <v>42</v>
      </c>
      <c r="I95" t="s">
        <v>28</v>
      </c>
      <c r="J95" t="s">
        <v>31</v>
      </c>
      <c r="K95" t="s">
        <v>32</v>
      </c>
      <c r="L95" t="s">
        <v>457</v>
      </c>
      <c r="M95" t="s">
        <v>34</v>
      </c>
      <c r="N95" t="s">
        <v>253</v>
      </c>
      <c r="O95" t="s">
        <v>228</v>
      </c>
      <c r="P95" s="2">
        <v>1366000</v>
      </c>
      <c r="Q95" s="2">
        <v>1366000</v>
      </c>
      <c r="R95" t="s">
        <v>451</v>
      </c>
      <c r="S95" t="s">
        <v>311</v>
      </c>
      <c r="T95" t="s">
        <v>38</v>
      </c>
      <c r="V95" t="s">
        <v>356</v>
      </c>
      <c r="W95" t="s">
        <v>383</v>
      </c>
      <c r="X95" s="5" t="s">
        <v>456</v>
      </c>
    </row>
    <row r="96" spans="1:24" ht="15.75" thickBot="1">
      <c r="A96" t="s">
        <v>458</v>
      </c>
      <c r="B96" t="s">
        <v>459</v>
      </c>
      <c r="C96" t="s">
        <v>460</v>
      </c>
      <c r="F96" t="s">
        <v>28</v>
      </c>
      <c r="G96" t="s">
        <v>42</v>
      </c>
      <c r="H96" t="s">
        <v>30</v>
      </c>
      <c r="I96" t="s">
        <v>28</v>
      </c>
      <c r="J96" t="s">
        <v>31</v>
      </c>
      <c r="K96" t="s">
        <v>32</v>
      </c>
      <c r="L96" t="s">
        <v>461</v>
      </c>
      <c r="M96" t="s">
        <v>34</v>
      </c>
      <c r="N96" t="s">
        <v>462</v>
      </c>
      <c r="O96" t="s">
        <v>228</v>
      </c>
      <c r="P96" s="2">
        <v>3079400</v>
      </c>
      <c r="Q96" s="2">
        <v>3079400</v>
      </c>
      <c r="R96" t="s">
        <v>463</v>
      </c>
      <c r="S96" t="s">
        <v>311</v>
      </c>
      <c r="T96" t="s">
        <v>38</v>
      </c>
      <c r="V96" t="s">
        <v>356</v>
      </c>
      <c r="W96" t="s">
        <v>374</v>
      </c>
      <c r="X96" s="5" t="s">
        <v>460</v>
      </c>
    </row>
    <row r="97" spans="1:24" ht="15.75" thickBot="1">
      <c r="A97" t="s">
        <v>464</v>
      </c>
      <c r="B97" t="s">
        <v>465</v>
      </c>
      <c r="C97" t="s">
        <v>466</v>
      </c>
      <c r="F97" t="s">
        <v>28</v>
      </c>
      <c r="G97" t="s">
        <v>42</v>
      </c>
      <c r="I97" t="s">
        <v>28</v>
      </c>
      <c r="J97" t="s">
        <v>31</v>
      </c>
      <c r="K97" t="s">
        <v>32</v>
      </c>
      <c r="L97" t="s">
        <v>467</v>
      </c>
      <c r="M97" t="s">
        <v>34</v>
      </c>
      <c r="N97" t="s">
        <v>253</v>
      </c>
      <c r="O97" t="s">
        <v>228</v>
      </c>
      <c r="P97" s="2">
        <v>9750000</v>
      </c>
      <c r="Q97" s="2">
        <v>9750000</v>
      </c>
      <c r="R97" t="s">
        <v>468</v>
      </c>
      <c r="S97" t="s">
        <v>311</v>
      </c>
      <c r="T97" t="s">
        <v>38</v>
      </c>
      <c r="V97" t="s">
        <v>361</v>
      </c>
      <c r="W97" t="s">
        <v>469</v>
      </c>
      <c r="X97" s="5" t="s">
        <v>466</v>
      </c>
    </row>
    <row r="98" spans="1:24" ht="15.75" thickBot="1">
      <c r="A98" t="s">
        <v>470</v>
      </c>
      <c r="B98" t="s">
        <v>471</v>
      </c>
      <c r="C98" t="s">
        <v>472</v>
      </c>
      <c r="F98" t="s">
        <v>28</v>
      </c>
      <c r="G98" t="s">
        <v>42</v>
      </c>
      <c r="I98" t="s">
        <v>28</v>
      </c>
      <c r="J98" t="s">
        <v>31</v>
      </c>
      <c r="K98" t="s">
        <v>32</v>
      </c>
      <c r="L98" t="s">
        <v>473</v>
      </c>
      <c r="M98" t="s">
        <v>34</v>
      </c>
      <c r="N98" t="s">
        <v>253</v>
      </c>
      <c r="O98" t="s">
        <v>228</v>
      </c>
      <c r="P98" s="2">
        <v>1000000</v>
      </c>
      <c r="Q98" s="2">
        <v>1000000</v>
      </c>
      <c r="R98" t="s">
        <v>474</v>
      </c>
      <c r="S98" t="s">
        <v>311</v>
      </c>
      <c r="T98" t="s">
        <v>38</v>
      </c>
      <c r="V98" t="s">
        <v>475</v>
      </c>
      <c r="W98" t="s">
        <v>476</v>
      </c>
      <c r="X98" s="5" t="s">
        <v>472</v>
      </c>
    </row>
    <row r="99" spans="1:24" ht="15.75" thickBot="1">
      <c r="A99" t="s">
        <v>112</v>
      </c>
      <c r="B99" t="s">
        <v>477</v>
      </c>
      <c r="C99" t="s">
        <v>478</v>
      </c>
      <c r="F99" t="s">
        <v>28</v>
      </c>
      <c r="G99" t="s">
        <v>29</v>
      </c>
      <c r="I99" t="s">
        <v>28</v>
      </c>
      <c r="J99" t="s">
        <v>31</v>
      </c>
      <c r="K99" t="s">
        <v>32</v>
      </c>
      <c r="L99" t="s">
        <v>479</v>
      </c>
      <c r="M99" t="s">
        <v>34</v>
      </c>
      <c r="N99" t="s">
        <v>253</v>
      </c>
      <c r="O99" t="s">
        <v>398</v>
      </c>
      <c r="P99" s="2">
        <v>118389800</v>
      </c>
      <c r="Q99" s="2">
        <v>118389800</v>
      </c>
      <c r="R99" t="s">
        <v>118</v>
      </c>
      <c r="S99" t="s">
        <v>79</v>
      </c>
      <c r="T99" t="s">
        <v>38</v>
      </c>
      <c r="V99" t="s">
        <v>356</v>
      </c>
      <c r="W99" t="s">
        <v>391</v>
      </c>
      <c r="X99" s="5" t="s">
        <v>478</v>
      </c>
    </row>
    <row r="100" spans="1:24" ht="15.75" thickBot="1">
      <c r="A100" t="s">
        <v>112</v>
      </c>
      <c r="B100" t="s">
        <v>480</v>
      </c>
      <c r="C100" t="s">
        <v>481</v>
      </c>
      <c r="F100" t="s">
        <v>28</v>
      </c>
      <c r="G100" t="s">
        <v>29</v>
      </c>
      <c r="I100" t="s">
        <v>28</v>
      </c>
      <c r="J100" t="s">
        <v>31</v>
      </c>
      <c r="K100" t="s">
        <v>32</v>
      </c>
      <c r="L100" t="s">
        <v>482</v>
      </c>
      <c r="M100" t="s">
        <v>34</v>
      </c>
      <c r="N100" t="s">
        <v>253</v>
      </c>
      <c r="O100" t="s">
        <v>398</v>
      </c>
      <c r="P100" s="2">
        <v>74580600</v>
      </c>
      <c r="Q100" s="2">
        <v>74580600</v>
      </c>
      <c r="R100" t="s">
        <v>118</v>
      </c>
      <c r="S100" t="s">
        <v>79</v>
      </c>
      <c r="T100" t="s">
        <v>38</v>
      </c>
      <c r="V100" t="s">
        <v>356</v>
      </c>
      <c r="W100" t="s">
        <v>391</v>
      </c>
      <c r="X100" s="5" t="s">
        <v>481</v>
      </c>
    </row>
    <row r="101" spans="1:24" ht="15.75" thickBot="1">
      <c r="A101" t="s">
        <v>483</v>
      </c>
      <c r="B101" t="s">
        <v>484</v>
      </c>
      <c r="C101" t="s">
        <v>485</v>
      </c>
      <c r="F101" t="s">
        <v>28</v>
      </c>
      <c r="G101" t="s">
        <v>42</v>
      </c>
      <c r="I101" t="s">
        <v>28</v>
      </c>
      <c r="J101" t="s">
        <v>31</v>
      </c>
      <c r="K101" t="s">
        <v>32</v>
      </c>
      <c r="L101" t="s">
        <v>486</v>
      </c>
      <c r="M101" t="s">
        <v>34</v>
      </c>
      <c r="N101" t="s">
        <v>253</v>
      </c>
      <c r="O101" t="s">
        <v>228</v>
      </c>
      <c r="P101" s="2">
        <v>6233200</v>
      </c>
      <c r="Q101" s="2">
        <v>6233200</v>
      </c>
      <c r="R101" t="s">
        <v>487</v>
      </c>
      <c r="S101" t="s">
        <v>64</v>
      </c>
      <c r="T101" t="s">
        <v>38</v>
      </c>
      <c r="V101" t="s">
        <v>475</v>
      </c>
      <c r="W101" t="s">
        <v>476</v>
      </c>
      <c r="X101" s="5" t="s">
        <v>485</v>
      </c>
    </row>
    <row r="102" spans="1:24" ht="15.75" thickBot="1">
      <c r="A102" t="s">
        <v>483</v>
      </c>
      <c r="B102" t="s">
        <v>488</v>
      </c>
      <c r="C102" t="s">
        <v>489</v>
      </c>
      <c r="F102" t="s">
        <v>28</v>
      </c>
      <c r="G102" t="s">
        <v>42</v>
      </c>
      <c r="I102" t="s">
        <v>28</v>
      </c>
      <c r="J102" t="s">
        <v>31</v>
      </c>
      <c r="K102" t="s">
        <v>32</v>
      </c>
      <c r="L102" t="s">
        <v>490</v>
      </c>
      <c r="M102" t="s">
        <v>34</v>
      </c>
      <c r="N102" t="s">
        <v>491</v>
      </c>
      <c r="O102" t="s">
        <v>433</v>
      </c>
      <c r="P102" s="2">
        <v>12000000</v>
      </c>
      <c r="Q102" s="2">
        <v>12000000</v>
      </c>
      <c r="R102" t="s">
        <v>487</v>
      </c>
      <c r="S102" t="s">
        <v>64</v>
      </c>
      <c r="T102" t="s">
        <v>38</v>
      </c>
      <c r="V102" t="s">
        <v>356</v>
      </c>
      <c r="W102" t="s">
        <v>357</v>
      </c>
      <c r="X102" s="5" t="s">
        <v>489</v>
      </c>
    </row>
    <row r="103" spans="1:24" ht="15.75" thickBot="1">
      <c r="A103" t="s">
        <v>112</v>
      </c>
      <c r="B103" t="s">
        <v>492</v>
      </c>
      <c r="C103" t="s">
        <v>493</v>
      </c>
      <c r="F103" t="s">
        <v>28</v>
      </c>
      <c r="G103" t="s">
        <v>29</v>
      </c>
      <c r="I103" t="s">
        <v>28</v>
      </c>
      <c r="J103" t="s">
        <v>31</v>
      </c>
      <c r="K103" t="s">
        <v>32</v>
      </c>
      <c r="L103" t="s">
        <v>494</v>
      </c>
      <c r="M103" t="s">
        <v>34</v>
      </c>
      <c r="N103" t="s">
        <v>253</v>
      </c>
      <c r="O103" t="s">
        <v>398</v>
      </c>
      <c r="P103" s="2">
        <v>7718500</v>
      </c>
      <c r="Q103" s="2">
        <v>7718500</v>
      </c>
      <c r="R103" t="s">
        <v>118</v>
      </c>
      <c r="S103" t="s">
        <v>79</v>
      </c>
      <c r="T103" t="s">
        <v>38</v>
      </c>
      <c r="V103" t="s">
        <v>356</v>
      </c>
      <c r="W103" t="s">
        <v>391</v>
      </c>
      <c r="X103" s="5" t="s">
        <v>493</v>
      </c>
    </row>
    <row r="104" spans="1:24" ht="15.75" thickBot="1">
      <c r="A104" t="s">
        <v>112</v>
      </c>
      <c r="B104" t="s">
        <v>495</v>
      </c>
      <c r="C104" t="s">
        <v>496</v>
      </c>
      <c r="F104" t="s">
        <v>28</v>
      </c>
      <c r="G104" t="s">
        <v>29</v>
      </c>
      <c r="I104" t="s">
        <v>28</v>
      </c>
      <c r="J104" t="s">
        <v>31</v>
      </c>
      <c r="K104" t="s">
        <v>32</v>
      </c>
      <c r="L104" t="s">
        <v>497</v>
      </c>
      <c r="M104" t="s">
        <v>34</v>
      </c>
      <c r="N104" t="s">
        <v>253</v>
      </c>
      <c r="O104" t="s">
        <v>70</v>
      </c>
      <c r="P104" s="2">
        <v>15010000</v>
      </c>
      <c r="Q104" s="2">
        <v>15010000</v>
      </c>
      <c r="R104" t="s">
        <v>118</v>
      </c>
      <c r="S104" t="s">
        <v>79</v>
      </c>
      <c r="T104" t="s">
        <v>38</v>
      </c>
      <c r="V104" t="s">
        <v>356</v>
      </c>
      <c r="W104" t="s">
        <v>391</v>
      </c>
      <c r="X104" s="5" t="s">
        <v>496</v>
      </c>
    </row>
    <row r="105" spans="1:24" ht="15.75" thickBot="1">
      <c r="A105" t="s">
        <v>112</v>
      </c>
      <c r="B105" t="s">
        <v>498</v>
      </c>
      <c r="C105" t="s">
        <v>499</v>
      </c>
      <c r="F105" t="s">
        <v>28</v>
      </c>
      <c r="G105" t="s">
        <v>29</v>
      </c>
      <c r="I105" t="s">
        <v>28</v>
      </c>
      <c r="J105" t="s">
        <v>31</v>
      </c>
      <c r="K105" t="s">
        <v>32</v>
      </c>
      <c r="L105" t="s">
        <v>500</v>
      </c>
      <c r="M105" t="s">
        <v>34</v>
      </c>
      <c r="N105" t="s">
        <v>253</v>
      </c>
      <c r="O105" t="s">
        <v>398</v>
      </c>
      <c r="P105" s="2">
        <v>118381000</v>
      </c>
      <c r="Q105" s="2">
        <v>118381000</v>
      </c>
      <c r="R105" t="s">
        <v>118</v>
      </c>
      <c r="S105" t="s">
        <v>79</v>
      </c>
      <c r="T105" t="s">
        <v>38</v>
      </c>
      <c r="V105" t="s">
        <v>356</v>
      </c>
      <c r="W105" t="s">
        <v>391</v>
      </c>
      <c r="X105" s="5" t="s">
        <v>499</v>
      </c>
    </row>
    <row r="106" spans="1:24" ht="15.75" thickBot="1">
      <c r="A106" t="s">
        <v>112</v>
      </c>
      <c r="B106" t="s">
        <v>501</v>
      </c>
      <c r="C106" t="s">
        <v>502</v>
      </c>
      <c r="F106" t="s">
        <v>28</v>
      </c>
      <c r="G106" t="s">
        <v>29</v>
      </c>
      <c r="I106" t="s">
        <v>28</v>
      </c>
      <c r="J106" t="s">
        <v>31</v>
      </c>
      <c r="K106" t="s">
        <v>32</v>
      </c>
      <c r="L106" t="s">
        <v>503</v>
      </c>
      <c r="M106" t="s">
        <v>34</v>
      </c>
      <c r="N106" t="s">
        <v>253</v>
      </c>
      <c r="O106" t="s">
        <v>398</v>
      </c>
      <c r="P106" s="2">
        <v>4735000</v>
      </c>
      <c r="Q106" s="2">
        <v>4735000</v>
      </c>
      <c r="R106" t="s">
        <v>118</v>
      </c>
      <c r="S106" t="s">
        <v>79</v>
      </c>
      <c r="T106" t="s">
        <v>38</v>
      </c>
      <c r="V106" t="s">
        <v>356</v>
      </c>
      <c r="W106" t="s">
        <v>391</v>
      </c>
      <c r="X106" s="5" t="s">
        <v>502</v>
      </c>
    </row>
    <row r="107" spans="1:24" ht="15.75" thickBot="1">
      <c r="A107" t="s">
        <v>112</v>
      </c>
      <c r="B107" t="s">
        <v>504</v>
      </c>
      <c r="C107" t="s">
        <v>505</v>
      </c>
      <c r="F107" t="s">
        <v>28</v>
      </c>
      <c r="G107" t="s">
        <v>29</v>
      </c>
      <c r="I107" t="s">
        <v>28</v>
      </c>
      <c r="J107" t="s">
        <v>31</v>
      </c>
      <c r="K107" t="s">
        <v>32</v>
      </c>
      <c r="L107" t="s">
        <v>506</v>
      </c>
      <c r="M107" t="s">
        <v>34</v>
      </c>
      <c r="N107" t="s">
        <v>253</v>
      </c>
      <c r="O107" t="s">
        <v>70</v>
      </c>
      <c r="P107" s="2">
        <v>24480000</v>
      </c>
      <c r="Q107" s="2">
        <v>24480000</v>
      </c>
      <c r="R107" t="s">
        <v>118</v>
      </c>
      <c r="S107" t="s">
        <v>79</v>
      </c>
      <c r="T107" t="s">
        <v>38</v>
      </c>
      <c r="V107" t="s">
        <v>356</v>
      </c>
      <c r="W107" t="s">
        <v>391</v>
      </c>
      <c r="X107" s="5" t="s">
        <v>505</v>
      </c>
    </row>
    <row r="108" spans="1:24" ht="15.75" thickBot="1">
      <c r="A108" t="s">
        <v>112</v>
      </c>
      <c r="B108" t="s">
        <v>507</v>
      </c>
      <c r="C108" t="s">
        <v>508</v>
      </c>
      <c r="F108" t="s">
        <v>28</v>
      </c>
      <c r="G108" t="s">
        <v>29</v>
      </c>
      <c r="I108" t="s">
        <v>28</v>
      </c>
      <c r="J108" t="s">
        <v>31</v>
      </c>
      <c r="K108" t="s">
        <v>32</v>
      </c>
      <c r="L108" t="s">
        <v>509</v>
      </c>
      <c r="M108" t="s">
        <v>34</v>
      </c>
      <c r="N108" t="s">
        <v>253</v>
      </c>
      <c r="O108" t="s">
        <v>510</v>
      </c>
      <c r="P108" s="2">
        <v>13454400</v>
      </c>
      <c r="Q108" s="2">
        <v>13454400</v>
      </c>
      <c r="R108" t="s">
        <v>118</v>
      </c>
      <c r="S108" t="s">
        <v>79</v>
      </c>
      <c r="T108" t="s">
        <v>38</v>
      </c>
      <c r="V108" t="s">
        <v>356</v>
      </c>
      <c r="W108" t="s">
        <v>391</v>
      </c>
      <c r="X108" s="5" t="s">
        <v>508</v>
      </c>
    </row>
    <row r="109" spans="1:24" ht="15.75" thickBot="1">
      <c r="A109" t="s">
        <v>483</v>
      </c>
      <c r="B109" t="s">
        <v>511</v>
      </c>
      <c r="C109" t="s">
        <v>512</v>
      </c>
      <c r="F109" t="s">
        <v>28</v>
      </c>
      <c r="G109" t="s">
        <v>42</v>
      </c>
      <c r="I109" t="s">
        <v>28</v>
      </c>
      <c r="J109" t="s">
        <v>31</v>
      </c>
      <c r="K109" t="s">
        <v>32</v>
      </c>
      <c r="L109" t="s">
        <v>513</v>
      </c>
      <c r="M109" t="s">
        <v>34</v>
      </c>
      <c r="N109" t="s">
        <v>253</v>
      </c>
      <c r="O109" t="s">
        <v>228</v>
      </c>
      <c r="P109" s="2">
        <v>10000000</v>
      </c>
      <c r="Q109" s="2">
        <v>10000000</v>
      </c>
      <c r="R109" t="s">
        <v>487</v>
      </c>
      <c r="S109" t="s">
        <v>64</v>
      </c>
      <c r="T109" t="s">
        <v>38</v>
      </c>
      <c r="V109" t="s">
        <v>356</v>
      </c>
      <c r="W109" t="s">
        <v>391</v>
      </c>
      <c r="X109" s="5" t="s">
        <v>512</v>
      </c>
    </row>
    <row r="110" spans="1:24" ht="15.75" thickBot="1">
      <c r="A110" t="s">
        <v>514</v>
      </c>
      <c r="B110" t="s">
        <v>515</v>
      </c>
      <c r="C110" t="s">
        <v>516</v>
      </c>
      <c r="F110" t="s">
        <v>28</v>
      </c>
      <c r="G110" t="s">
        <v>29</v>
      </c>
      <c r="I110" t="s">
        <v>28</v>
      </c>
      <c r="J110" t="s">
        <v>31</v>
      </c>
      <c r="K110" t="s">
        <v>32</v>
      </c>
      <c r="L110" t="s">
        <v>517</v>
      </c>
      <c r="M110" t="s">
        <v>34</v>
      </c>
      <c r="N110" t="s">
        <v>518</v>
      </c>
      <c r="O110" t="s">
        <v>519</v>
      </c>
      <c r="P110" s="2">
        <v>7012370</v>
      </c>
      <c r="Q110" s="2">
        <v>7012370</v>
      </c>
      <c r="R110" t="s">
        <v>520</v>
      </c>
      <c r="S110" t="s">
        <v>64</v>
      </c>
      <c r="T110" t="s">
        <v>38</v>
      </c>
      <c r="V110" t="s">
        <v>356</v>
      </c>
      <c r="W110" t="s">
        <v>374</v>
      </c>
      <c r="X110" s="5" t="s">
        <v>516</v>
      </c>
    </row>
    <row r="111" spans="1:24" ht="15.75" thickBot="1">
      <c r="A111" t="s">
        <v>255</v>
      </c>
      <c r="B111" t="s">
        <v>521</v>
      </c>
      <c r="C111" t="s">
        <v>522</v>
      </c>
      <c r="F111" t="s">
        <v>28</v>
      </c>
      <c r="G111" t="s">
        <v>42</v>
      </c>
      <c r="I111" t="s">
        <v>28</v>
      </c>
      <c r="J111" t="s">
        <v>31</v>
      </c>
      <c r="K111" t="s">
        <v>32</v>
      </c>
      <c r="L111" t="s">
        <v>523</v>
      </c>
      <c r="M111" t="s">
        <v>34</v>
      </c>
      <c r="N111" t="s">
        <v>524</v>
      </c>
      <c r="O111" t="s">
        <v>510</v>
      </c>
      <c r="P111" s="2">
        <v>15005600</v>
      </c>
      <c r="Q111" s="2">
        <v>15005600</v>
      </c>
      <c r="R111" t="s">
        <v>259</v>
      </c>
      <c r="S111" t="s">
        <v>64</v>
      </c>
      <c r="T111" t="s">
        <v>38</v>
      </c>
      <c r="V111" t="s">
        <v>475</v>
      </c>
      <c r="W111" t="s">
        <v>525</v>
      </c>
      <c r="X111" s="5" t="s">
        <v>522</v>
      </c>
    </row>
    <row r="112" spans="1:24" ht="15.75" thickBot="1">
      <c r="A112" t="s">
        <v>112</v>
      </c>
      <c r="B112" t="s">
        <v>526</v>
      </c>
      <c r="C112" t="s">
        <v>527</v>
      </c>
      <c r="F112" t="s">
        <v>28</v>
      </c>
      <c r="G112" t="s">
        <v>42</v>
      </c>
      <c r="I112" t="s">
        <v>28</v>
      </c>
      <c r="J112" t="s">
        <v>31</v>
      </c>
      <c r="K112" t="s">
        <v>32</v>
      </c>
      <c r="L112" t="s">
        <v>528</v>
      </c>
      <c r="M112" t="s">
        <v>34</v>
      </c>
      <c r="N112" t="s">
        <v>524</v>
      </c>
      <c r="O112" t="s">
        <v>529</v>
      </c>
      <c r="P112" s="2">
        <v>14680800</v>
      </c>
      <c r="Q112" s="2">
        <v>14680800</v>
      </c>
      <c r="R112" t="s">
        <v>118</v>
      </c>
      <c r="S112" t="s">
        <v>79</v>
      </c>
      <c r="T112" t="s">
        <v>38</v>
      </c>
      <c r="V112" t="s">
        <v>356</v>
      </c>
      <c r="W112" t="s">
        <v>374</v>
      </c>
      <c r="X112" s="5" t="s">
        <v>527</v>
      </c>
    </row>
    <row r="113" spans="1:24" ht="15.75" thickBot="1">
      <c r="A113" t="s">
        <v>112</v>
      </c>
      <c r="B113" t="s">
        <v>530</v>
      </c>
      <c r="C113" t="s">
        <v>531</v>
      </c>
      <c r="F113" t="s">
        <v>28</v>
      </c>
      <c r="G113" t="s">
        <v>42</v>
      </c>
      <c r="I113" t="s">
        <v>28</v>
      </c>
      <c r="J113" t="s">
        <v>31</v>
      </c>
      <c r="K113" t="s">
        <v>32</v>
      </c>
      <c r="L113" t="s">
        <v>532</v>
      </c>
      <c r="M113" t="s">
        <v>34</v>
      </c>
      <c r="N113" t="s">
        <v>524</v>
      </c>
      <c r="O113" t="s">
        <v>529</v>
      </c>
      <c r="P113" s="2">
        <v>14680200</v>
      </c>
      <c r="Q113" s="2">
        <v>14680200</v>
      </c>
      <c r="R113" t="s">
        <v>118</v>
      </c>
      <c r="S113" t="s">
        <v>79</v>
      </c>
      <c r="T113" t="s">
        <v>38</v>
      </c>
      <c r="V113" t="s">
        <v>356</v>
      </c>
      <c r="W113" t="s">
        <v>374</v>
      </c>
      <c r="X113" s="5" t="s">
        <v>531</v>
      </c>
    </row>
    <row r="114" spans="1:24" ht="15.75" thickBot="1">
      <c r="A114" t="s">
        <v>112</v>
      </c>
      <c r="B114" t="s">
        <v>533</v>
      </c>
      <c r="C114" t="s">
        <v>534</v>
      </c>
      <c r="F114" t="s">
        <v>28</v>
      </c>
      <c r="G114" t="s">
        <v>42</v>
      </c>
      <c r="I114" t="s">
        <v>28</v>
      </c>
      <c r="J114" t="s">
        <v>31</v>
      </c>
      <c r="K114" t="s">
        <v>32</v>
      </c>
      <c r="L114" t="s">
        <v>535</v>
      </c>
      <c r="M114" t="s">
        <v>34</v>
      </c>
      <c r="N114" t="s">
        <v>518</v>
      </c>
      <c r="O114" t="s">
        <v>529</v>
      </c>
      <c r="P114" s="2">
        <v>14840700</v>
      </c>
      <c r="Q114" s="2">
        <v>14840700</v>
      </c>
      <c r="R114" t="s">
        <v>118</v>
      </c>
      <c r="S114" t="s">
        <v>79</v>
      </c>
      <c r="T114" t="s">
        <v>38</v>
      </c>
      <c r="V114" t="s">
        <v>356</v>
      </c>
      <c r="W114" t="s">
        <v>374</v>
      </c>
      <c r="X114" s="5" t="s">
        <v>534</v>
      </c>
    </row>
    <row r="115" spans="1:24" ht="15.75" thickBot="1">
      <c r="A115" t="s">
        <v>112</v>
      </c>
      <c r="B115" t="s">
        <v>536</v>
      </c>
      <c r="C115" t="s">
        <v>537</v>
      </c>
      <c r="F115" t="s">
        <v>28</v>
      </c>
      <c r="G115" t="s">
        <v>42</v>
      </c>
      <c r="I115" t="s">
        <v>28</v>
      </c>
      <c r="J115" t="s">
        <v>31</v>
      </c>
      <c r="K115" t="s">
        <v>32</v>
      </c>
      <c r="L115" t="s">
        <v>538</v>
      </c>
      <c r="M115" t="s">
        <v>34</v>
      </c>
      <c r="N115" t="s">
        <v>518</v>
      </c>
      <c r="O115" t="s">
        <v>529</v>
      </c>
      <c r="P115" s="2">
        <v>14680400</v>
      </c>
      <c r="Q115" s="2">
        <v>14680400</v>
      </c>
      <c r="R115" t="s">
        <v>118</v>
      </c>
      <c r="S115" t="s">
        <v>79</v>
      </c>
      <c r="T115" t="s">
        <v>38</v>
      </c>
      <c r="V115" t="s">
        <v>356</v>
      </c>
      <c r="W115" t="s">
        <v>374</v>
      </c>
      <c r="X115" s="5" t="s">
        <v>537</v>
      </c>
    </row>
    <row r="116" spans="1:24" ht="15.75" thickBot="1">
      <c r="A116" t="s">
        <v>112</v>
      </c>
      <c r="B116" t="s">
        <v>539</v>
      </c>
      <c r="C116" t="s">
        <v>540</v>
      </c>
      <c r="F116" t="s">
        <v>28</v>
      </c>
      <c r="G116" t="s">
        <v>42</v>
      </c>
      <c r="I116" t="s">
        <v>28</v>
      </c>
      <c r="J116" t="s">
        <v>31</v>
      </c>
      <c r="K116" t="s">
        <v>32</v>
      </c>
      <c r="L116" t="s">
        <v>541</v>
      </c>
      <c r="M116" t="s">
        <v>34</v>
      </c>
      <c r="N116" t="s">
        <v>518</v>
      </c>
      <c r="O116" t="s">
        <v>529</v>
      </c>
      <c r="P116" s="2">
        <v>14680400</v>
      </c>
      <c r="Q116" s="2">
        <v>14680400</v>
      </c>
      <c r="R116" t="s">
        <v>118</v>
      </c>
      <c r="S116" t="s">
        <v>79</v>
      </c>
      <c r="T116" t="s">
        <v>38</v>
      </c>
      <c r="V116" t="s">
        <v>356</v>
      </c>
      <c r="W116" t="s">
        <v>374</v>
      </c>
      <c r="X116" s="5" t="s">
        <v>540</v>
      </c>
    </row>
    <row r="117" spans="1:24" ht="15.75" thickBot="1">
      <c r="A117" t="s">
        <v>542</v>
      </c>
      <c r="B117" t="s">
        <v>543</v>
      </c>
      <c r="C117" t="s">
        <v>544</v>
      </c>
      <c r="F117" t="s">
        <v>28</v>
      </c>
      <c r="G117" t="s">
        <v>42</v>
      </c>
      <c r="H117" t="s">
        <v>30</v>
      </c>
      <c r="I117" t="s">
        <v>28</v>
      </c>
      <c r="J117" t="s">
        <v>31</v>
      </c>
      <c r="K117" t="s">
        <v>32</v>
      </c>
      <c r="L117" t="s">
        <v>545</v>
      </c>
      <c r="M117" t="s">
        <v>34</v>
      </c>
      <c r="N117" t="s">
        <v>253</v>
      </c>
      <c r="O117" t="s">
        <v>228</v>
      </c>
      <c r="P117" s="2">
        <v>600000</v>
      </c>
      <c r="Q117" s="2">
        <v>600000</v>
      </c>
      <c r="R117" t="s">
        <v>546</v>
      </c>
      <c r="S117" t="s">
        <v>311</v>
      </c>
      <c r="T117" t="s">
        <v>38</v>
      </c>
      <c r="V117" t="s">
        <v>356</v>
      </c>
      <c r="W117" t="s">
        <v>383</v>
      </c>
      <c r="X117" s="5" t="s">
        <v>544</v>
      </c>
    </row>
    <row r="118" spans="1:24" ht="15.75" thickBot="1">
      <c r="A118" t="s">
        <v>547</v>
      </c>
      <c r="B118" t="s">
        <v>548</v>
      </c>
      <c r="C118" t="s">
        <v>549</v>
      </c>
      <c r="F118" t="s">
        <v>28</v>
      </c>
      <c r="G118" t="s">
        <v>42</v>
      </c>
      <c r="I118" t="s">
        <v>28</v>
      </c>
      <c r="J118" t="s">
        <v>31</v>
      </c>
      <c r="K118" t="s">
        <v>32</v>
      </c>
      <c r="L118" t="s">
        <v>550</v>
      </c>
      <c r="M118" t="s">
        <v>34</v>
      </c>
      <c r="N118" t="s">
        <v>462</v>
      </c>
      <c r="O118" t="s">
        <v>228</v>
      </c>
      <c r="P118" s="2">
        <v>780000</v>
      </c>
      <c r="Q118" s="2">
        <v>780000</v>
      </c>
      <c r="R118" t="s">
        <v>551</v>
      </c>
      <c r="S118" t="s">
        <v>311</v>
      </c>
      <c r="T118" t="s">
        <v>38</v>
      </c>
      <c r="V118" t="s">
        <v>361</v>
      </c>
      <c r="W118" t="s">
        <v>469</v>
      </c>
      <c r="X118" s="5" t="s">
        <v>549</v>
      </c>
    </row>
    <row r="119" spans="1:24" ht="15.75" thickBot="1">
      <c r="A119" t="s">
        <v>552</v>
      </c>
      <c r="B119" t="s">
        <v>553</v>
      </c>
      <c r="C119" t="s">
        <v>554</v>
      </c>
      <c r="F119" t="s">
        <v>28</v>
      </c>
      <c r="G119" t="s">
        <v>98</v>
      </c>
      <c r="H119" t="s">
        <v>30</v>
      </c>
      <c r="I119" t="s">
        <v>28</v>
      </c>
      <c r="J119" t="s">
        <v>31</v>
      </c>
      <c r="K119" t="s">
        <v>32</v>
      </c>
      <c r="L119" t="s">
        <v>555</v>
      </c>
      <c r="M119" t="s">
        <v>34</v>
      </c>
      <c r="N119" t="s">
        <v>253</v>
      </c>
      <c r="O119" t="s">
        <v>228</v>
      </c>
      <c r="P119" s="3">
        <v>0</v>
      </c>
      <c r="Q119" s="3">
        <v>0</v>
      </c>
      <c r="S119" t="s">
        <v>556</v>
      </c>
      <c r="T119" t="s">
        <v>38</v>
      </c>
      <c r="U119" t="s">
        <v>330</v>
      </c>
      <c r="V119" t="s">
        <v>557</v>
      </c>
      <c r="W119" t="s">
        <v>558</v>
      </c>
      <c r="X119" s="5" t="s">
        <v>554</v>
      </c>
    </row>
    <row r="120" spans="1:24" ht="15.75" thickBot="1">
      <c r="A120" t="s">
        <v>375</v>
      </c>
      <c r="B120" t="s">
        <v>559</v>
      </c>
      <c r="C120" t="s">
        <v>560</v>
      </c>
      <c r="F120" t="s">
        <v>28</v>
      </c>
      <c r="G120" t="s">
        <v>42</v>
      </c>
      <c r="I120" t="s">
        <v>28</v>
      </c>
      <c r="J120" t="s">
        <v>31</v>
      </c>
      <c r="K120" t="s">
        <v>32</v>
      </c>
      <c r="L120" t="s">
        <v>561</v>
      </c>
      <c r="M120" t="s">
        <v>34</v>
      </c>
      <c r="N120" t="s">
        <v>379</v>
      </c>
      <c r="O120" t="s">
        <v>398</v>
      </c>
      <c r="P120" s="2">
        <v>13813800</v>
      </c>
      <c r="Q120" s="2">
        <v>13813800</v>
      </c>
      <c r="R120" t="s">
        <v>381</v>
      </c>
      <c r="S120" t="s">
        <v>382</v>
      </c>
      <c r="T120" t="s">
        <v>94</v>
      </c>
      <c r="U120" t="s">
        <v>562</v>
      </c>
      <c r="V120" t="s">
        <v>563</v>
      </c>
      <c r="W120" t="s">
        <v>564</v>
      </c>
      <c r="X120" s="5" t="s">
        <v>560</v>
      </c>
    </row>
    <row r="121" spans="1:24" ht="15.75" thickBot="1">
      <c r="A121" t="s">
        <v>367</v>
      </c>
      <c r="B121" t="s">
        <v>565</v>
      </c>
      <c r="C121" t="s">
        <v>369</v>
      </c>
      <c r="F121" t="s">
        <v>28</v>
      </c>
      <c r="G121" t="s">
        <v>29</v>
      </c>
      <c r="I121" t="s">
        <v>28</v>
      </c>
      <c r="J121" t="s">
        <v>31</v>
      </c>
      <c r="K121" t="s">
        <v>32</v>
      </c>
      <c r="L121" t="s">
        <v>566</v>
      </c>
      <c r="M121" t="s">
        <v>34</v>
      </c>
      <c r="N121" t="s">
        <v>379</v>
      </c>
      <c r="O121" t="s">
        <v>398</v>
      </c>
      <c r="P121" s="2">
        <v>60000000</v>
      </c>
      <c r="Q121" s="2">
        <v>60000000</v>
      </c>
      <c r="R121" t="s">
        <v>371</v>
      </c>
      <c r="S121" t="s">
        <v>372</v>
      </c>
      <c r="T121" t="s">
        <v>94</v>
      </c>
      <c r="U121" t="s">
        <v>562</v>
      </c>
      <c r="V121" t="s">
        <v>563</v>
      </c>
      <c r="W121" t="s">
        <v>567</v>
      </c>
      <c r="X121" s="5" t="s">
        <v>369</v>
      </c>
    </row>
    <row r="122" spans="1:24" ht="15.75" thickBot="1">
      <c r="A122" t="s">
        <v>367</v>
      </c>
      <c r="B122" t="s">
        <v>568</v>
      </c>
      <c r="C122" t="s">
        <v>569</v>
      </c>
      <c r="F122" t="s">
        <v>28</v>
      </c>
      <c r="G122" t="s">
        <v>29</v>
      </c>
      <c r="I122" t="s">
        <v>28</v>
      </c>
      <c r="J122" t="s">
        <v>31</v>
      </c>
      <c r="K122" t="s">
        <v>32</v>
      </c>
      <c r="L122" t="s">
        <v>570</v>
      </c>
      <c r="M122" t="s">
        <v>34</v>
      </c>
      <c r="N122" t="s">
        <v>379</v>
      </c>
      <c r="O122" t="s">
        <v>571</v>
      </c>
      <c r="P122" s="2">
        <v>165000000</v>
      </c>
      <c r="Q122" s="2">
        <v>165000000</v>
      </c>
      <c r="R122" t="s">
        <v>371</v>
      </c>
      <c r="S122" t="s">
        <v>372</v>
      </c>
      <c r="T122" t="s">
        <v>94</v>
      </c>
      <c r="U122" t="s">
        <v>562</v>
      </c>
      <c r="V122" t="s">
        <v>563</v>
      </c>
      <c r="W122" t="s">
        <v>567</v>
      </c>
      <c r="X122" s="5" t="s">
        <v>569</v>
      </c>
    </row>
    <row r="123" spans="1:24" ht="15.75" thickBot="1">
      <c r="A123" t="s">
        <v>402</v>
      </c>
      <c r="B123" t="s">
        <v>572</v>
      </c>
      <c r="C123" t="s">
        <v>573</v>
      </c>
      <c r="F123" t="s">
        <v>28</v>
      </c>
      <c r="G123" t="s">
        <v>29</v>
      </c>
      <c r="I123" t="s">
        <v>28</v>
      </c>
      <c r="J123" t="s">
        <v>31</v>
      </c>
      <c r="K123" t="s">
        <v>32</v>
      </c>
      <c r="L123" t="s">
        <v>574</v>
      </c>
      <c r="M123" t="s">
        <v>34</v>
      </c>
      <c r="N123" t="s">
        <v>379</v>
      </c>
      <c r="O123" t="s">
        <v>398</v>
      </c>
      <c r="P123" s="2">
        <v>6200000</v>
      </c>
      <c r="Q123" s="2">
        <v>6200000</v>
      </c>
      <c r="R123" t="s">
        <v>406</v>
      </c>
      <c r="S123" t="s">
        <v>407</v>
      </c>
      <c r="T123" t="s">
        <v>408</v>
      </c>
      <c r="U123" t="s">
        <v>562</v>
      </c>
      <c r="V123" t="s">
        <v>575</v>
      </c>
      <c r="W123" t="s">
        <v>576</v>
      </c>
      <c r="X123" s="5" t="s">
        <v>573</v>
      </c>
    </row>
    <row r="124" spans="1:24" ht="15.75" thickBot="1">
      <c r="A124" t="s">
        <v>367</v>
      </c>
      <c r="B124" t="s">
        <v>577</v>
      </c>
      <c r="C124" t="s">
        <v>578</v>
      </c>
      <c r="F124" t="s">
        <v>28</v>
      </c>
      <c r="G124" t="s">
        <v>42</v>
      </c>
      <c r="I124" t="s">
        <v>28</v>
      </c>
      <c r="J124" t="s">
        <v>31</v>
      </c>
      <c r="K124" t="s">
        <v>32</v>
      </c>
      <c r="L124" t="s">
        <v>579</v>
      </c>
      <c r="M124" t="s">
        <v>34</v>
      </c>
      <c r="N124" t="s">
        <v>379</v>
      </c>
      <c r="O124" t="s">
        <v>580</v>
      </c>
      <c r="P124" s="2">
        <v>80000000</v>
      </c>
      <c r="Q124" s="2">
        <v>80000000</v>
      </c>
      <c r="R124" t="s">
        <v>371</v>
      </c>
      <c r="S124" t="s">
        <v>372</v>
      </c>
      <c r="T124" t="s">
        <v>94</v>
      </c>
      <c r="U124" t="s">
        <v>562</v>
      </c>
      <c r="V124" t="s">
        <v>581</v>
      </c>
      <c r="W124" t="s">
        <v>582</v>
      </c>
      <c r="X124" s="5" t="s">
        <v>578</v>
      </c>
    </row>
    <row r="125" spans="1:24" ht="15.75" thickBot="1">
      <c r="A125" t="s">
        <v>342</v>
      </c>
      <c r="B125" t="s">
        <v>583</v>
      </c>
      <c r="C125" t="s">
        <v>584</v>
      </c>
      <c r="F125" t="s">
        <v>28</v>
      </c>
      <c r="G125" t="s">
        <v>42</v>
      </c>
      <c r="I125" t="s">
        <v>28</v>
      </c>
      <c r="J125" t="s">
        <v>31</v>
      </c>
      <c r="K125" t="s">
        <v>32</v>
      </c>
      <c r="L125" t="s">
        <v>585</v>
      </c>
      <c r="M125" t="s">
        <v>34</v>
      </c>
      <c r="N125" t="s">
        <v>379</v>
      </c>
      <c r="O125" t="s">
        <v>412</v>
      </c>
      <c r="P125" s="2">
        <v>14000000</v>
      </c>
      <c r="Q125" s="2">
        <v>14000000</v>
      </c>
      <c r="R125" t="s">
        <v>346</v>
      </c>
      <c r="S125" t="s">
        <v>64</v>
      </c>
      <c r="T125" t="s">
        <v>38</v>
      </c>
      <c r="U125" t="s">
        <v>586</v>
      </c>
      <c r="V125" t="s">
        <v>587</v>
      </c>
      <c r="W125" t="s">
        <v>588</v>
      </c>
      <c r="X125" s="5" t="s">
        <v>584</v>
      </c>
    </row>
    <row r="126" spans="1:24" ht="15.75" thickBot="1">
      <c r="A126" t="s">
        <v>367</v>
      </c>
      <c r="B126" t="s">
        <v>589</v>
      </c>
      <c r="C126" t="s">
        <v>590</v>
      </c>
      <c r="F126" t="s">
        <v>28</v>
      </c>
      <c r="G126" t="s">
        <v>42</v>
      </c>
      <c r="I126" t="s">
        <v>28</v>
      </c>
      <c r="J126" t="s">
        <v>31</v>
      </c>
      <c r="K126" t="s">
        <v>32</v>
      </c>
      <c r="L126" t="s">
        <v>591</v>
      </c>
      <c r="M126" t="s">
        <v>34</v>
      </c>
      <c r="N126" t="s">
        <v>379</v>
      </c>
      <c r="O126" t="s">
        <v>592</v>
      </c>
      <c r="P126" s="2">
        <v>440000000</v>
      </c>
      <c r="Q126" s="2">
        <v>440000000</v>
      </c>
      <c r="R126" t="s">
        <v>371</v>
      </c>
      <c r="S126" t="s">
        <v>372</v>
      </c>
      <c r="T126" t="s">
        <v>94</v>
      </c>
      <c r="U126" t="s">
        <v>562</v>
      </c>
      <c r="V126" t="s">
        <v>563</v>
      </c>
      <c r="W126" t="s">
        <v>564</v>
      </c>
      <c r="X126" s="5" t="s">
        <v>590</v>
      </c>
    </row>
    <row r="127" spans="1:24" ht="15.75" thickBot="1">
      <c r="A127" t="s">
        <v>112</v>
      </c>
      <c r="B127" t="s">
        <v>593</v>
      </c>
      <c r="C127" t="s">
        <v>594</v>
      </c>
      <c r="F127" t="s">
        <v>28</v>
      </c>
      <c r="G127" t="s">
        <v>29</v>
      </c>
      <c r="I127" t="s">
        <v>28</v>
      </c>
      <c r="J127" t="s">
        <v>31</v>
      </c>
      <c r="K127" t="s">
        <v>32</v>
      </c>
      <c r="L127" t="s">
        <v>595</v>
      </c>
      <c r="M127" t="s">
        <v>34</v>
      </c>
      <c r="N127" t="s">
        <v>596</v>
      </c>
      <c r="O127" t="s">
        <v>597</v>
      </c>
      <c r="P127" s="2">
        <v>316452000</v>
      </c>
      <c r="Q127" s="2">
        <v>316452000</v>
      </c>
      <c r="R127" t="s">
        <v>118</v>
      </c>
      <c r="S127" t="s">
        <v>79</v>
      </c>
      <c r="T127" t="s">
        <v>38</v>
      </c>
      <c r="U127" t="s">
        <v>586</v>
      </c>
      <c r="V127" t="s">
        <v>563</v>
      </c>
      <c r="W127" t="s">
        <v>598</v>
      </c>
      <c r="X127" s="5" t="s">
        <v>594</v>
      </c>
    </row>
    <row r="128" spans="1:24" ht="15.75" thickBot="1">
      <c r="A128" t="s">
        <v>112</v>
      </c>
      <c r="B128" t="s">
        <v>599</v>
      </c>
      <c r="C128" t="s">
        <v>600</v>
      </c>
      <c r="F128" t="s">
        <v>28</v>
      </c>
      <c r="G128" t="s">
        <v>29</v>
      </c>
      <c r="I128" t="s">
        <v>28</v>
      </c>
      <c r="J128" t="s">
        <v>31</v>
      </c>
      <c r="K128" t="s">
        <v>32</v>
      </c>
      <c r="L128" t="s">
        <v>601</v>
      </c>
      <c r="M128" t="s">
        <v>34</v>
      </c>
      <c r="N128" t="s">
        <v>596</v>
      </c>
      <c r="O128" t="s">
        <v>597</v>
      </c>
      <c r="P128" s="2">
        <v>187853000</v>
      </c>
      <c r="Q128" s="2">
        <v>187853000</v>
      </c>
      <c r="R128" t="s">
        <v>118</v>
      </c>
      <c r="S128" t="s">
        <v>79</v>
      </c>
      <c r="T128" t="s">
        <v>38</v>
      </c>
      <c r="U128" t="s">
        <v>586</v>
      </c>
      <c r="V128" t="s">
        <v>563</v>
      </c>
      <c r="W128" t="s">
        <v>598</v>
      </c>
      <c r="X128" s="5" t="s">
        <v>600</v>
      </c>
    </row>
    <row r="129" spans="1:24" ht="15.75" thickBot="1">
      <c r="A129" t="s">
        <v>112</v>
      </c>
      <c r="B129" t="s">
        <v>602</v>
      </c>
      <c r="C129" t="s">
        <v>603</v>
      </c>
      <c r="F129" t="s">
        <v>28</v>
      </c>
      <c r="G129" t="s">
        <v>29</v>
      </c>
      <c r="I129" t="s">
        <v>28</v>
      </c>
      <c r="J129" t="s">
        <v>31</v>
      </c>
      <c r="K129" t="s">
        <v>32</v>
      </c>
      <c r="L129" t="s">
        <v>604</v>
      </c>
      <c r="M129" t="s">
        <v>34</v>
      </c>
      <c r="N129" t="s">
        <v>596</v>
      </c>
      <c r="O129" t="s">
        <v>412</v>
      </c>
      <c r="P129" s="2">
        <v>217080000</v>
      </c>
      <c r="Q129" s="2">
        <v>217080000</v>
      </c>
      <c r="R129" t="s">
        <v>118</v>
      </c>
      <c r="S129" t="s">
        <v>79</v>
      </c>
      <c r="T129" t="s">
        <v>38</v>
      </c>
      <c r="U129" t="s">
        <v>586</v>
      </c>
      <c r="V129" t="s">
        <v>563</v>
      </c>
      <c r="W129" t="s">
        <v>598</v>
      </c>
      <c r="X129" s="5" t="s">
        <v>603</v>
      </c>
    </row>
    <row r="130" spans="1:24" ht="15.75" thickBot="1">
      <c r="A130" t="s">
        <v>112</v>
      </c>
      <c r="B130" t="s">
        <v>605</v>
      </c>
      <c r="C130" t="s">
        <v>606</v>
      </c>
      <c r="F130" t="s">
        <v>28</v>
      </c>
      <c r="G130" t="s">
        <v>29</v>
      </c>
      <c r="I130" t="s">
        <v>28</v>
      </c>
      <c r="J130" t="s">
        <v>31</v>
      </c>
      <c r="K130" t="s">
        <v>32</v>
      </c>
      <c r="L130" t="s">
        <v>607</v>
      </c>
      <c r="M130" t="s">
        <v>34</v>
      </c>
      <c r="N130" t="s">
        <v>596</v>
      </c>
      <c r="O130" t="s">
        <v>597</v>
      </c>
      <c r="P130" s="2">
        <v>12658000</v>
      </c>
      <c r="Q130" s="2">
        <v>12658000</v>
      </c>
      <c r="R130" t="s">
        <v>118</v>
      </c>
      <c r="S130" t="s">
        <v>79</v>
      </c>
      <c r="T130" t="s">
        <v>38</v>
      </c>
      <c r="U130" t="s">
        <v>586</v>
      </c>
      <c r="V130" t="s">
        <v>563</v>
      </c>
      <c r="W130" t="s">
        <v>598</v>
      </c>
      <c r="X130" s="5" t="s">
        <v>606</v>
      </c>
    </row>
    <row r="131" spans="1:24" ht="15.75" thickBot="1">
      <c r="A131" t="s">
        <v>112</v>
      </c>
      <c r="B131" t="s">
        <v>608</v>
      </c>
      <c r="C131" t="s">
        <v>609</v>
      </c>
      <c r="F131" t="s">
        <v>28</v>
      </c>
      <c r="G131" t="s">
        <v>29</v>
      </c>
      <c r="I131" t="s">
        <v>28</v>
      </c>
      <c r="J131" t="s">
        <v>31</v>
      </c>
      <c r="K131" t="s">
        <v>32</v>
      </c>
      <c r="L131" t="s">
        <v>610</v>
      </c>
      <c r="M131" t="s">
        <v>34</v>
      </c>
      <c r="N131" t="s">
        <v>596</v>
      </c>
      <c r="O131" t="s">
        <v>597</v>
      </c>
      <c r="P131" s="2">
        <v>7514000</v>
      </c>
      <c r="Q131" s="2">
        <v>7514000</v>
      </c>
      <c r="R131" t="s">
        <v>118</v>
      </c>
      <c r="S131" t="s">
        <v>79</v>
      </c>
      <c r="T131" t="s">
        <v>38</v>
      </c>
      <c r="U131" t="s">
        <v>586</v>
      </c>
      <c r="V131" t="s">
        <v>563</v>
      </c>
      <c r="W131" t="s">
        <v>598</v>
      </c>
      <c r="X131" s="5" t="s">
        <v>609</v>
      </c>
    </row>
    <row r="132" spans="1:24" ht="15.75" thickBot="1">
      <c r="A132" t="s">
        <v>112</v>
      </c>
      <c r="B132" t="s">
        <v>611</v>
      </c>
      <c r="C132" t="s">
        <v>612</v>
      </c>
      <c r="F132" t="s">
        <v>28</v>
      </c>
      <c r="G132" t="s">
        <v>29</v>
      </c>
      <c r="I132" t="s">
        <v>28</v>
      </c>
      <c r="J132" t="s">
        <v>31</v>
      </c>
      <c r="K132" t="s">
        <v>32</v>
      </c>
      <c r="L132" t="s">
        <v>613</v>
      </c>
      <c r="M132" t="s">
        <v>34</v>
      </c>
      <c r="N132" t="s">
        <v>596</v>
      </c>
      <c r="O132" t="s">
        <v>412</v>
      </c>
      <c r="P132" s="2">
        <v>8683000</v>
      </c>
      <c r="Q132" s="2">
        <v>8683000</v>
      </c>
      <c r="R132" t="s">
        <v>118</v>
      </c>
      <c r="S132" t="s">
        <v>79</v>
      </c>
      <c r="T132" t="s">
        <v>38</v>
      </c>
      <c r="U132" t="s">
        <v>586</v>
      </c>
      <c r="V132" t="s">
        <v>563</v>
      </c>
      <c r="W132" t="s">
        <v>598</v>
      </c>
      <c r="X132" s="5" t="s">
        <v>612</v>
      </c>
    </row>
    <row r="133" spans="1:24" ht="15.75" thickBot="1">
      <c r="A133" t="s">
        <v>249</v>
      </c>
      <c r="B133" t="s">
        <v>614</v>
      </c>
      <c r="C133" t="s">
        <v>615</v>
      </c>
      <c r="F133" t="s">
        <v>28</v>
      </c>
      <c r="G133" t="s">
        <v>29</v>
      </c>
      <c r="I133" t="s">
        <v>28</v>
      </c>
      <c r="J133" t="s">
        <v>31</v>
      </c>
      <c r="K133" t="s">
        <v>32</v>
      </c>
      <c r="L133" t="s">
        <v>616</v>
      </c>
      <c r="M133" t="s">
        <v>34</v>
      </c>
      <c r="N133" t="s">
        <v>379</v>
      </c>
      <c r="O133" t="s">
        <v>398</v>
      </c>
      <c r="P133" s="2">
        <v>4951600</v>
      </c>
      <c r="Q133" s="2">
        <v>4951600</v>
      </c>
      <c r="R133" t="s">
        <v>254</v>
      </c>
      <c r="S133" t="s">
        <v>79</v>
      </c>
      <c r="T133" t="s">
        <v>38</v>
      </c>
      <c r="U133" t="s">
        <v>562</v>
      </c>
      <c r="V133" t="s">
        <v>563</v>
      </c>
      <c r="W133" t="s">
        <v>564</v>
      </c>
      <c r="X133" s="5" t="s">
        <v>615</v>
      </c>
    </row>
    <row r="134" spans="1:24" ht="15.75" thickBot="1">
      <c r="A134" t="s">
        <v>483</v>
      </c>
      <c r="B134" t="s">
        <v>617</v>
      </c>
      <c r="C134" t="s">
        <v>618</v>
      </c>
      <c r="F134" t="s">
        <v>28</v>
      </c>
      <c r="G134" t="s">
        <v>42</v>
      </c>
      <c r="I134" t="s">
        <v>28</v>
      </c>
      <c r="J134" t="s">
        <v>31</v>
      </c>
      <c r="K134" t="s">
        <v>32</v>
      </c>
      <c r="L134" t="s">
        <v>619</v>
      </c>
      <c r="M134" t="s">
        <v>34</v>
      </c>
      <c r="N134" t="s">
        <v>224</v>
      </c>
      <c r="O134" t="s">
        <v>70</v>
      </c>
      <c r="P134" s="2">
        <v>4569800</v>
      </c>
      <c r="Q134" s="2">
        <v>4569800</v>
      </c>
      <c r="R134" t="s">
        <v>487</v>
      </c>
      <c r="S134" t="s">
        <v>64</v>
      </c>
      <c r="T134" t="s">
        <v>38</v>
      </c>
      <c r="V134" t="s">
        <v>475</v>
      </c>
      <c r="W134" t="s">
        <v>620</v>
      </c>
      <c r="X134" s="5" t="s">
        <v>618</v>
      </c>
    </row>
    <row r="135" spans="1:24" ht="15.75" thickBot="1">
      <c r="A135" t="s">
        <v>74</v>
      </c>
      <c r="B135" t="s">
        <v>621</v>
      </c>
      <c r="C135" t="s">
        <v>622</v>
      </c>
      <c r="F135" t="s">
        <v>28</v>
      </c>
      <c r="G135" t="s">
        <v>42</v>
      </c>
      <c r="I135" t="s">
        <v>28</v>
      </c>
      <c r="J135" t="s">
        <v>31</v>
      </c>
      <c r="K135" t="s">
        <v>32</v>
      </c>
      <c r="L135" t="s">
        <v>623</v>
      </c>
      <c r="M135" t="s">
        <v>34</v>
      </c>
      <c r="N135" t="s">
        <v>228</v>
      </c>
      <c r="O135" t="s">
        <v>624</v>
      </c>
      <c r="P135" s="2">
        <v>411959200</v>
      </c>
      <c r="Q135" s="2">
        <v>411959200</v>
      </c>
      <c r="R135" t="s">
        <v>78</v>
      </c>
      <c r="S135" t="s">
        <v>79</v>
      </c>
      <c r="T135" t="s">
        <v>38</v>
      </c>
      <c r="V135" t="s">
        <v>356</v>
      </c>
      <c r="W135" t="s">
        <v>383</v>
      </c>
      <c r="X135" s="5" t="s">
        <v>622</v>
      </c>
    </row>
    <row r="136" spans="1:24" ht="15.75" thickBot="1">
      <c r="A136" t="s">
        <v>197</v>
      </c>
      <c r="B136" t="s">
        <v>625</v>
      </c>
      <c r="C136" t="s">
        <v>626</v>
      </c>
      <c r="F136" t="s">
        <v>28</v>
      </c>
      <c r="G136" t="s">
        <v>42</v>
      </c>
      <c r="I136" t="s">
        <v>28</v>
      </c>
      <c r="J136" t="s">
        <v>31</v>
      </c>
      <c r="K136" t="s">
        <v>32</v>
      </c>
      <c r="L136" t="s">
        <v>627</v>
      </c>
      <c r="M136" t="s">
        <v>34</v>
      </c>
      <c r="N136" t="s">
        <v>228</v>
      </c>
      <c r="O136" t="s">
        <v>628</v>
      </c>
      <c r="P136" s="2">
        <v>16791500</v>
      </c>
      <c r="Q136" s="2">
        <v>16791500</v>
      </c>
      <c r="R136" t="s">
        <v>202</v>
      </c>
      <c r="S136" t="s">
        <v>79</v>
      </c>
      <c r="T136" t="s">
        <v>38</v>
      </c>
      <c r="V136" t="s">
        <v>416</v>
      </c>
      <c r="W136" t="s">
        <v>422</v>
      </c>
      <c r="X136" s="5" t="s">
        <v>626</v>
      </c>
    </row>
    <row r="137" spans="1:24" ht="15.75" thickBot="1">
      <c r="A137" t="s">
        <v>74</v>
      </c>
      <c r="B137" t="s">
        <v>629</v>
      </c>
      <c r="C137" t="s">
        <v>630</v>
      </c>
      <c r="F137" t="s">
        <v>28</v>
      </c>
      <c r="G137" t="s">
        <v>42</v>
      </c>
      <c r="I137" t="s">
        <v>28</v>
      </c>
      <c r="J137" t="s">
        <v>31</v>
      </c>
      <c r="K137" t="s">
        <v>32</v>
      </c>
      <c r="L137" t="s">
        <v>631</v>
      </c>
      <c r="M137" t="s">
        <v>34</v>
      </c>
      <c r="N137" t="s">
        <v>228</v>
      </c>
      <c r="O137" t="s">
        <v>390</v>
      </c>
      <c r="P137" s="2">
        <v>9014800</v>
      </c>
      <c r="Q137" s="2">
        <v>9014800</v>
      </c>
      <c r="R137" t="s">
        <v>78</v>
      </c>
      <c r="S137" t="s">
        <v>79</v>
      </c>
      <c r="T137" t="s">
        <v>38</v>
      </c>
      <c r="V137" t="s">
        <v>356</v>
      </c>
      <c r="W137" t="s">
        <v>383</v>
      </c>
      <c r="X137" s="5" t="s">
        <v>630</v>
      </c>
    </row>
    <row r="138" spans="1:24" ht="15.75" thickBot="1">
      <c r="A138" t="s">
        <v>74</v>
      </c>
      <c r="B138" t="s">
        <v>632</v>
      </c>
      <c r="C138" t="s">
        <v>633</v>
      </c>
      <c r="F138" t="s">
        <v>28</v>
      </c>
      <c r="G138" t="s">
        <v>42</v>
      </c>
      <c r="I138" t="s">
        <v>28</v>
      </c>
      <c r="J138" t="s">
        <v>31</v>
      </c>
      <c r="K138" t="s">
        <v>32</v>
      </c>
      <c r="L138" t="s">
        <v>634</v>
      </c>
      <c r="M138" t="s">
        <v>34</v>
      </c>
      <c r="N138" t="s">
        <v>184</v>
      </c>
      <c r="O138" t="s">
        <v>624</v>
      </c>
      <c r="P138" s="2">
        <v>5247250</v>
      </c>
      <c r="Q138" s="2">
        <v>5247250</v>
      </c>
      <c r="R138" t="s">
        <v>78</v>
      </c>
      <c r="S138" t="s">
        <v>79</v>
      </c>
      <c r="T138" t="s">
        <v>38</v>
      </c>
      <c r="V138" t="s">
        <v>348</v>
      </c>
      <c r="W138" t="s">
        <v>349</v>
      </c>
      <c r="X138" s="5" t="s">
        <v>633</v>
      </c>
    </row>
    <row r="139" spans="1:24" ht="15.75" thickBot="1">
      <c r="A139" t="s">
        <v>249</v>
      </c>
      <c r="B139" t="s">
        <v>635</v>
      </c>
      <c r="C139" t="s">
        <v>636</v>
      </c>
      <c r="F139" t="s">
        <v>28</v>
      </c>
      <c r="G139" t="s">
        <v>42</v>
      </c>
      <c r="I139" t="s">
        <v>28</v>
      </c>
      <c r="J139" t="s">
        <v>31</v>
      </c>
      <c r="K139" t="s">
        <v>32</v>
      </c>
      <c r="L139" t="s">
        <v>637</v>
      </c>
      <c r="M139" t="s">
        <v>34</v>
      </c>
      <c r="N139" t="s">
        <v>510</v>
      </c>
      <c r="O139" t="s">
        <v>638</v>
      </c>
      <c r="P139" s="2">
        <v>12380000</v>
      </c>
      <c r="Q139" s="2">
        <v>12380000</v>
      </c>
      <c r="R139" t="s">
        <v>254</v>
      </c>
      <c r="S139" t="s">
        <v>79</v>
      </c>
      <c r="T139" t="s">
        <v>38</v>
      </c>
      <c r="V139" t="s">
        <v>356</v>
      </c>
      <c r="W139" t="s">
        <v>383</v>
      </c>
      <c r="X139" s="5" t="s">
        <v>636</v>
      </c>
    </row>
    <row r="140" spans="1:24" ht="15.75" thickBot="1">
      <c r="A140" t="s">
        <v>74</v>
      </c>
      <c r="B140" t="s">
        <v>639</v>
      </c>
      <c r="C140" t="s">
        <v>640</v>
      </c>
      <c r="F140" t="s">
        <v>28</v>
      </c>
      <c r="G140" t="s">
        <v>42</v>
      </c>
      <c r="I140" t="s">
        <v>28</v>
      </c>
      <c r="J140" t="s">
        <v>31</v>
      </c>
      <c r="K140" t="s">
        <v>32</v>
      </c>
      <c r="L140" t="s">
        <v>641</v>
      </c>
      <c r="M140" t="s">
        <v>34</v>
      </c>
      <c r="N140" t="s">
        <v>184</v>
      </c>
      <c r="O140" t="s">
        <v>642</v>
      </c>
      <c r="P140" s="2">
        <v>12170300</v>
      </c>
      <c r="Q140" s="2">
        <v>12170300</v>
      </c>
      <c r="R140" t="s">
        <v>78</v>
      </c>
      <c r="S140" t="s">
        <v>79</v>
      </c>
      <c r="T140" t="s">
        <v>38</v>
      </c>
      <c r="V140" t="s">
        <v>356</v>
      </c>
      <c r="W140" t="s">
        <v>383</v>
      </c>
      <c r="X140" s="5" t="s">
        <v>640</v>
      </c>
    </row>
    <row r="141" spans="1:24" ht="15.75" thickBot="1">
      <c r="A141" t="s">
        <v>112</v>
      </c>
      <c r="B141" t="s">
        <v>643</v>
      </c>
      <c r="C141" t="s">
        <v>644</v>
      </c>
      <c r="F141" t="s">
        <v>28</v>
      </c>
      <c r="G141" t="s">
        <v>42</v>
      </c>
      <c r="I141" t="s">
        <v>28</v>
      </c>
      <c r="J141" t="s">
        <v>31</v>
      </c>
      <c r="K141" t="s">
        <v>32</v>
      </c>
      <c r="L141" t="s">
        <v>645</v>
      </c>
      <c r="M141" t="s">
        <v>34</v>
      </c>
      <c r="N141" t="s">
        <v>224</v>
      </c>
      <c r="O141" t="s">
        <v>70</v>
      </c>
      <c r="P141" s="2">
        <v>23950000</v>
      </c>
      <c r="Q141" s="2">
        <v>23950000</v>
      </c>
      <c r="R141" t="s">
        <v>118</v>
      </c>
      <c r="S141" t="s">
        <v>79</v>
      </c>
      <c r="T141" t="s">
        <v>38</v>
      </c>
      <c r="V141" t="s">
        <v>356</v>
      </c>
      <c r="W141" t="s">
        <v>391</v>
      </c>
      <c r="X141" s="5" t="s">
        <v>644</v>
      </c>
    </row>
    <row r="142" spans="1:24" ht="15.75" thickBot="1">
      <c r="A142" t="s">
        <v>646</v>
      </c>
      <c r="B142" t="s">
        <v>647</v>
      </c>
      <c r="C142" t="s">
        <v>648</v>
      </c>
      <c r="F142" t="s">
        <v>28</v>
      </c>
      <c r="G142" t="s">
        <v>42</v>
      </c>
      <c r="H142" t="s">
        <v>30</v>
      </c>
      <c r="I142" t="s">
        <v>28</v>
      </c>
      <c r="J142" t="s">
        <v>31</v>
      </c>
      <c r="K142" t="s">
        <v>32</v>
      </c>
      <c r="L142" t="s">
        <v>649</v>
      </c>
      <c r="M142" t="s">
        <v>34</v>
      </c>
      <c r="N142" t="s">
        <v>228</v>
      </c>
      <c r="O142" t="s">
        <v>70</v>
      </c>
      <c r="P142" s="2">
        <v>2141600</v>
      </c>
      <c r="Q142" s="2">
        <v>2141600</v>
      </c>
      <c r="R142" t="s">
        <v>650</v>
      </c>
      <c r="S142" t="s">
        <v>79</v>
      </c>
      <c r="T142" t="s">
        <v>38</v>
      </c>
      <c r="V142" t="s">
        <v>416</v>
      </c>
      <c r="W142" t="s">
        <v>417</v>
      </c>
      <c r="X142" s="5" t="s">
        <v>648</v>
      </c>
    </row>
    <row r="143" spans="1:24" ht="15.75" thickBot="1">
      <c r="A143" t="s">
        <v>249</v>
      </c>
      <c r="B143" t="s">
        <v>651</v>
      </c>
      <c r="C143" t="s">
        <v>652</v>
      </c>
      <c r="F143" t="s">
        <v>28</v>
      </c>
      <c r="G143" t="s">
        <v>42</v>
      </c>
      <c r="I143" t="s">
        <v>28</v>
      </c>
      <c r="J143" t="s">
        <v>31</v>
      </c>
      <c r="K143" t="s">
        <v>32</v>
      </c>
      <c r="L143" t="s">
        <v>653</v>
      </c>
      <c r="M143" t="s">
        <v>34</v>
      </c>
      <c r="N143" t="s">
        <v>510</v>
      </c>
      <c r="O143" t="s">
        <v>398</v>
      </c>
      <c r="P143" s="2">
        <v>11916750</v>
      </c>
      <c r="Q143" s="2">
        <v>11916750</v>
      </c>
      <c r="R143" t="s">
        <v>254</v>
      </c>
      <c r="S143" t="s">
        <v>79</v>
      </c>
      <c r="T143" t="s">
        <v>38</v>
      </c>
      <c r="V143" t="s">
        <v>348</v>
      </c>
      <c r="W143" t="s">
        <v>654</v>
      </c>
      <c r="X143" s="5" t="s">
        <v>652</v>
      </c>
    </row>
    <row r="144" spans="1:24" ht="15.75" thickBot="1">
      <c r="A144" t="s">
        <v>249</v>
      </c>
      <c r="B144" t="s">
        <v>655</v>
      </c>
      <c r="C144" t="s">
        <v>656</v>
      </c>
      <c r="F144" t="s">
        <v>28</v>
      </c>
      <c r="G144" t="s">
        <v>42</v>
      </c>
      <c r="I144" t="s">
        <v>28</v>
      </c>
      <c r="J144" t="s">
        <v>31</v>
      </c>
      <c r="K144" t="s">
        <v>32</v>
      </c>
      <c r="L144" t="s">
        <v>657</v>
      </c>
      <c r="M144" t="s">
        <v>34</v>
      </c>
      <c r="N144" t="s">
        <v>224</v>
      </c>
      <c r="O144" t="s">
        <v>398</v>
      </c>
      <c r="P144" s="2">
        <v>186736850</v>
      </c>
      <c r="Q144" s="2">
        <v>186736850</v>
      </c>
      <c r="R144" t="s">
        <v>254</v>
      </c>
      <c r="S144" t="s">
        <v>79</v>
      </c>
      <c r="T144" t="s">
        <v>38</v>
      </c>
      <c r="V144" t="s">
        <v>356</v>
      </c>
      <c r="W144" t="s">
        <v>391</v>
      </c>
      <c r="X144" s="5" t="s">
        <v>656</v>
      </c>
    </row>
    <row r="145" spans="1:24" ht="15.75" thickBot="1">
      <c r="A145" t="s">
        <v>658</v>
      </c>
      <c r="B145" t="s">
        <v>659</v>
      </c>
      <c r="C145" t="s">
        <v>660</v>
      </c>
      <c r="F145" t="s">
        <v>28</v>
      </c>
      <c r="G145" t="s">
        <v>42</v>
      </c>
      <c r="I145" t="s">
        <v>28</v>
      </c>
      <c r="J145" t="s">
        <v>31</v>
      </c>
      <c r="K145" t="s">
        <v>32</v>
      </c>
      <c r="L145" t="s">
        <v>661</v>
      </c>
      <c r="M145" t="s">
        <v>34</v>
      </c>
      <c r="N145" t="s">
        <v>662</v>
      </c>
      <c r="O145" t="s">
        <v>597</v>
      </c>
      <c r="P145" s="3">
        <v>0</v>
      </c>
      <c r="Q145" s="3">
        <v>0</v>
      </c>
      <c r="S145" t="s">
        <v>663</v>
      </c>
      <c r="T145" t="s">
        <v>664</v>
      </c>
      <c r="U145" t="s">
        <v>665</v>
      </c>
      <c r="V145" t="s">
        <v>563</v>
      </c>
      <c r="W145" t="s">
        <v>598</v>
      </c>
      <c r="X145" s="5" t="s">
        <v>660</v>
      </c>
    </row>
    <row r="146" spans="1:24" ht="15.75" thickBot="1">
      <c r="A146" t="s">
        <v>112</v>
      </c>
      <c r="B146" t="s">
        <v>666</v>
      </c>
      <c r="C146" t="s">
        <v>667</v>
      </c>
      <c r="F146" t="s">
        <v>28</v>
      </c>
      <c r="G146" t="s">
        <v>42</v>
      </c>
      <c r="I146" t="s">
        <v>28</v>
      </c>
      <c r="J146" t="s">
        <v>31</v>
      </c>
      <c r="K146" t="s">
        <v>32</v>
      </c>
      <c r="L146" t="s">
        <v>668</v>
      </c>
      <c r="M146" t="s">
        <v>34</v>
      </c>
      <c r="N146" t="s">
        <v>379</v>
      </c>
      <c r="O146" t="s">
        <v>592</v>
      </c>
      <c r="P146" s="3">
        <v>0</v>
      </c>
      <c r="Q146" s="3">
        <v>0</v>
      </c>
      <c r="R146" t="s">
        <v>118</v>
      </c>
      <c r="S146" t="s">
        <v>79</v>
      </c>
      <c r="T146" t="s">
        <v>38</v>
      </c>
      <c r="U146" t="s">
        <v>665</v>
      </c>
      <c r="V146" t="s">
        <v>563</v>
      </c>
      <c r="W146" t="s">
        <v>564</v>
      </c>
      <c r="X146" s="5" t="s">
        <v>667</v>
      </c>
    </row>
    <row r="147" spans="1:24" ht="15.75" thickBot="1">
      <c r="A147" t="s">
        <v>112</v>
      </c>
      <c r="B147" t="s">
        <v>669</v>
      </c>
      <c r="C147" t="s">
        <v>670</v>
      </c>
      <c r="F147" t="s">
        <v>28</v>
      </c>
      <c r="G147" t="s">
        <v>42</v>
      </c>
      <c r="I147" t="s">
        <v>28</v>
      </c>
      <c r="J147" t="s">
        <v>31</v>
      </c>
      <c r="K147" t="s">
        <v>32</v>
      </c>
      <c r="L147" t="s">
        <v>671</v>
      </c>
      <c r="M147" t="s">
        <v>34</v>
      </c>
      <c r="N147" t="s">
        <v>379</v>
      </c>
      <c r="O147" t="s">
        <v>592</v>
      </c>
      <c r="P147" s="3">
        <v>0</v>
      </c>
      <c r="Q147" s="3">
        <v>0</v>
      </c>
      <c r="R147" t="s">
        <v>118</v>
      </c>
      <c r="S147" t="s">
        <v>79</v>
      </c>
      <c r="T147" t="s">
        <v>38</v>
      </c>
      <c r="U147" t="s">
        <v>665</v>
      </c>
      <c r="V147" t="s">
        <v>563</v>
      </c>
      <c r="W147" t="s">
        <v>564</v>
      </c>
      <c r="X147" s="5" t="s">
        <v>670</v>
      </c>
    </row>
    <row r="148" spans="1:24" ht="15.75" thickBot="1">
      <c r="A148" t="s">
        <v>672</v>
      </c>
      <c r="B148" t="s">
        <v>673</v>
      </c>
      <c r="C148" t="s">
        <v>674</v>
      </c>
      <c r="F148" t="s">
        <v>28</v>
      </c>
      <c r="G148" t="s">
        <v>42</v>
      </c>
      <c r="I148" t="s">
        <v>28</v>
      </c>
      <c r="J148" t="s">
        <v>31</v>
      </c>
      <c r="K148" s="7" t="s">
        <v>32</v>
      </c>
      <c r="L148" t="s">
        <v>675</v>
      </c>
      <c r="M148" t="s">
        <v>34</v>
      </c>
      <c r="N148" t="s">
        <v>596</v>
      </c>
      <c r="O148" t="s">
        <v>676</v>
      </c>
      <c r="P148" s="3">
        <v>0</v>
      </c>
      <c r="Q148" s="3">
        <v>0</v>
      </c>
      <c r="R148" t="s">
        <v>677</v>
      </c>
      <c r="S148" t="s">
        <v>102</v>
      </c>
      <c r="T148" t="s">
        <v>103</v>
      </c>
      <c r="U148" t="s">
        <v>665</v>
      </c>
      <c r="V148" t="s">
        <v>587</v>
      </c>
      <c r="W148" t="s">
        <v>678</v>
      </c>
      <c r="X148" s="6" t="s">
        <v>674</v>
      </c>
    </row>
  </sheetData>
  <mergeCells count="1">
    <mergeCell ref="A1:X1"/>
  </mergeCells>
  <hyperlinks>
    <hyperlink ref="X3" r:id="rId1" display="https://emenscr.nesdc.go.th/viewer/view.html?id=5b1f961f916f477e3991ec92&amp;username=egat1" xr:uid="{00000000-0004-0000-0000-000000000000}"/>
    <hyperlink ref="X4" r:id="rId2" display="https://emenscr.nesdc.go.th/viewer/view.html?id=5b1f97f4916f477e3991ec9a&amp;username=energy04021" xr:uid="{00000000-0004-0000-0000-000001000000}"/>
    <hyperlink ref="X5" r:id="rId3" display="https://emenscr.nesdc.go.th/viewer/view.html?id=5b1fb310bdb2d17e2f9a17b2&amp;username=m-society53051" xr:uid="{00000000-0004-0000-0000-000002000000}"/>
    <hyperlink ref="X6" r:id="rId4" display="https://emenscr.nesdc.go.th/viewer/view.html?id=5b2672d4916f477e3991f067&amp;username=energy06031" xr:uid="{00000000-0004-0000-0000-000003000000}"/>
    <hyperlink ref="X7" r:id="rId5" display="https://emenscr.nesdc.go.th/viewer/view.html?id=5b35a74b7eb59a406681fb2d&amp;username=police000711" xr:uid="{00000000-0004-0000-0000-000004000000}"/>
    <hyperlink ref="X8" r:id="rId6" display="https://emenscr.nesdc.go.th/viewer/view.html?id=5b35b49acb3968406362968b&amp;username=energy05091" xr:uid="{00000000-0004-0000-0000-000005000000}"/>
    <hyperlink ref="X9" r:id="rId7" display="https://emenscr.nesdc.go.th/viewer/view.html?id=5b35bf46c1359b40727b461c&amp;username=energy03071" xr:uid="{00000000-0004-0000-0000-000006000000}"/>
    <hyperlink ref="X10" r:id="rId8" display="https://emenscr.nesdc.go.th/viewer/view.html?id=5b7fca34e8a05d0f344e4d30&amp;username=rmutt0578081" xr:uid="{00000000-0004-0000-0000-000007000000}"/>
    <hyperlink ref="X11" r:id="rId9" display="https://emenscr.nesdc.go.th/viewer/view.html?id=5b852075b76a640f339872db&amp;username=moi5303111" xr:uid="{00000000-0004-0000-0000-000008000000}"/>
    <hyperlink ref="X12" r:id="rId10" display="https://emenscr.nesdc.go.th/viewer/view.html?id=5ba46205e8a05d0f344e4dca&amp;username=mot04181" xr:uid="{00000000-0004-0000-0000-000009000000}"/>
    <hyperlink ref="X13" r:id="rId11" display="https://emenscr.nesdc.go.th/viewer/view.html?id=5bc84b1149b9c605ba609fe4&amp;username=energy05081" xr:uid="{00000000-0004-0000-0000-00000A000000}"/>
    <hyperlink ref="X14" r:id="rId12" display="https://emenscr.nesdc.go.th/viewer/view.html?id=5bc955afb0bb8f05b87023c3&amp;username=energy05081" xr:uid="{00000000-0004-0000-0000-00000B000000}"/>
    <hyperlink ref="X15" r:id="rId13" display="https://emenscr.nesdc.go.th/viewer/view.html?id=5bc95caaead9a205b323d561&amp;username=energy05081" xr:uid="{00000000-0004-0000-0000-00000C000000}"/>
    <hyperlink ref="X16" r:id="rId14" display="https://emenscr.nesdc.go.th/viewer/view.html?id=5bcd7a98b0bb8f05b870242c&amp;username=energy05051" xr:uid="{00000000-0004-0000-0000-00000D000000}"/>
    <hyperlink ref="X17" r:id="rId15" display="https://emenscr.nesdc.go.th/viewer/view.html?id=5bcd7d017de3c605ae415f08&amp;username=energy05051" xr:uid="{00000000-0004-0000-0000-00000E000000}"/>
    <hyperlink ref="X18" r:id="rId16" display="https://emenscr.nesdc.go.th/viewer/view.html?id=5bcfdd29b0bb8f05b8702444&amp;username=energy05081" xr:uid="{00000000-0004-0000-0000-00000F000000}"/>
    <hyperlink ref="X19" r:id="rId17" display="https://emenscr.nesdc.go.th/viewer/view.html?id=5bcfe705b0bb8f05b8702445&amp;username=energy05081" xr:uid="{00000000-0004-0000-0000-000010000000}"/>
    <hyperlink ref="X20" r:id="rId18" display="https://emenscr.nesdc.go.th/viewer/view.html?id=5bcff5267de3c605ae415f28&amp;username=energy05081" xr:uid="{00000000-0004-0000-0000-000011000000}"/>
    <hyperlink ref="X21" r:id="rId19" display="https://emenscr.nesdc.go.th/viewer/view.html?id=5bd0181e49b9c605ba60a07e&amp;username=energy05091" xr:uid="{00000000-0004-0000-0000-000012000000}"/>
    <hyperlink ref="X22" r:id="rId20" display="https://emenscr.nesdc.go.th/viewer/view.html?id=5bd02050b0bb8f05b8702452&amp;username=energy05091" xr:uid="{00000000-0004-0000-0000-000013000000}"/>
    <hyperlink ref="X23" r:id="rId21" display="https://emenscr.nesdc.go.th/viewer/view.html?id=5bd02b39b0bb8f05b8702457&amp;username=energy05071" xr:uid="{00000000-0004-0000-0000-000014000000}"/>
    <hyperlink ref="X24" r:id="rId22" display="https://emenscr.nesdc.go.th/viewer/view.html?id=5bd0376149b9c605ba60a084&amp;username=energy05091" xr:uid="{00000000-0004-0000-0000-000015000000}"/>
    <hyperlink ref="X25" r:id="rId23" display="https://emenscr.nesdc.go.th/viewer/view.html?id=5bd12386b0bb8f05b8702471&amp;username=energy05091" xr:uid="{00000000-0004-0000-0000-000016000000}"/>
    <hyperlink ref="X26" r:id="rId24" display="https://emenscr.nesdc.go.th/viewer/view.html?id=5bd1444cead9a205b323d611&amp;username=energy05091" xr:uid="{00000000-0004-0000-0000-000017000000}"/>
    <hyperlink ref="X27" r:id="rId25" display="https://emenscr.nesdc.go.th/viewer/view.html?id=5bd16355b0bb8f05b8702491&amp;username=energy05081" xr:uid="{00000000-0004-0000-0000-000018000000}"/>
    <hyperlink ref="X28" r:id="rId26" display="https://emenscr.nesdc.go.th/viewer/view.html?id=5bd165e77de3c605ae415f5d&amp;username=energy05081" xr:uid="{00000000-0004-0000-0000-000019000000}"/>
    <hyperlink ref="X29" r:id="rId27" display="https://emenscr.nesdc.go.th/viewer/view.html?id=5bd1682f49b9c605ba60a0a5&amp;username=energy05081" xr:uid="{00000000-0004-0000-0000-00001A000000}"/>
    <hyperlink ref="X30" r:id="rId28" display="https://emenscr.nesdc.go.th/viewer/view.html?id=5bd16d5449b9c605ba60a0ab&amp;username=energy05081" xr:uid="{00000000-0004-0000-0000-00001B000000}"/>
    <hyperlink ref="X31" r:id="rId29" display="https://emenscr.nesdc.go.th/viewer/view.html?id=5bd1709aead9a205b323d628&amp;username=energy05081" xr:uid="{00000000-0004-0000-0000-00001C000000}"/>
    <hyperlink ref="X32" r:id="rId30" display="https://emenscr.nesdc.go.th/viewer/view.html?id=5bd176807de3c605ae415f63&amp;username=energy05021" xr:uid="{00000000-0004-0000-0000-00001D000000}"/>
    <hyperlink ref="X33" r:id="rId31" display="https://emenscr.nesdc.go.th/viewer/view.html?id=5bd670bbead9a205b323d696&amp;username=energy05051" xr:uid="{00000000-0004-0000-0000-00001E000000}"/>
    <hyperlink ref="X34" r:id="rId32" display="https://emenscr.nesdc.go.th/viewer/view.html?id=5bd672167de3c605ae415fc3&amp;username=energy05051" xr:uid="{00000000-0004-0000-0000-00001F000000}"/>
    <hyperlink ref="X35" r:id="rId33" display="https://emenscr.nesdc.go.th/viewer/view.html?id=5bd6862fb0bb8f05b870250d&amp;username=energy05061" xr:uid="{00000000-0004-0000-0000-000020000000}"/>
    <hyperlink ref="X36" r:id="rId34" display="https://emenscr.nesdc.go.th/viewer/view.html?id=5bd6909d49b9c605ba60a11b&amp;username=energy05051" xr:uid="{00000000-0004-0000-0000-000021000000}"/>
    <hyperlink ref="X37" r:id="rId35" display="https://emenscr.nesdc.go.th/viewer/view.html?id=5bd6931c7de3c605ae415fd4&amp;username=energy05051" xr:uid="{00000000-0004-0000-0000-000022000000}"/>
    <hyperlink ref="X38" r:id="rId36" display="https://emenscr.nesdc.go.th/viewer/view.html?id=5bd6995fead9a205b323d6aa&amp;username=energy05051" xr:uid="{00000000-0004-0000-0000-000023000000}"/>
    <hyperlink ref="X39" r:id="rId37" display="https://emenscr.nesdc.go.th/viewer/view.html?id=5bd69c92b0bb8f05b870251a&amp;username=energy05051" xr:uid="{00000000-0004-0000-0000-000024000000}"/>
    <hyperlink ref="X40" r:id="rId38" display="https://emenscr.nesdc.go.th/viewer/view.html?id=5bd6a252ead9a205b323d6ae&amp;username=energy05051" xr:uid="{00000000-0004-0000-0000-000025000000}"/>
    <hyperlink ref="X41" r:id="rId39" display="https://emenscr.nesdc.go.th/viewer/view.html?id=5bd6a42cead9a205b323d6af&amp;username=energy05051" xr:uid="{00000000-0004-0000-0000-000026000000}"/>
    <hyperlink ref="X42" r:id="rId40" display="https://emenscr.nesdc.go.th/viewer/view.html?id=5bd6a67249b9c605ba60a11f&amp;username=energy05051" xr:uid="{00000000-0004-0000-0000-000027000000}"/>
    <hyperlink ref="X43" r:id="rId41" display="https://emenscr.nesdc.go.th/viewer/view.html?id=5bd6fadd7de3c605ae41601d&amp;username=energy05081" xr:uid="{00000000-0004-0000-0000-000028000000}"/>
    <hyperlink ref="X44" r:id="rId42" display="https://emenscr.nesdc.go.th/viewer/view.html?id=5bd7036549b9c605ba60a15f&amp;username=energy05081" xr:uid="{00000000-0004-0000-0000-000029000000}"/>
    <hyperlink ref="X45" r:id="rId43" display="https://emenscr.nesdc.go.th/viewer/view.html?id=5bd70ee049b9c605ba60a161&amp;username=energy05081" xr:uid="{00000000-0004-0000-0000-00002A000000}"/>
    <hyperlink ref="X46" r:id="rId44" display="https://emenscr.nesdc.go.th/viewer/view.html?id=5bd7d109b0bb8f05b870256e&amp;username=energy05081" xr:uid="{00000000-0004-0000-0000-00002B000000}"/>
    <hyperlink ref="X47" r:id="rId45" display="https://emenscr.nesdc.go.th/viewer/view.html?id=5bd7d34cead9a205b323d6f5&amp;username=energy05081" xr:uid="{00000000-0004-0000-0000-00002C000000}"/>
    <hyperlink ref="X48" r:id="rId46" display="https://emenscr.nesdc.go.th/viewer/view.html?id=5bd7d4377de3c605ae416034&amp;username=energy05081" xr:uid="{00000000-0004-0000-0000-00002D000000}"/>
    <hyperlink ref="X49" r:id="rId47" display="https://emenscr.nesdc.go.th/viewer/view.html?id=5bd7dbe8ead9a205b323d6fe&amp;username=energy05051" xr:uid="{00000000-0004-0000-0000-00002E000000}"/>
    <hyperlink ref="X50" r:id="rId48" display="https://emenscr.nesdc.go.th/viewer/view.html?id=5bd7e1d9b0bb8f05b8702589&amp;username=energy05051" xr:uid="{00000000-0004-0000-0000-00002F000000}"/>
    <hyperlink ref="X51" r:id="rId49" display="https://emenscr.nesdc.go.th/viewer/view.html?id=5bd7e685ead9a205b323d70c&amp;username=energy05101" xr:uid="{00000000-0004-0000-0000-000030000000}"/>
    <hyperlink ref="X52" r:id="rId50" display="https://emenscr.nesdc.go.th/viewer/view.html?id=5bd817927de3c605ae416078&amp;username=energy06051" xr:uid="{00000000-0004-0000-0000-000031000000}"/>
    <hyperlink ref="X53" r:id="rId51" display="https://emenscr.nesdc.go.th/viewer/view.html?id=5bd90bdd49b9c605ba60a208&amp;username=energy05051" xr:uid="{00000000-0004-0000-0000-000032000000}"/>
    <hyperlink ref="X54" r:id="rId52" display="https://emenscr.nesdc.go.th/viewer/view.html?id=5bea9af5b0bb8f05b8702789&amp;username=uru0535141" xr:uid="{00000000-0004-0000-0000-000033000000}"/>
    <hyperlink ref="X55" r:id="rId53" display="https://emenscr.nesdc.go.th/viewer/view.html?id=5d035dd8c72a7f0aeca53ab4&amp;username=mol02031" xr:uid="{00000000-0004-0000-0000-000034000000}"/>
    <hyperlink ref="X56" r:id="rId54" display="https://emenscr.nesdc.go.th/viewer/view.html?id=5d9b1acfa43859371ebd9d71&amp;username=energy06051" xr:uid="{00000000-0004-0000-0000-000035000000}"/>
    <hyperlink ref="X57" r:id="rId55" display="https://emenscr.nesdc.go.th/viewer/view.html?id=5da94557c684aa5bce4a82c1&amp;username=energy03071" xr:uid="{00000000-0004-0000-0000-000036000000}"/>
    <hyperlink ref="X58" r:id="rId56" display="https://emenscr.nesdc.go.th/viewer/view.html?id=5dca7197618d7a030c89c124&amp;username=mot04181" xr:uid="{00000000-0004-0000-0000-000037000000}"/>
    <hyperlink ref="X59" r:id="rId57" display="https://emenscr.nesdc.go.th/viewer/view.html?id=5ddcdc6da4cb29532aa5cd2d&amp;username=energy05061" xr:uid="{00000000-0004-0000-0000-000038000000}"/>
    <hyperlink ref="X60" r:id="rId58" display="https://emenscr.nesdc.go.th/viewer/view.html?id=5ddcf90d92249e532f57bceb&amp;username=energy05061" xr:uid="{00000000-0004-0000-0000-000039000000}"/>
    <hyperlink ref="X61" r:id="rId59" display="https://emenscr.nesdc.go.th/viewer/view.html?id=5dddea99db5d485e5144c56d&amp;username=energy05061" xr:uid="{00000000-0004-0000-0000-00003A000000}"/>
    <hyperlink ref="X62" r:id="rId60" display="https://emenscr.nesdc.go.th/viewer/view.html?id=5df0763c5ab6a64edd62fffa&amp;username=energy05051" xr:uid="{00000000-0004-0000-0000-00003B000000}"/>
    <hyperlink ref="X63" r:id="rId61" display="https://emenscr.nesdc.go.th/viewer/view.html?id=5df0a19221057f4ecfc9ed12&amp;username=energy05051" xr:uid="{00000000-0004-0000-0000-00003C000000}"/>
    <hyperlink ref="X64" r:id="rId62" display="https://emenscr.nesdc.go.th/viewer/view.html?id=5dfc4901c552571a72d138dd&amp;username=energy0015441" xr:uid="{00000000-0004-0000-0000-00003D000000}"/>
    <hyperlink ref="X65" r:id="rId63" display="https://emenscr.nesdc.go.th/viewer/view.html?id=5e0183626f155549ab8fb73c&amp;username=energy05021" xr:uid="{00000000-0004-0000-0000-00003E000000}"/>
    <hyperlink ref="X66" r:id="rId64" display="https://emenscr.nesdc.go.th/viewer/view.html?id=5e01ccfe6f155549ab8fb922&amp;username=mod06071" xr:uid="{00000000-0004-0000-0000-00003F000000}"/>
    <hyperlink ref="X67" r:id="rId65" display="https://emenscr.nesdc.go.th/viewer/view.html?id=5e16d5db8579f230edc1e484&amp;username=energy0015901" xr:uid="{00000000-0004-0000-0000-000040000000}"/>
    <hyperlink ref="X68" r:id="rId66" display="https://emenscr.nesdc.go.th/viewer/view.html?id=5e1d7b724480ac6890e22ade&amp;username=energy06051" xr:uid="{00000000-0004-0000-0000-000041000000}"/>
    <hyperlink ref="X69" r:id="rId67" display="https://emenscr.nesdc.go.th/viewer/view.html?id=5e670d1a7354bd730265e47d&amp;username=energy0015561" xr:uid="{00000000-0004-0000-0000-000042000000}"/>
    <hyperlink ref="X70" r:id="rId68" display="https://emenscr.nesdc.go.th/viewer/view.html?id=5f0dbabefc2aa962d83d2a6c&amp;username=moi0017101" xr:uid="{00000000-0004-0000-0000-000043000000}"/>
    <hyperlink ref="X71" r:id="rId69" display="https://emenscr.nesdc.go.th/viewer/view.html?id=5f23980c984e16519f0167f9&amp;username=energy06021" xr:uid="{00000000-0004-0000-0000-000044000000}"/>
    <hyperlink ref="X72" r:id="rId70" display="https://emenscr.nesdc.go.th/viewer/view.html?id=5f23a0b2ba92b151a5a68dd0&amp;username=energy06021" xr:uid="{00000000-0004-0000-0000-000045000000}"/>
    <hyperlink ref="X73" r:id="rId71" display="https://emenscr.nesdc.go.th/viewer/view.html?id=5f23bec86a665051adb269c4&amp;username=energy06021" xr:uid="{00000000-0004-0000-0000-000046000000}"/>
    <hyperlink ref="X74" r:id="rId72" display="https://emenscr.nesdc.go.th/viewer/view.html?id=5f23c1ac984e16519f01684b&amp;username=energy06021" xr:uid="{00000000-0004-0000-0000-000047000000}"/>
    <hyperlink ref="X75" r:id="rId73" display="https://emenscr.nesdc.go.th/viewer/view.html?id=5f23c773984e16519f016856&amp;username=energy06021" xr:uid="{00000000-0004-0000-0000-000048000000}"/>
    <hyperlink ref="X76" r:id="rId74" display="https://emenscr.nesdc.go.th/viewer/view.html?id=5f29570cadc5890c1c144bf7&amp;username=most54011" xr:uid="{00000000-0004-0000-0000-000049000000}"/>
    <hyperlink ref="X77" r:id="rId75" display="https://emenscr.nesdc.go.th/viewer/view.html?id=5f2a5ca747ff240c0ef132dd&amp;username=psu05211" xr:uid="{00000000-0004-0000-0000-00004A000000}"/>
    <hyperlink ref="X78" r:id="rId76" display="https://emenscr.nesdc.go.th/viewer/view.html?id=5f2a8ee45237673fb8a4d8fb&amp;username=psu05211" xr:uid="{00000000-0004-0000-0000-00004B000000}"/>
    <hyperlink ref="X79" r:id="rId77" display="https://emenscr.nesdc.go.th/viewer/view.html?id=5f2b8bb858f327252403c638&amp;username=psu05211" xr:uid="{00000000-0004-0000-0000-00004C000000}"/>
    <hyperlink ref="X80" r:id="rId78" display="https://emenscr.nesdc.go.th/viewer/view.html?id=5f2baa6a58f327252403c6a0&amp;username=psu05211" xr:uid="{00000000-0004-0000-0000-00004D000000}"/>
    <hyperlink ref="X81" r:id="rId79" display="https://emenscr.nesdc.go.th/viewer/view.html?id=5f2bb2b91bb712252cdabb5a&amp;username=most54011" xr:uid="{00000000-0004-0000-0000-00004E000000}"/>
    <hyperlink ref="X82" r:id="rId80" display="https://emenscr.nesdc.go.th/viewer/view.html?id=5f2c3707ab64071b723c6b01&amp;username=psu05211" xr:uid="{00000000-0004-0000-0000-00004F000000}"/>
    <hyperlink ref="X83" r:id="rId81" display="https://emenscr.nesdc.go.th/viewer/view.html?id=5f2d02d51e9bcf1b6a33673c&amp;username=industry06041" xr:uid="{00000000-0004-0000-0000-000050000000}"/>
    <hyperlink ref="X84" r:id="rId82" display="https://emenscr.nesdc.go.th/viewer/view.html?id=5f2d40b4c3e5f60bd06cad5c&amp;username=energy05021" xr:uid="{00000000-0004-0000-0000-000051000000}"/>
    <hyperlink ref="X85" r:id="rId83" display="https://emenscr.nesdc.go.th/viewer/view.html?id=5f2d4a328e67530bd632bd63&amp;username=energy05021" xr:uid="{00000000-0004-0000-0000-000052000000}"/>
    <hyperlink ref="X86" r:id="rId84" display="https://emenscr.nesdc.go.th/viewer/view.html?id=5f2d546dc3e5f60bd06cadb2&amp;username=energy05021" xr:uid="{00000000-0004-0000-0000-000053000000}"/>
    <hyperlink ref="X87" r:id="rId85" display="https://emenscr.nesdc.go.th/viewer/view.html?id=5f2d59bb374fcf0bce4060d0&amp;username=energy05021" xr:uid="{00000000-0004-0000-0000-000054000000}"/>
    <hyperlink ref="X88" r:id="rId86" display="https://emenscr.nesdc.go.th/viewer/view.html?id=5f2d668f5a5ea30bc8e0c5ca&amp;username=energy05021" xr:uid="{00000000-0004-0000-0000-000055000000}"/>
    <hyperlink ref="X89" r:id="rId87" display="https://emenscr.nesdc.go.th/viewer/view.html?id=5f2d6aeec3e5f60bd06cae0d&amp;username=energy05021" xr:uid="{00000000-0004-0000-0000-000056000000}"/>
    <hyperlink ref="X90" r:id="rId88" display="https://emenscr.nesdc.go.th/viewer/view.html?id=5f2d6e978e67530bd632bde3&amp;username=energy05021" xr:uid="{00000000-0004-0000-0000-000057000000}"/>
    <hyperlink ref="X91" r:id="rId89" display="https://emenscr.nesdc.go.th/viewer/view.html?id=5f2d72c6374fcf0bce406135&amp;username=energy05021" xr:uid="{00000000-0004-0000-0000-000058000000}"/>
    <hyperlink ref="X92" r:id="rId90" display="https://emenscr.nesdc.go.th/viewer/view.html?id=5fbdcd8a9a014c2a732f7413&amp;username=moph0032851" xr:uid="{00000000-0004-0000-0000-000059000000}"/>
    <hyperlink ref="X93" r:id="rId91" display="https://emenscr.nesdc.go.th/viewer/view.html?id=5fc72c7424b5b4133b5f8f8c&amp;username=energy0015941" xr:uid="{00000000-0004-0000-0000-00005A000000}"/>
    <hyperlink ref="X94" r:id="rId92" display="https://emenscr.nesdc.go.th/viewer/view.html?id=5fc739cd24b5b4133b5f8fa4&amp;username=energy0015561" xr:uid="{00000000-0004-0000-0000-00005B000000}"/>
    <hyperlink ref="X95" r:id="rId93" display="https://emenscr.nesdc.go.th/viewer/view.html?id=5fc74c82499a93132efec371&amp;username=energy0015941" xr:uid="{00000000-0004-0000-0000-00005C000000}"/>
    <hyperlink ref="X96" r:id="rId94" display="https://emenscr.nesdc.go.th/viewer/view.html?id=5fc9cd73a8d9686aa79eec48&amp;username=energy0015721" xr:uid="{00000000-0004-0000-0000-00005D000000}"/>
    <hyperlink ref="X97" r:id="rId95" display="https://emenscr.nesdc.go.th/viewer/view.html?id=5fc9fadbc4c4f26d1f0ea6ff&amp;username=energy0015401" xr:uid="{00000000-0004-0000-0000-00005E000000}"/>
    <hyperlink ref="X98" r:id="rId96" display="https://emenscr.nesdc.go.th/viewer/view.html?id=5fd04b819d7cbe590983c0cf&amp;username=energy0015571" xr:uid="{00000000-0004-0000-0000-00005F000000}"/>
    <hyperlink ref="X99" r:id="rId97" display="https://emenscr.nesdc.go.th/viewer/view.html?id=5fdcae250573ae1b28632164&amp;username=energy05081" xr:uid="{00000000-0004-0000-0000-000060000000}"/>
    <hyperlink ref="X100" r:id="rId98" display="https://emenscr.nesdc.go.th/viewer/view.html?id=5fdcb7970573ae1b2863216c&amp;username=energy05081" xr:uid="{00000000-0004-0000-0000-000061000000}"/>
    <hyperlink ref="X101" r:id="rId99" display="https://emenscr.nesdc.go.th/viewer/view.html?id=5fddfc990573ae1b2863219a&amp;username=energy06061" xr:uid="{00000000-0004-0000-0000-000062000000}"/>
    <hyperlink ref="X102" r:id="rId100" display="https://emenscr.nesdc.go.th/viewer/view.html?id=5fe0159c8ae2fc1b311d21e5&amp;username=energy06061" xr:uid="{00000000-0004-0000-0000-000063000000}"/>
    <hyperlink ref="X103" r:id="rId101" display="https://emenscr.nesdc.go.th/viewer/view.html?id=5fe05767adb90d1b2adda6a8&amp;username=energy05081" xr:uid="{00000000-0004-0000-0000-000064000000}"/>
    <hyperlink ref="X104" r:id="rId102" display="https://emenscr.nesdc.go.th/viewer/view.html?id=5fe05c91ea2eef1b27a27589&amp;username=energy05081" xr:uid="{00000000-0004-0000-0000-000065000000}"/>
    <hyperlink ref="X105" r:id="rId103" display="https://emenscr.nesdc.go.th/viewer/view.html?id=5fe06f310573ae1b286322f8&amp;username=energy05081" xr:uid="{00000000-0004-0000-0000-000066000000}"/>
    <hyperlink ref="X106" r:id="rId104" display="https://emenscr.nesdc.go.th/viewer/view.html?id=5fe0789d8ae2fc1b311d22f6&amp;username=energy05081" xr:uid="{00000000-0004-0000-0000-000067000000}"/>
    <hyperlink ref="X107" r:id="rId105" display="https://emenscr.nesdc.go.th/viewer/view.html?id=5fe09bc28ae2fc1b311d230d&amp;username=energy05081" xr:uid="{00000000-0004-0000-0000-000068000000}"/>
    <hyperlink ref="X108" r:id="rId106" display="https://emenscr.nesdc.go.th/viewer/view.html?id=5fe0a4f58ae2fc1b311d2310&amp;username=energy05081" xr:uid="{00000000-0004-0000-0000-000069000000}"/>
    <hyperlink ref="X109" r:id="rId107" display="https://emenscr.nesdc.go.th/viewer/view.html?id=5fe1645d0573ae1b2863234d&amp;username=energy06061" xr:uid="{00000000-0004-0000-0000-00006A000000}"/>
    <hyperlink ref="X110" r:id="rId108" display="https://emenscr.nesdc.go.th/viewer/view.html?id=5fe166d78ae2fc1b311d235e&amp;username=energy06041" xr:uid="{00000000-0004-0000-0000-00006B000000}"/>
    <hyperlink ref="X111" r:id="rId109" display="https://emenscr.nesdc.go.th/viewer/view.html?id=5fe171010573ae1b28632382&amp;username=energy06051" xr:uid="{00000000-0004-0000-0000-00006C000000}"/>
    <hyperlink ref="X112" r:id="rId110" display="https://emenscr.nesdc.go.th/viewer/view.html?id=5fe433c28719a10db8a5df14&amp;username=energy05081" xr:uid="{00000000-0004-0000-0000-00006D000000}"/>
    <hyperlink ref="X113" r:id="rId111" display="https://emenscr.nesdc.go.th/viewer/view.html?id=5fe437f68838350dbfec9441&amp;username=energy05081" xr:uid="{00000000-0004-0000-0000-00006E000000}"/>
    <hyperlink ref="X114" r:id="rId112" display="https://emenscr.nesdc.go.th/viewer/view.html?id=5fe43c130798650db93f056c&amp;username=energy05081" xr:uid="{00000000-0004-0000-0000-00006F000000}"/>
    <hyperlink ref="X115" r:id="rId113" display="https://emenscr.nesdc.go.th/viewer/view.html?id=5fe43efc8838350dbfec947f&amp;username=energy05081" xr:uid="{00000000-0004-0000-0000-000070000000}"/>
    <hyperlink ref="X116" r:id="rId114" display="https://emenscr.nesdc.go.th/viewer/view.html?id=5fe441a00798650db93f059f&amp;username=energy05081" xr:uid="{00000000-0004-0000-0000-000071000000}"/>
    <hyperlink ref="X117" r:id="rId115" display="https://emenscr.nesdc.go.th/viewer/view.html?id=5ff6b54ecd4f6e089d68212f&amp;username=energy0015811" xr:uid="{00000000-0004-0000-0000-000072000000}"/>
    <hyperlink ref="X118" r:id="rId116" display="https://emenscr.nesdc.go.th/viewer/view.html?id=602368866c70f215becc77e5&amp;username=energy0015601" xr:uid="{00000000-0004-0000-0000-000073000000}"/>
    <hyperlink ref="X119" r:id="rId117" display="https://emenscr.nesdc.go.th/viewer/view.html?id=60d2ff892c2df536bfaa233a&amp;username=erc1" xr:uid="{00000000-0004-0000-0000-000074000000}"/>
    <hyperlink ref="X120" r:id="rId118" display="https://emenscr.nesdc.go.th/viewer/view.html?id=6110df702482000361ae7e1d&amp;username=psu05211" xr:uid="{00000000-0004-0000-0000-000075000000}"/>
    <hyperlink ref="X121" r:id="rId119" display="https://emenscr.nesdc.go.th/viewer/view.html?id=6111412886ed660368a5baf9&amp;username=most54011" xr:uid="{00000000-0004-0000-0000-000076000000}"/>
    <hyperlink ref="X122" r:id="rId120" display="https://emenscr.nesdc.go.th/viewer/view.html?id=611233da86ed660368a5bbb7&amp;username=most54011" xr:uid="{00000000-0004-0000-0000-000077000000}"/>
    <hyperlink ref="X123" r:id="rId121" display="https://emenscr.nesdc.go.th/viewer/view.html?id=611245f377572f035a6ea111&amp;username=industry06041" xr:uid="{00000000-0004-0000-0000-000078000000}"/>
    <hyperlink ref="X124" r:id="rId122" display="https://emenscr.nesdc.go.th/viewer/view.html?id=6114e0db1b088e035d870e42&amp;username=most54011" xr:uid="{00000000-0004-0000-0000-000079000000}"/>
    <hyperlink ref="X125" r:id="rId123" display="https://emenscr.nesdc.go.th/viewer/view.html?id=61150128d956f703555f9f79&amp;username=energy06021" xr:uid="{00000000-0004-0000-0000-00007A000000}"/>
    <hyperlink ref="X126" r:id="rId124" display="https://emenscr.nesdc.go.th/viewer/view.html?id=61160dae9e73c2431f59bf8e&amp;username=most54011" xr:uid="{00000000-0004-0000-0000-00007B000000}"/>
    <hyperlink ref="X127" r:id="rId125" display="https://emenscr.nesdc.go.th/viewer/view.html?id=6118ddc44bf4461f93d6e6c9&amp;username=energy05081" xr:uid="{00000000-0004-0000-0000-00007C000000}"/>
    <hyperlink ref="X128" r:id="rId126" display="https://emenscr.nesdc.go.th/viewer/view.html?id=611907988b5f6c1fa114cd00&amp;username=energy05081" xr:uid="{00000000-0004-0000-0000-00007D000000}"/>
    <hyperlink ref="X129" r:id="rId127" display="https://emenscr.nesdc.go.th/viewer/view.html?id=61192583ee6abd1f9490295c&amp;username=energy05081" xr:uid="{00000000-0004-0000-0000-00007E000000}"/>
    <hyperlink ref="X130" r:id="rId128" display="https://emenscr.nesdc.go.th/viewer/view.html?id=61192fd54bf4461f93d6e735&amp;username=energy05081" xr:uid="{00000000-0004-0000-0000-00007F000000}"/>
    <hyperlink ref="X131" r:id="rId129" display="https://emenscr.nesdc.go.th/viewer/view.html?id=611933bd8b5f6c1fa114cd3a&amp;username=energy05081" xr:uid="{00000000-0004-0000-0000-000080000000}"/>
    <hyperlink ref="X132" r:id="rId130" display="https://emenscr.nesdc.go.th/viewer/view.html?id=61193bc08b5f6c1fa114cd45&amp;username=energy05081" xr:uid="{00000000-0004-0000-0000-000081000000}"/>
    <hyperlink ref="X133" r:id="rId131" display="https://emenscr.nesdc.go.th/viewer/view.html?id=6119f5e8b1eab9706bc8535b&amp;username=energy05101" xr:uid="{00000000-0004-0000-0000-000082000000}"/>
    <hyperlink ref="X134" r:id="rId132" display="https://emenscr.nesdc.go.th/viewer/view.html?id=615eb6c317ed2a558b4c2dec&amp;username=energy06061" xr:uid="{00000000-0004-0000-0000-000083000000}"/>
    <hyperlink ref="X135" r:id="rId133" display="https://emenscr.nesdc.go.th/viewer/view.html?id=619f4b510334b361d2ad7493&amp;username=energy05091" xr:uid="{00000000-0004-0000-0000-000084000000}"/>
    <hyperlink ref="X136" r:id="rId134" display="https://emenscr.nesdc.go.th/viewer/view.html?id=61a732717a9fbf43eacea67f&amp;username=energy05061" xr:uid="{00000000-0004-0000-0000-000085000000}"/>
    <hyperlink ref="X137" r:id="rId135" display="https://emenscr.nesdc.go.th/viewer/view.html?id=61a876fde55ef143eb1fcba2&amp;username=energy05091" xr:uid="{00000000-0004-0000-0000-000086000000}"/>
    <hyperlink ref="X138" r:id="rId136" display="https://emenscr.nesdc.go.th/viewer/view.html?id=61a877a27a9fbf43eacea74b&amp;username=energy05091" xr:uid="{00000000-0004-0000-0000-000087000000}"/>
    <hyperlink ref="X139" r:id="rId137" display="https://emenscr.nesdc.go.th/viewer/view.html?id=61a8853ce55ef143eb1fcbe4&amp;username=energy05101" xr:uid="{00000000-0004-0000-0000-000088000000}"/>
    <hyperlink ref="X140" r:id="rId138" display="https://emenscr.nesdc.go.th/viewer/view.html?id=61a885cae4a0ba43f163b1b3&amp;username=energy05091" xr:uid="{00000000-0004-0000-0000-000089000000}"/>
    <hyperlink ref="X141" r:id="rId139" display="https://emenscr.nesdc.go.th/viewer/view.html?id=61a9fa13e55ef143eb1fcd23&amp;username=energy05081" xr:uid="{00000000-0004-0000-0000-00008A000000}"/>
    <hyperlink ref="X142" r:id="rId140" display="https://emenscr.nesdc.go.th/viewer/view.html?id=61aee09077658f43f3668775&amp;username=energy05031" xr:uid="{00000000-0004-0000-0000-00008B000000}"/>
    <hyperlink ref="X143" r:id="rId141" display="https://emenscr.nesdc.go.th/viewer/view.html?id=61af2e04e4a0ba43f163b44e&amp;username=energy05101" xr:uid="{00000000-0004-0000-0000-00008C000000}"/>
    <hyperlink ref="X144" r:id="rId142" display="https://emenscr.nesdc.go.th/viewer/view.html?id=61c18a22cf8d3033eb3ef431&amp;username=energy05101" xr:uid="{00000000-0004-0000-0000-00008D000000}"/>
    <hyperlink ref="X145" r:id="rId143" display="https://emenscr.nesdc.go.th/viewer/view.html?id=61dbca97ba8cba719aa12153&amp;username=dcap11" xr:uid="{00000000-0004-0000-0000-00008E000000}"/>
    <hyperlink ref="X146" r:id="rId144" display="https://emenscr.nesdc.go.th/viewer/view.html?id=61dd135c4373190b8697875a&amp;username=energy05081" xr:uid="{00000000-0004-0000-0000-00008F000000}"/>
    <hyperlink ref="X147" r:id="rId145" display="https://emenscr.nesdc.go.th/viewer/view.html?id=61dd419fd730e40b80213b65&amp;username=energy05081" xr:uid="{00000000-0004-0000-0000-000090000000}"/>
    <hyperlink ref="X148" r:id="rId146" display="https://emenscr.nesdc.go.th/viewer/view.html?id=61dea063b3fadc02db8bca9d&amp;username=moi530331" xr:uid="{00000000-0004-0000-0000-000091000000}"/>
  </hyperlinks>
  <pageMargins left="0.7" right="0.7" top="0.75" bottom="0.75" header="0.3" footer="0.3"/>
  <pageSetup paperSize="9" orientation="portrait" r:id="rId1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rgb="FFFF0000"/>
  </sheetPr>
  <dimension ref="A1:L148"/>
  <sheetViews>
    <sheetView topLeftCell="A102" workbookViewId="0">
      <selection activeCell="A142" sqref="A142"/>
    </sheetView>
  </sheetViews>
  <sheetFormatPr defaultColWidth="9.140625" defaultRowHeight="15"/>
  <cols>
    <col min="1" max="1" width="24.28515625" customWidth="1"/>
    <col min="2" max="3" width="54" customWidth="1"/>
    <col min="4" max="4" width="28.28515625" customWidth="1"/>
    <col min="5" max="5" width="27" customWidth="1"/>
    <col min="6" max="8" width="54" customWidth="1"/>
    <col min="9" max="9" width="20.28515625" customWidth="1"/>
    <col min="10" max="10" width="16.140625" customWidth="1"/>
    <col min="11" max="11" width="20.28515625" customWidth="1"/>
    <col min="12" max="12" width="17.5703125" customWidth="1"/>
  </cols>
  <sheetData>
    <row r="1" spans="1:12">
      <c r="A1" s="177"/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</row>
    <row r="2" spans="1:12">
      <c r="A2" s="1" t="s">
        <v>2</v>
      </c>
      <c r="B2" s="1" t="s">
        <v>3</v>
      </c>
      <c r="C2" s="1" t="s">
        <v>7</v>
      </c>
      <c r="D2" s="1" t="s">
        <v>14</v>
      </c>
      <c r="E2" s="1" t="s">
        <v>15</v>
      </c>
      <c r="F2" s="1" t="s">
        <v>18</v>
      </c>
      <c r="G2" s="1" t="s">
        <v>19</v>
      </c>
      <c r="H2" s="1" t="s">
        <v>20</v>
      </c>
      <c r="I2" s="1" t="s">
        <v>21</v>
      </c>
      <c r="J2" s="1" t="s">
        <v>22</v>
      </c>
      <c r="K2" s="1" t="s">
        <v>23</v>
      </c>
      <c r="L2" s="1" t="s">
        <v>24</v>
      </c>
    </row>
    <row r="3" spans="1:12" ht="15.75" thickBot="1">
      <c r="A3" t="s">
        <v>26</v>
      </c>
      <c r="B3" t="s">
        <v>27</v>
      </c>
      <c r="C3" t="s">
        <v>29</v>
      </c>
      <c r="D3" t="s">
        <v>35</v>
      </c>
      <c r="E3" t="s">
        <v>36</v>
      </c>
      <c r="G3" t="s">
        <v>37</v>
      </c>
      <c r="H3" t="s">
        <v>38</v>
      </c>
      <c r="L3" s="4" t="s">
        <v>27</v>
      </c>
    </row>
    <row r="4" spans="1:12" ht="15.75" thickBot="1">
      <c r="A4" t="s">
        <v>40</v>
      </c>
      <c r="B4" t="s">
        <v>41</v>
      </c>
      <c r="C4" t="s">
        <v>42</v>
      </c>
      <c r="D4" t="s">
        <v>44</v>
      </c>
      <c r="E4" t="s">
        <v>45</v>
      </c>
      <c r="F4" t="s">
        <v>46</v>
      </c>
      <c r="G4" t="s">
        <v>47</v>
      </c>
      <c r="H4" t="s">
        <v>38</v>
      </c>
      <c r="L4" s="5" t="s">
        <v>41</v>
      </c>
    </row>
    <row r="5" spans="1:12" ht="15.75" thickBot="1">
      <c r="A5" t="s">
        <v>49</v>
      </c>
      <c r="B5" t="s">
        <v>50</v>
      </c>
      <c r="C5" t="s">
        <v>42</v>
      </c>
      <c r="D5" t="s">
        <v>52</v>
      </c>
      <c r="E5" t="s">
        <v>53</v>
      </c>
      <c r="F5" t="s">
        <v>54</v>
      </c>
      <c r="G5" t="s">
        <v>55</v>
      </c>
      <c r="H5" t="s">
        <v>56</v>
      </c>
      <c r="L5" s="5" t="s">
        <v>50</v>
      </c>
    </row>
    <row r="6" spans="1:12" ht="15.75" thickBot="1">
      <c r="A6" t="s">
        <v>58</v>
      </c>
      <c r="B6" t="s">
        <v>59</v>
      </c>
      <c r="C6" t="s">
        <v>42</v>
      </c>
      <c r="D6" t="s">
        <v>61</v>
      </c>
      <c r="E6" t="s">
        <v>62</v>
      </c>
      <c r="F6" t="s">
        <v>63</v>
      </c>
      <c r="G6" t="s">
        <v>64</v>
      </c>
      <c r="H6" t="s">
        <v>38</v>
      </c>
      <c r="L6" s="5" t="s">
        <v>59</v>
      </c>
    </row>
    <row r="7" spans="1:12" ht="15.75" thickBot="1">
      <c r="A7" t="s">
        <v>66</v>
      </c>
      <c r="B7" t="s">
        <v>67</v>
      </c>
      <c r="C7" t="s">
        <v>29</v>
      </c>
      <c r="D7" t="s">
        <v>69</v>
      </c>
      <c r="E7" t="s">
        <v>70</v>
      </c>
      <c r="F7" t="s">
        <v>71</v>
      </c>
      <c r="G7" t="s">
        <v>72</v>
      </c>
      <c r="H7" t="s">
        <v>73</v>
      </c>
      <c r="L7" s="5" t="s">
        <v>67</v>
      </c>
    </row>
    <row r="8" spans="1:12" ht="15.75" thickBot="1">
      <c r="A8" t="s">
        <v>75</v>
      </c>
      <c r="B8" t="s">
        <v>76</v>
      </c>
      <c r="C8" t="s">
        <v>42</v>
      </c>
      <c r="D8" t="s">
        <v>62</v>
      </c>
      <c r="E8" t="s">
        <v>36</v>
      </c>
      <c r="F8" t="s">
        <v>78</v>
      </c>
      <c r="G8" t="s">
        <v>79</v>
      </c>
      <c r="H8" t="s">
        <v>38</v>
      </c>
      <c r="L8" s="5" t="s">
        <v>76</v>
      </c>
    </row>
    <row r="9" spans="1:12" ht="15.75" thickBot="1">
      <c r="A9" t="s">
        <v>81</v>
      </c>
      <c r="B9" t="s">
        <v>82</v>
      </c>
      <c r="C9" t="s">
        <v>29</v>
      </c>
      <c r="D9" t="s">
        <v>84</v>
      </c>
      <c r="E9" t="s">
        <v>70</v>
      </c>
      <c r="F9" t="s">
        <v>85</v>
      </c>
      <c r="G9" t="s">
        <v>86</v>
      </c>
      <c r="H9" t="s">
        <v>38</v>
      </c>
      <c r="L9" s="5" t="s">
        <v>82</v>
      </c>
    </row>
    <row r="10" spans="1:12" ht="15.75" thickBot="1">
      <c r="A10" t="s">
        <v>88</v>
      </c>
      <c r="B10" t="s">
        <v>89</v>
      </c>
      <c r="C10" t="s">
        <v>29</v>
      </c>
      <c r="D10" t="s">
        <v>52</v>
      </c>
      <c r="E10" t="s">
        <v>91</v>
      </c>
      <c r="F10" t="s">
        <v>92</v>
      </c>
      <c r="G10" t="s">
        <v>93</v>
      </c>
      <c r="H10" t="s">
        <v>94</v>
      </c>
      <c r="L10" s="5" t="s">
        <v>89</v>
      </c>
    </row>
    <row r="11" spans="1:12" ht="15.75" thickBot="1">
      <c r="A11" t="s">
        <v>96</v>
      </c>
      <c r="B11" t="s">
        <v>97</v>
      </c>
      <c r="C11" t="s">
        <v>98</v>
      </c>
      <c r="D11" t="s">
        <v>91</v>
      </c>
      <c r="E11" t="s">
        <v>100</v>
      </c>
      <c r="F11" t="s">
        <v>101</v>
      </c>
      <c r="G11" t="s">
        <v>102</v>
      </c>
      <c r="H11" t="s">
        <v>103</v>
      </c>
      <c r="L11" s="5" t="s">
        <v>97</v>
      </c>
    </row>
    <row r="12" spans="1:12" ht="15.75" thickBot="1">
      <c r="A12" t="s">
        <v>105</v>
      </c>
      <c r="B12" t="s">
        <v>106</v>
      </c>
      <c r="C12" t="s">
        <v>42</v>
      </c>
      <c r="D12" t="s">
        <v>44</v>
      </c>
      <c r="E12" t="s">
        <v>45</v>
      </c>
      <c r="F12" t="s">
        <v>109</v>
      </c>
      <c r="G12" t="s">
        <v>110</v>
      </c>
      <c r="H12" t="s">
        <v>111</v>
      </c>
      <c r="L12" s="5" t="s">
        <v>679</v>
      </c>
    </row>
    <row r="13" spans="1:12" ht="15.75" thickBot="1">
      <c r="A13" t="s">
        <v>113</v>
      </c>
      <c r="B13" t="s">
        <v>114</v>
      </c>
      <c r="C13" t="s">
        <v>29</v>
      </c>
      <c r="D13" t="s">
        <v>116</v>
      </c>
      <c r="E13" t="s">
        <v>117</v>
      </c>
      <c r="F13" t="s">
        <v>118</v>
      </c>
      <c r="G13" t="s">
        <v>79</v>
      </c>
      <c r="H13" t="s">
        <v>38</v>
      </c>
      <c r="L13" s="5" t="s">
        <v>114</v>
      </c>
    </row>
    <row r="14" spans="1:12" ht="15.75" thickBot="1">
      <c r="A14" t="s">
        <v>119</v>
      </c>
      <c r="B14" t="s">
        <v>120</v>
      </c>
      <c r="C14" t="s">
        <v>29</v>
      </c>
      <c r="D14" t="s">
        <v>116</v>
      </c>
      <c r="E14" t="s">
        <v>117</v>
      </c>
      <c r="F14" t="s">
        <v>118</v>
      </c>
      <c r="G14" t="s">
        <v>79</v>
      </c>
      <c r="H14" t="s">
        <v>38</v>
      </c>
      <c r="L14" s="5" t="s">
        <v>120</v>
      </c>
    </row>
    <row r="15" spans="1:12" ht="15.75" thickBot="1">
      <c r="A15" t="s">
        <v>122</v>
      </c>
      <c r="B15" t="s">
        <v>123</v>
      </c>
      <c r="C15" t="s">
        <v>29</v>
      </c>
      <c r="D15" t="s">
        <v>116</v>
      </c>
      <c r="E15" t="s">
        <v>117</v>
      </c>
      <c r="F15" t="s">
        <v>118</v>
      </c>
      <c r="G15" t="s">
        <v>79</v>
      </c>
      <c r="H15" t="s">
        <v>38</v>
      </c>
      <c r="L15" s="5" t="s">
        <v>123</v>
      </c>
    </row>
    <row r="16" spans="1:12" ht="15.75" thickBot="1">
      <c r="A16" t="s">
        <v>126</v>
      </c>
      <c r="B16" t="s">
        <v>127</v>
      </c>
      <c r="C16" t="s">
        <v>42</v>
      </c>
      <c r="D16" t="s">
        <v>44</v>
      </c>
      <c r="E16" t="s">
        <v>45</v>
      </c>
      <c r="F16" t="s">
        <v>129</v>
      </c>
      <c r="G16" t="s">
        <v>79</v>
      </c>
      <c r="H16" t="s">
        <v>38</v>
      </c>
      <c r="L16" s="5" t="s">
        <v>680</v>
      </c>
    </row>
    <row r="17" spans="1:12" ht="15.75" thickBot="1">
      <c r="A17" t="s">
        <v>130</v>
      </c>
      <c r="B17" t="s">
        <v>131</v>
      </c>
      <c r="C17" t="s">
        <v>42</v>
      </c>
      <c r="D17" t="s">
        <v>44</v>
      </c>
      <c r="E17" t="s">
        <v>45</v>
      </c>
      <c r="F17" t="s">
        <v>129</v>
      </c>
      <c r="G17" t="s">
        <v>79</v>
      </c>
      <c r="H17" t="s">
        <v>38</v>
      </c>
      <c r="L17" s="5" t="s">
        <v>681</v>
      </c>
    </row>
    <row r="18" spans="1:12" ht="15.75" thickBot="1">
      <c r="A18" t="s">
        <v>133</v>
      </c>
      <c r="B18" t="s">
        <v>134</v>
      </c>
      <c r="C18" t="s">
        <v>42</v>
      </c>
      <c r="D18" t="s">
        <v>117</v>
      </c>
      <c r="E18" t="s">
        <v>100</v>
      </c>
      <c r="F18" t="s">
        <v>118</v>
      </c>
      <c r="G18" t="s">
        <v>79</v>
      </c>
      <c r="H18" t="s">
        <v>38</v>
      </c>
      <c r="L18" s="5" t="s">
        <v>134</v>
      </c>
    </row>
    <row r="19" spans="1:12" ht="15.75" thickBot="1">
      <c r="A19" t="s">
        <v>136</v>
      </c>
      <c r="B19" t="s">
        <v>137</v>
      </c>
      <c r="C19" t="s">
        <v>42</v>
      </c>
      <c r="D19" t="s">
        <v>117</v>
      </c>
      <c r="E19" t="s">
        <v>100</v>
      </c>
      <c r="F19" t="s">
        <v>118</v>
      </c>
      <c r="G19" t="s">
        <v>79</v>
      </c>
      <c r="H19" t="s">
        <v>38</v>
      </c>
      <c r="L19" s="5" t="s">
        <v>137</v>
      </c>
    </row>
    <row r="20" spans="1:12" ht="15.75" thickBot="1">
      <c r="A20" t="s">
        <v>139</v>
      </c>
      <c r="B20" t="s">
        <v>140</v>
      </c>
      <c r="C20" t="s">
        <v>42</v>
      </c>
      <c r="D20" t="s">
        <v>117</v>
      </c>
      <c r="E20" t="s">
        <v>100</v>
      </c>
      <c r="F20" t="s">
        <v>118</v>
      </c>
      <c r="G20" t="s">
        <v>79</v>
      </c>
      <c r="H20" t="s">
        <v>38</v>
      </c>
      <c r="L20" s="5" t="s">
        <v>140</v>
      </c>
    </row>
    <row r="21" spans="1:12" ht="15.75" thickBot="1">
      <c r="A21" t="s">
        <v>142</v>
      </c>
      <c r="B21" t="s">
        <v>143</v>
      </c>
      <c r="C21" t="s">
        <v>42</v>
      </c>
      <c r="D21" t="s">
        <v>44</v>
      </c>
      <c r="E21" t="s">
        <v>145</v>
      </c>
      <c r="F21" t="s">
        <v>78</v>
      </c>
      <c r="G21" t="s">
        <v>79</v>
      </c>
      <c r="H21" t="s">
        <v>38</v>
      </c>
      <c r="L21" s="5" t="s">
        <v>143</v>
      </c>
    </row>
    <row r="22" spans="1:12" ht="15.75" thickBot="1">
      <c r="A22" t="s">
        <v>146</v>
      </c>
      <c r="B22" t="s">
        <v>147</v>
      </c>
      <c r="C22" t="s">
        <v>42</v>
      </c>
      <c r="D22" t="s">
        <v>149</v>
      </c>
      <c r="E22" t="s">
        <v>53</v>
      </c>
      <c r="F22" t="s">
        <v>78</v>
      </c>
      <c r="G22" t="s">
        <v>79</v>
      </c>
      <c r="H22" t="s">
        <v>38</v>
      </c>
      <c r="L22" s="5" t="s">
        <v>147</v>
      </c>
    </row>
    <row r="23" spans="1:12" ht="15.75" thickBot="1">
      <c r="A23" t="s">
        <v>151</v>
      </c>
      <c r="B23" t="s">
        <v>152</v>
      </c>
      <c r="C23" t="s">
        <v>42</v>
      </c>
      <c r="D23" t="s">
        <v>117</v>
      </c>
      <c r="E23" t="s">
        <v>154</v>
      </c>
      <c r="F23" t="s">
        <v>155</v>
      </c>
      <c r="G23" t="s">
        <v>79</v>
      </c>
      <c r="H23" t="s">
        <v>38</v>
      </c>
      <c r="L23" s="5" t="s">
        <v>152</v>
      </c>
    </row>
    <row r="24" spans="1:12" ht="15.75" thickBot="1">
      <c r="A24" t="s">
        <v>156</v>
      </c>
      <c r="B24" t="s">
        <v>157</v>
      </c>
      <c r="C24" t="s">
        <v>42</v>
      </c>
      <c r="D24" t="s">
        <v>44</v>
      </c>
      <c r="E24" t="s">
        <v>100</v>
      </c>
      <c r="F24" t="s">
        <v>78</v>
      </c>
      <c r="G24" t="s">
        <v>79</v>
      </c>
      <c r="H24" t="s">
        <v>38</v>
      </c>
      <c r="L24" s="5" t="s">
        <v>157</v>
      </c>
    </row>
    <row r="25" spans="1:12" ht="15.75" thickBot="1">
      <c r="A25" t="s">
        <v>159</v>
      </c>
      <c r="B25" t="s">
        <v>160</v>
      </c>
      <c r="C25" t="s">
        <v>42</v>
      </c>
      <c r="D25" t="s">
        <v>44</v>
      </c>
      <c r="E25" t="s">
        <v>162</v>
      </c>
      <c r="F25" t="s">
        <v>78</v>
      </c>
      <c r="G25" t="s">
        <v>79</v>
      </c>
      <c r="H25" t="s">
        <v>38</v>
      </c>
      <c r="L25" s="5" t="s">
        <v>160</v>
      </c>
    </row>
    <row r="26" spans="1:12" ht="15.75" thickBot="1">
      <c r="A26" t="s">
        <v>163</v>
      </c>
      <c r="B26" t="s">
        <v>164</v>
      </c>
      <c r="C26" t="s">
        <v>42</v>
      </c>
      <c r="D26" t="s">
        <v>149</v>
      </c>
      <c r="E26" t="s">
        <v>166</v>
      </c>
      <c r="F26" t="s">
        <v>78</v>
      </c>
      <c r="G26" t="s">
        <v>79</v>
      </c>
      <c r="H26" t="s">
        <v>38</v>
      </c>
      <c r="L26" s="5" t="s">
        <v>164</v>
      </c>
    </row>
    <row r="27" spans="1:12" ht="15.75" thickBot="1">
      <c r="A27" t="s">
        <v>167</v>
      </c>
      <c r="B27" t="s">
        <v>168</v>
      </c>
      <c r="C27" t="s">
        <v>42</v>
      </c>
      <c r="D27" t="s">
        <v>170</v>
      </c>
      <c r="E27" t="s">
        <v>171</v>
      </c>
      <c r="F27" t="s">
        <v>118</v>
      </c>
      <c r="G27" t="s">
        <v>79</v>
      </c>
      <c r="H27" t="s">
        <v>38</v>
      </c>
      <c r="L27" s="5" t="s">
        <v>168</v>
      </c>
    </row>
    <row r="28" spans="1:12" ht="15.75" thickBot="1">
      <c r="A28" t="s">
        <v>172</v>
      </c>
      <c r="B28" t="s">
        <v>173</v>
      </c>
      <c r="C28" t="s">
        <v>42</v>
      </c>
      <c r="D28" t="s">
        <v>170</v>
      </c>
      <c r="E28" t="s">
        <v>171</v>
      </c>
      <c r="F28" t="s">
        <v>118</v>
      </c>
      <c r="G28" t="s">
        <v>79</v>
      </c>
      <c r="H28" t="s">
        <v>38</v>
      </c>
      <c r="L28" s="5" t="s">
        <v>173</v>
      </c>
    </row>
    <row r="29" spans="1:12" ht="15.75" thickBot="1">
      <c r="A29" t="s">
        <v>175</v>
      </c>
      <c r="B29" t="s">
        <v>176</v>
      </c>
      <c r="C29" t="s">
        <v>42</v>
      </c>
      <c r="D29" t="s">
        <v>170</v>
      </c>
      <c r="E29" t="s">
        <v>171</v>
      </c>
      <c r="F29" t="s">
        <v>118</v>
      </c>
      <c r="G29" t="s">
        <v>79</v>
      </c>
      <c r="H29" t="s">
        <v>38</v>
      </c>
      <c r="L29" s="5" t="s">
        <v>176</v>
      </c>
    </row>
    <row r="30" spans="1:12" ht="15.75" thickBot="1">
      <c r="A30" t="s">
        <v>178</v>
      </c>
      <c r="B30" t="s">
        <v>179</v>
      </c>
      <c r="C30" t="s">
        <v>42</v>
      </c>
      <c r="D30" t="s">
        <v>170</v>
      </c>
      <c r="E30" t="s">
        <v>171</v>
      </c>
      <c r="F30" t="s">
        <v>118</v>
      </c>
      <c r="G30" t="s">
        <v>79</v>
      </c>
      <c r="H30" t="s">
        <v>38</v>
      </c>
      <c r="L30" s="5" t="s">
        <v>179</v>
      </c>
    </row>
    <row r="31" spans="1:12" ht="15.75" thickBot="1">
      <c r="A31" t="s">
        <v>181</v>
      </c>
      <c r="B31" t="s">
        <v>182</v>
      </c>
      <c r="C31" t="s">
        <v>42</v>
      </c>
      <c r="D31" t="s">
        <v>170</v>
      </c>
      <c r="E31" t="s">
        <v>184</v>
      </c>
      <c r="F31" t="s">
        <v>118</v>
      </c>
      <c r="G31" t="s">
        <v>79</v>
      </c>
      <c r="H31" t="s">
        <v>38</v>
      </c>
      <c r="L31" s="5" t="s">
        <v>182</v>
      </c>
    </row>
    <row r="32" spans="1:12" ht="15.75" thickBot="1">
      <c r="A32" t="s">
        <v>186</v>
      </c>
      <c r="B32" t="s">
        <v>187</v>
      </c>
      <c r="C32" t="s">
        <v>42</v>
      </c>
      <c r="D32" t="s">
        <v>84</v>
      </c>
      <c r="E32" t="s">
        <v>189</v>
      </c>
      <c r="F32" t="s">
        <v>46</v>
      </c>
      <c r="G32" t="s">
        <v>79</v>
      </c>
      <c r="H32" t="s">
        <v>38</v>
      </c>
      <c r="L32" s="5" t="s">
        <v>187</v>
      </c>
    </row>
    <row r="33" spans="1:12" ht="15.75" thickBot="1">
      <c r="A33" t="s">
        <v>190</v>
      </c>
      <c r="B33" t="s">
        <v>191</v>
      </c>
      <c r="C33" t="s">
        <v>42</v>
      </c>
      <c r="D33" t="s">
        <v>44</v>
      </c>
      <c r="E33" t="s">
        <v>45</v>
      </c>
      <c r="F33" t="s">
        <v>129</v>
      </c>
      <c r="G33" t="s">
        <v>79</v>
      </c>
      <c r="H33" t="s">
        <v>38</v>
      </c>
      <c r="L33" s="5" t="s">
        <v>191</v>
      </c>
    </row>
    <row r="34" spans="1:12" ht="15.75" thickBot="1">
      <c r="A34" t="s">
        <v>193</v>
      </c>
      <c r="B34" t="s">
        <v>194</v>
      </c>
      <c r="C34" t="s">
        <v>42</v>
      </c>
      <c r="D34" t="s">
        <v>196</v>
      </c>
      <c r="E34" t="s">
        <v>53</v>
      </c>
      <c r="F34" t="s">
        <v>129</v>
      </c>
      <c r="G34" t="s">
        <v>79</v>
      </c>
      <c r="H34" t="s">
        <v>38</v>
      </c>
      <c r="L34" s="5" t="s">
        <v>194</v>
      </c>
    </row>
    <row r="35" spans="1:12" ht="15.75" thickBot="1">
      <c r="A35" t="s">
        <v>198</v>
      </c>
      <c r="B35" t="s">
        <v>199</v>
      </c>
      <c r="C35" t="s">
        <v>42</v>
      </c>
      <c r="D35" t="s">
        <v>149</v>
      </c>
      <c r="E35" t="s">
        <v>201</v>
      </c>
      <c r="F35" t="s">
        <v>202</v>
      </c>
      <c r="G35" t="s">
        <v>79</v>
      </c>
      <c r="H35" t="s">
        <v>38</v>
      </c>
      <c r="L35" s="5" t="s">
        <v>199</v>
      </c>
    </row>
    <row r="36" spans="1:12" ht="15.75" thickBot="1">
      <c r="A36" t="s">
        <v>203</v>
      </c>
      <c r="B36" t="s">
        <v>204</v>
      </c>
      <c r="C36" t="s">
        <v>42</v>
      </c>
      <c r="D36" t="s">
        <v>44</v>
      </c>
      <c r="E36" t="s">
        <v>45</v>
      </c>
      <c r="F36" t="s">
        <v>129</v>
      </c>
      <c r="G36" t="s">
        <v>79</v>
      </c>
      <c r="H36" t="s">
        <v>38</v>
      </c>
      <c r="L36" s="5" t="s">
        <v>204</v>
      </c>
    </row>
    <row r="37" spans="1:12" ht="15.75" thickBot="1">
      <c r="A37" t="s">
        <v>206</v>
      </c>
      <c r="B37" t="s">
        <v>207</v>
      </c>
      <c r="C37" t="s">
        <v>42</v>
      </c>
      <c r="D37" t="s">
        <v>196</v>
      </c>
      <c r="E37" t="s">
        <v>53</v>
      </c>
      <c r="F37" t="s">
        <v>129</v>
      </c>
      <c r="G37" t="s">
        <v>79</v>
      </c>
      <c r="H37" t="s">
        <v>38</v>
      </c>
      <c r="L37" s="5" t="s">
        <v>207</v>
      </c>
    </row>
    <row r="38" spans="1:12" ht="15.75" thickBot="1">
      <c r="A38" t="s">
        <v>209</v>
      </c>
      <c r="B38" t="s">
        <v>210</v>
      </c>
      <c r="C38" t="s">
        <v>42</v>
      </c>
      <c r="D38" t="s">
        <v>44</v>
      </c>
      <c r="E38" t="s">
        <v>45</v>
      </c>
      <c r="F38" t="s">
        <v>129</v>
      </c>
      <c r="G38" t="s">
        <v>79</v>
      </c>
      <c r="H38" t="s">
        <v>38</v>
      </c>
      <c r="L38" s="5" t="s">
        <v>210</v>
      </c>
    </row>
    <row r="39" spans="1:12" ht="15.75" thickBot="1">
      <c r="A39" t="s">
        <v>212</v>
      </c>
      <c r="B39" t="s">
        <v>213</v>
      </c>
      <c r="C39" t="s">
        <v>42</v>
      </c>
      <c r="D39" t="s">
        <v>196</v>
      </c>
      <c r="E39" t="s">
        <v>53</v>
      </c>
      <c r="F39" t="s">
        <v>129</v>
      </c>
      <c r="G39" t="s">
        <v>79</v>
      </c>
      <c r="H39" t="s">
        <v>38</v>
      </c>
      <c r="L39" s="5" t="s">
        <v>213</v>
      </c>
    </row>
    <row r="40" spans="1:12" ht="15.75" thickBot="1">
      <c r="A40" t="s">
        <v>215</v>
      </c>
      <c r="B40" t="s">
        <v>216</v>
      </c>
      <c r="C40" t="s">
        <v>42</v>
      </c>
      <c r="D40" t="s">
        <v>44</v>
      </c>
      <c r="E40" t="s">
        <v>45</v>
      </c>
      <c r="F40" t="s">
        <v>129</v>
      </c>
      <c r="G40" t="s">
        <v>79</v>
      </c>
      <c r="H40" t="s">
        <v>38</v>
      </c>
      <c r="L40" s="5" t="s">
        <v>216</v>
      </c>
    </row>
    <row r="41" spans="1:12" ht="15.75" thickBot="1">
      <c r="A41" t="s">
        <v>218</v>
      </c>
      <c r="B41" t="s">
        <v>219</v>
      </c>
      <c r="C41" t="s">
        <v>42</v>
      </c>
      <c r="D41" t="s">
        <v>196</v>
      </c>
      <c r="E41" t="s">
        <v>53</v>
      </c>
      <c r="F41" t="s">
        <v>129</v>
      </c>
      <c r="G41" t="s">
        <v>79</v>
      </c>
      <c r="H41" t="s">
        <v>38</v>
      </c>
      <c r="L41" s="5" t="s">
        <v>219</v>
      </c>
    </row>
    <row r="42" spans="1:12" ht="15.75" thickBot="1">
      <c r="A42" t="s">
        <v>221</v>
      </c>
      <c r="B42" t="s">
        <v>222</v>
      </c>
      <c r="C42" t="s">
        <v>42</v>
      </c>
      <c r="D42" t="s">
        <v>224</v>
      </c>
      <c r="E42" t="s">
        <v>70</v>
      </c>
      <c r="F42" t="s">
        <v>129</v>
      </c>
      <c r="G42" t="s">
        <v>79</v>
      </c>
      <c r="H42" t="s">
        <v>38</v>
      </c>
      <c r="L42" s="5" t="s">
        <v>222</v>
      </c>
    </row>
    <row r="43" spans="1:12" ht="15.75" thickBot="1">
      <c r="A43" t="s">
        <v>225</v>
      </c>
      <c r="B43" t="s">
        <v>226</v>
      </c>
      <c r="C43" t="s">
        <v>29</v>
      </c>
      <c r="D43" t="s">
        <v>196</v>
      </c>
      <c r="E43" t="s">
        <v>228</v>
      </c>
      <c r="F43" t="s">
        <v>118</v>
      </c>
      <c r="G43" t="s">
        <v>79</v>
      </c>
      <c r="H43" t="s">
        <v>38</v>
      </c>
      <c r="L43" s="5" t="s">
        <v>226</v>
      </c>
    </row>
    <row r="44" spans="1:12" ht="15.75" thickBot="1">
      <c r="A44" t="s">
        <v>229</v>
      </c>
      <c r="B44" t="s">
        <v>230</v>
      </c>
      <c r="C44" t="s">
        <v>29</v>
      </c>
      <c r="D44" t="s">
        <v>145</v>
      </c>
      <c r="E44" t="s">
        <v>70</v>
      </c>
      <c r="F44" t="s">
        <v>118</v>
      </c>
      <c r="G44" t="s">
        <v>79</v>
      </c>
      <c r="H44" t="s">
        <v>38</v>
      </c>
      <c r="L44" s="5" t="s">
        <v>230</v>
      </c>
    </row>
    <row r="45" spans="1:12" ht="15.75" thickBot="1">
      <c r="A45" t="s">
        <v>232</v>
      </c>
      <c r="B45" t="s">
        <v>233</v>
      </c>
      <c r="C45" t="s">
        <v>29</v>
      </c>
      <c r="D45" t="s">
        <v>145</v>
      </c>
      <c r="E45" t="s">
        <v>70</v>
      </c>
      <c r="F45" t="s">
        <v>118</v>
      </c>
      <c r="G45" t="s">
        <v>79</v>
      </c>
      <c r="H45" t="s">
        <v>38</v>
      </c>
      <c r="L45" s="5" t="s">
        <v>233</v>
      </c>
    </row>
    <row r="46" spans="1:12" ht="15.75" thickBot="1">
      <c r="A46" t="s">
        <v>235</v>
      </c>
      <c r="B46" t="s">
        <v>236</v>
      </c>
      <c r="C46" t="s">
        <v>29</v>
      </c>
      <c r="D46" t="s">
        <v>44</v>
      </c>
      <c r="E46" t="s">
        <v>228</v>
      </c>
      <c r="F46" t="s">
        <v>118</v>
      </c>
      <c r="G46" t="s">
        <v>79</v>
      </c>
      <c r="H46" t="s">
        <v>38</v>
      </c>
      <c r="L46" s="5" t="s">
        <v>236</v>
      </c>
    </row>
    <row r="47" spans="1:12" ht="15.75" thickBot="1">
      <c r="A47" t="s">
        <v>238</v>
      </c>
      <c r="B47" t="s">
        <v>239</v>
      </c>
      <c r="C47" t="s">
        <v>29</v>
      </c>
      <c r="D47" t="s">
        <v>44</v>
      </c>
      <c r="E47" t="s">
        <v>228</v>
      </c>
      <c r="F47" t="s">
        <v>118</v>
      </c>
      <c r="G47" t="s">
        <v>79</v>
      </c>
      <c r="H47" t="s">
        <v>38</v>
      </c>
      <c r="L47" s="5" t="s">
        <v>239</v>
      </c>
    </row>
    <row r="48" spans="1:12" ht="15.75" thickBot="1">
      <c r="A48" t="s">
        <v>241</v>
      </c>
      <c r="B48" t="s">
        <v>242</v>
      </c>
      <c r="C48" t="s">
        <v>29</v>
      </c>
      <c r="D48" t="s">
        <v>44</v>
      </c>
      <c r="E48" t="s">
        <v>228</v>
      </c>
      <c r="F48" t="s">
        <v>118</v>
      </c>
      <c r="G48" t="s">
        <v>79</v>
      </c>
      <c r="H48" t="s">
        <v>38</v>
      </c>
      <c r="L48" s="5" t="s">
        <v>242</v>
      </c>
    </row>
    <row r="49" spans="1:12" ht="15.75" thickBot="1">
      <c r="A49" t="s">
        <v>243</v>
      </c>
      <c r="B49" t="s">
        <v>244</v>
      </c>
      <c r="C49" t="s">
        <v>42</v>
      </c>
      <c r="D49" t="s">
        <v>44</v>
      </c>
      <c r="E49" t="s">
        <v>45</v>
      </c>
      <c r="F49" t="s">
        <v>129</v>
      </c>
      <c r="G49" t="s">
        <v>79</v>
      </c>
      <c r="H49" t="s">
        <v>38</v>
      </c>
      <c r="L49" s="5" t="s">
        <v>244</v>
      </c>
    </row>
    <row r="50" spans="1:12" ht="15.75" thickBot="1">
      <c r="A50" t="s">
        <v>246</v>
      </c>
      <c r="B50" t="s">
        <v>247</v>
      </c>
      <c r="C50" t="s">
        <v>42</v>
      </c>
      <c r="D50" t="s">
        <v>196</v>
      </c>
      <c r="E50" t="s">
        <v>53</v>
      </c>
      <c r="F50" t="s">
        <v>129</v>
      </c>
      <c r="G50" t="s">
        <v>79</v>
      </c>
      <c r="H50" t="s">
        <v>38</v>
      </c>
      <c r="L50" s="5" t="s">
        <v>247</v>
      </c>
    </row>
    <row r="51" spans="1:12" ht="15.75" thickBot="1">
      <c r="A51" t="s">
        <v>250</v>
      </c>
      <c r="B51" t="s">
        <v>251</v>
      </c>
      <c r="C51" t="s">
        <v>42</v>
      </c>
      <c r="D51" t="s">
        <v>84</v>
      </c>
      <c r="E51" t="s">
        <v>253</v>
      </c>
      <c r="F51" t="s">
        <v>254</v>
      </c>
      <c r="G51" t="s">
        <v>79</v>
      </c>
      <c r="H51" t="s">
        <v>38</v>
      </c>
      <c r="L51" s="5" t="s">
        <v>251</v>
      </c>
    </row>
    <row r="52" spans="1:12" ht="15.75" thickBot="1">
      <c r="A52" t="s">
        <v>256</v>
      </c>
      <c r="B52" t="s">
        <v>257</v>
      </c>
      <c r="C52" t="s">
        <v>42</v>
      </c>
      <c r="D52" t="s">
        <v>117</v>
      </c>
      <c r="E52" t="s">
        <v>154</v>
      </c>
      <c r="F52" t="s">
        <v>259</v>
      </c>
      <c r="G52" t="s">
        <v>64</v>
      </c>
      <c r="H52" t="s">
        <v>38</v>
      </c>
      <c r="L52" s="5" t="s">
        <v>257</v>
      </c>
    </row>
    <row r="53" spans="1:12" ht="15.75" thickBot="1">
      <c r="A53" t="s">
        <v>260</v>
      </c>
      <c r="B53" t="s">
        <v>261</v>
      </c>
      <c r="C53" t="s">
        <v>42</v>
      </c>
      <c r="D53" t="s">
        <v>44</v>
      </c>
      <c r="E53" t="s">
        <v>45</v>
      </c>
      <c r="F53" t="s">
        <v>129</v>
      </c>
      <c r="G53" t="s">
        <v>79</v>
      </c>
      <c r="H53" t="s">
        <v>38</v>
      </c>
      <c r="L53" s="5" t="s">
        <v>261</v>
      </c>
    </row>
    <row r="54" spans="1:12" ht="15.75" thickBot="1">
      <c r="A54" t="s">
        <v>264</v>
      </c>
      <c r="B54" t="s">
        <v>265</v>
      </c>
      <c r="C54" t="s">
        <v>42</v>
      </c>
      <c r="D54" t="s">
        <v>52</v>
      </c>
      <c r="E54" t="s">
        <v>91</v>
      </c>
      <c r="F54" t="s">
        <v>267</v>
      </c>
      <c r="G54" t="s">
        <v>268</v>
      </c>
      <c r="H54" t="s">
        <v>94</v>
      </c>
      <c r="L54" s="5" t="s">
        <v>265</v>
      </c>
    </row>
    <row r="55" spans="1:12" ht="15.75" thickBot="1">
      <c r="A55" t="s">
        <v>270</v>
      </c>
      <c r="B55" t="s">
        <v>271</v>
      </c>
      <c r="C55" t="s">
        <v>42</v>
      </c>
      <c r="D55" t="s">
        <v>44</v>
      </c>
      <c r="E55" t="s">
        <v>228</v>
      </c>
      <c r="F55" t="s">
        <v>273</v>
      </c>
      <c r="G55" t="s">
        <v>274</v>
      </c>
      <c r="H55" t="s">
        <v>275</v>
      </c>
      <c r="L55" s="5" t="s">
        <v>271</v>
      </c>
    </row>
    <row r="56" spans="1:12" ht="15.75" thickBot="1">
      <c r="A56" t="s">
        <v>276</v>
      </c>
      <c r="B56" t="s">
        <v>277</v>
      </c>
      <c r="C56" t="s">
        <v>42</v>
      </c>
      <c r="D56" t="s">
        <v>279</v>
      </c>
      <c r="E56" t="s">
        <v>280</v>
      </c>
      <c r="F56" t="s">
        <v>259</v>
      </c>
      <c r="G56" t="s">
        <v>64</v>
      </c>
      <c r="H56" t="s">
        <v>38</v>
      </c>
      <c r="L56" s="5" t="s">
        <v>277</v>
      </c>
    </row>
    <row r="57" spans="1:12" ht="15.75" thickBot="1">
      <c r="A57" t="s">
        <v>281</v>
      </c>
      <c r="B57" t="s">
        <v>282</v>
      </c>
      <c r="C57" t="s">
        <v>29</v>
      </c>
      <c r="D57" t="s">
        <v>196</v>
      </c>
      <c r="E57" t="s">
        <v>284</v>
      </c>
      <c r="F57" t="s">
        <v>85</v>
      </c>
      <c r="G57" t="s">
        <v>86</v>
      </c>
      <c r="H57" t="s">
        <v>38</v>
      </c>
      <c r="L57" s="5" t="s">
        <v>282</v>
      </c>
    </row>
    <row r="58" spans="1:12" ht="15.75" thickBot="1">
      <c r="A58" t="s">
        <v>285</v>
      </c>
      <c r="B58" t="s">
        <v>286</v>
      </c>
      <c r="C58" t="s">
        <v>42</v>
      </c>
      <c r="D58" t="s">
        <v>196</v>
      </c>
      <c r="E58" t="s">
        <v>53</v>
      </c>
      <c r="F58" t="s">
        <v>109</v>
      </c>
      <c r="G58" t="s">
        <v>110</v>
      </c>
      <c r="H58" t="s">
        <v>111</v>
      </c>
      <c r="L58" s="5" t="s">
        <v>286</v>
      </c>
    </row>
    <row r="59" spans="1:12" ht="15.75" thickBot="1">
      <c r="A59" t="s">
        <v>288</v>
      </c>
      <c r="B59" t="s">
        <v>289</v>
      </c>
      <c r="C59" t="s">
        <v>42</v>
      </c>
      <c r="D59" t="s">
        <v>279</v>
      </c>
      <c r="E59" t="s">
        <v>280</v>
      </c>
      <c r="F59" t="s">
        <v>202</v>
      </c>
      <c r="G59" t="s">
        <v>79</v>
      </c>
      <c r="H59" t="s">
        <v>38</v>
      </c>
      <c r="L59" s="5" t="s">
        <v>289</v>
      </c>
    </row>
    <row r="60" spans="1:12" ht="15.75" thickBot="1">
      <c r="A60" t="s">
        <v>291</v>
      </c>
      <c r="B60" t="s">
        <v>292</v>
      </c>
      <c r="C60" t="s">
        <v>42</v>
      </c>
      <c r="D60" t="s">
        <v>279</v>
      </c>
      <c r="E60" t="s">
        <v>170</v>
      </c>
      <c r="F60" t="s">
        <v>202</v>
      </c>
      <c r="G60" t="s">
        <v>79</v>
      </c>
      <c r="H60" t="s">
        <v>38</v>
      </c>
      <c r="L60" s="5" t="s">
        <v>292</v>
      </c>
    </row>
    <row r="61" spans="1:12" ht="15.75" thickBot="1">
      <c r="A61" t="s">
        <v>294</v>
      </c>
      <c r="B61" t="s">
        <v>295</v>
      </c>
      <c r="C61" t="s">
        <v>42</v>
      </c>
      <c r="D61" t="s">
        <v>297</v>
      </c>
      <c r="E61" t="s">
        <v>166</v>
      </c>
      <c r="F61" t="s">
        <v>202</v>
      </c>
      <c r="G61" t="s">
        <v>79</v>
      </c>
      <c r="H61" t="s">
        <v>38</v>
      </c>
      <c r="L61" s="5" t="s">
        <v>295</v>
      </c>
    </row>
    <row r="62" spans="1:12" ht="15.75" thickBot="1">
      <c r="A62" t="s">
        <v>298</v>
      </c>
      <c r="B62" t="s">
        <v>299</v>
      </c>
      <c r="C62" t="s">
        <v>42</v>
      </c>
      <c r="D62" t="s">
        <v>297</v>
      </c>
      <c r="E62" t="s">
        <v>301</v>
      </c>
      <c r="F62" t="s">
        <v>129</v>
      </c>
      <c r="G62" t="s">
        <v>79</v>
      </c>
      <c r="H62" t="s">
        <v>38</v>
      </c>
      <c r="L62" s="5" t="s">
        <v>299</v>
      </c>
    </row>
    <row r="63" spans="1:12" ht="15.75" thickBot="1">
      <c r="A63" t="s">
        <v>302</v>
      </c>
      <c r="B63" t="s">
        <v>303</v>
      </c>
      <c r="C63" t="s">
        <v>42</v>
      </c>
      <c r="D63" t="s">
        <v>201</v>
      </c>
      <c r="E63" t="s">
        <v>305</v>
      </c>
      <c r="F63" t="s">
        <v>129</v>
      </c>
      <c r="G63" t="s">
        <v>79</v>
      </c>
      <c r="H63" t="s">
        <v>38</v>
      </c>
      <c r="L63" s="5" t="s">
        <v>303</v>
      </c>
    </row>
    <row r="64" spans="1:12" ht="15.75" thickBot="1">
      <c r="A64" t="s">
        <v>307</v>
      </c>
      <c r="B64" t="s">
        <v>308</v>
      </c>
      <c r="C64" t="s">
        <v>42</v>
      </c>
      <c r="D64" t="s">
        <v>201</v>
      </c>
      <c r="E64" t="s">
        <v>53</v>
      </c>
      <c r="F64" t="s">
        <v>310</v>
      </c>
      <c r="G64" t="s">
        <v>311</v>
      </c>
      <c r="H64" t="s">
        <v>38</v>
      </c>
      <c r="L64" s="5" t="s">
        <v>308</v>
      </c>
    </row>
    <row r="65" spans="1:12" ht="15.75" thickBot="1">
      <c r="A65" t="s">
        <v>312</v>
      </c>
      <c r="B65" t="s">
        <v>313</v>
      </c>
      <c r="C65" t="s">
        <v>42</v>
      </c>
      <c r="D65" t="s">
        <v>279</v>
      </c>
      <c r="E65" t="s">
        <v>280</v>
      </c>
      <c r="F65" t="s">
        <v>46</v>
      </c>
      <c r="G65" t="s">
        <v>79</v>
      </c>
      <c r="H65" t="s">
        <v>38</v>
      </c>
      <c r="L65" s="5" t="s">
        <v>313</v>
      </c>
    </row>
    <row r="66" spans="1:12" ht="15.75" thickBot="1">
      <c r="A66" t="s">
        <v>316</v>
      </c>
      <c r="B66" t="s">
        <v>317</v>
      </c>
      <c r="C66" t="s">
        <v>42</v>
      </c>
      <c r="D66" t="s">
        <v>196</v>
      </c>
      <c r="E66" t="s">
        <v>70</v>
      </c>
      <c r="F66" t="s">
        <v>319</v>
      </c>
      <c r="G66" t="s">
        <v>320</v>
      </c>
      <c r="H66" t="s">
        <v>321</v>
      </c>
      <c r="L66" s="5" t="s">
        <v>317</v>
      </c>
    </row>
    <row r="67" spans="1:12" ht="15.75" thickBot="1">
      <c r="A67" t="s">
        <v>323</v>
      </c>
      <c r="B67" t="s">
        <v>324</v>
      </c>
      <c r="C67" t="s">
        <v>42</v>
      </c>
      <c r="D67" t="s">
        <v>196</v>
      </c>
      <c r="E67" t="s">
        <v>53</v>
      </c>
      <c r="F67" t="s">
        <v>326</v>
      </c>
      <c r="G67" t="s">
        <v>311</v>
      </c>
      <c r="H67" t="s">
        <v>38</v>
      </c>
      <c r="L67" s="5" t="s">
        <v>324</v>
      </c>
    </row>
    <row r="68" spans="1:12" ht="15.75" thickBot="1">
      <c r="A68" t="s">
        <v>327</v>
      </c>
      <c r="B68" t="s">
        <v>328</v>
      </c>
      <c r="C68" t="s">
        <v>29</v>
      </c>
      <c r="D68" t="s">
        <v>196</v>
      </c>
      <c r="E68" t="s">
        <v>228</v>
      </c>
      <c r="F68" t="s">
        <v>259</v>
      </c>
      <c r="G68" t="s">
        <v>64</v>
      </c>
      <c r="H68" t="s">
        <v>38</v>
      </c>
      <c r="I68" t="s">
        <v>330</v>
      </c>
      <c r="L68" s="5" t="s">
        <v>328</v>
      </c>
    </row>
    <row r="69" spans="1:12" ht="15.75" thickBot="1">
      <c r="A69" t="s">
        <v>332</v>
      </c>
      <c r="B69" t="s">
        <v>333</v>
      </c>
      <c r="C69" t="s">
        <v>42</v>
      </c>
      <c r="D69" t="s">
        <v>196</v>
      </c>
      <c r="E69" t="s">
        <v>53</v>
      </c>
      <c r="F69" t="s">
        <v>335</v>
      </c>
      <c r="G69" t="s">
        <v>311</v>
      </c>
      <c r="H69" t="s">
        <v>38</v>
      </c>
      <c r="L69" s="5" t="s">
        <v>333</v>
      </c>
    </row>
    <row r="70" spans="1:12" ht="15.75" thickBot="1">
      <c r="A70" t="s">
        <v>337</v>
      </c>
      <c r="B70" t="s">
        <v>338</v>
      </c>
      <c r="C70" t="s">
        <v>29</v>
      </c>
      <c r="D70" t="s">
        <v>170</v>
      </c>
      <c r="E70" t="s">
        <v>53</v>
      </c>
      <c r="G70" t="s">
        <v>340</v>
      </c>
      <c r="H70" t="s">
        <v>341</v>
      </c>
      <c r="L70" s="5" t="s">
        <v>338</v>
      </c>
    </row>
    <row r="71" spans="1:12" ht="15.75" hidden="1" thickBot="1">
      <c r="A71" t="s">
        <v>343</v>
      </c>
      <c r="B71" t="s">
        <v>344</v>
      </c>
      <c r="C71" t="s">
        <v>29</v>
      </c>
      <c r="D71" t="s">
        <v>224</v>
      </c>
      <c r="E71" t="s">
        <v>70</v>
      </c>
      <c r="F71" t="s">
        <v>346</v>
      </c>
      <c r="G71" t="s">
        <v>64</v>
      </c>
      <c r="H71" t="s">
        <v>38</v>
      </c>
      <c r="I71" t="s">
        <v>347</v>
      </c>
      <c r="J71" t="s">
        <v>348</v>
      </c>
      <c r="K71" t="s">
        <v>349</v>
      </c>
      <c r="L71" s="5" t="s">
        <v>344</v>
      </c>
    </row>
    <row r="72" spans="1:12" ht="15.75" hidden="1" thickBot="1">
      <c r="A72" t="s">
        <v>350</v>
      </c>
      <c r="B72" t="s">
        <v>351</v>
      </c>
      <c r="C72" t="s">
        <v>29</v>
      </c>
      <c r="D72" t="s">
        <v>224</v>
      </c>
      <c r="E72" t="s">
        <v>70</v>
      </c>
      <c r="F72" t="s">
        <v>346</v>
      </c>
      <c r="G72" t="s">
        <v>64</v>
      </c>
      <c r="H72" t="s">
        <v>38</v>
      </c>
      <c r="I72" t="s">
        <v>347</v>
      </c>
      <c r="J72" t="s">
        <v>348</v>
      </c>
      <c r="K72" t="s">
        <v>349</v>
      </c>
      <c r="L72" s="5" t="s">
        <v>351</v>
      </c>
    </row>
    <row r="73" spans="1:12" ht="15.75" hidden="1" thickBot="1">
      <c r="A73" t="s">
        <v>353</v>
      </c>
      <c r="B73" t="s">
        <v>354</v>
      </c>
      <c r="C73" t="s">
        <v>29</v>
      </c>
      <c r="D73" t="s">
        <v>224</v>
      </c>
      <c r="E73" t="s">
        <v>70</v>
      </c>
      <c r="F73" t="s">
        <v>346</v>
      </c>
      <c r="G73" t="s">
        <v>64</v>
      </c>
      <c r="H73" t="s">
        <v>38</v>
      </c>
      <c r="I73" t="s">
        <v>347</v>
      </c>
      <c r="J73" t="s">
        <v>356</v>
      </c>
      <c r="K73" t="s">
        <v>357</v>
      </c>
      <c r="L73" s="5" t="s">
        <v>354</v>
      </c>
    </row>
    <row r="74" spans="1:12" ht="15.75" hidden="1" thickBot="1">
      <c r="A74" t="s">
        <v>358</v>
      </c>
      <c r="B74" t="s">
        <v>359</v>
      </c>
      <c r="C74" t="s">
        <v>29</v>
      </c>
      <c r="D74" t="s">
        <v>224</v>
      </c>
      <c r="E74" t="s">
        <v>70</v>
      </c>
      <c r="F74" t="s">
        <v>346</v>
      </c>
      <c r="G74" t="s">
        <v>64</v>
      </c>
      <c r="H74" t="s">
        <v>38</v>
      </c>
      <c r="I74" t="s">
        <v>347</v>
      </c>
      <c r="J74" t="s">
        <v>361</v>
      </c>
      <c r="K74" t="s">
        <v>362</v>
      </c>
      <c r="L74" s="5" t="s">
        <v>359</v>
      </c>
    </row>
    <row r="75" spans="1:12" ht="15.75" hidden="1" thickBot="1">
      <c r="A75" t="s">
        <v>363</v>
      </c>
      <c r="B75" t="s">
        <v>364</v>
      </c>
      <c r="C75" t="s">
        <v>29</v>
      </c>
      <c r="D75" t="s">
        <v>224</v>
      </c>
      <c r="E75" t="s">
        <v>70</v>
      </c>
      <c r="F75" t="s">
        <v>346</v>
      </c>
      <c r="G75" t="s">
        <v>64</v>
      </c>
      <c r="H75" t="s">
        <v>38</v>
      </c>
      <c r="I75" t="s">
        <v>347</v>
      </c>
      <c r="J75" t="s">
        <v>361</v>
      </c>
      <c r="K75" t="s">
        <v>366</v>
      </c>
      <c r="L75" s="5" t="s">
        <v>364</v>
      </c>
    </row>
    <row r="76" spans="1:12" ht="15.75" hidden="1" thickBot="1">
      <c r="A76" t="s">
        <v>368</v>
      </c>
      <c r="B76" t="s">
        <v>369</v>
      </c>
      <c r="C76" t="s">
        <v>29</v>
      </c>
      <c r="D76" t="s">
        <v>224</v>
      </c>
      <c r="E76" t="s">
        <v>70</v>
      </c>
      <c r="F76" t="s">
        <v>371</v>
      </c>
      <c r="G76" t="s">
        <v>372</v>
      </c>
      <c r="H76" t="s">
        <v>94</v>
      </c>
      <c r="I76" t="s">
        <v>373</v>
      </c>
      <c r="J76" t="s">
        <v>356</v>
      </c>
      <c r="K76" t="s">
        <v>374</v>
      </c>
      <c r="L76" s="5" t="s">
        <v>369</v>
      </c>
    </row>
    <row r="77" spans="1:12" ht="15.75" hidden="1" thickBot="1">
      <c r="A77" t="s">
        <v>376</v>
      </c>
      <c r="B77" t="s">
        <v>377</v>
      </c>
      <c r="C77" t="s">
        <v>42</v>
      </c>
      <c r="D77" t="s">
        <v>379</v>
      </c>
      <c r="E77" t="s">
        <v>380</v>
      </c>
      <c r="F77" t="s">
        <v>381</v>
      </c>
      <c r="G77" t="s">
        <v>382</v>
      </c>
      <c r="H77" t="s">
        <v>94</v>
      </c>
      <c r="I77" t="s">
        <v>347</v>
      </c>
      <c r="J77" t="s">
        <v>356</v>
      </c>
      <c r="K77" t="s">
        <v>383</v>
      </c>
      <c r="L77" s="5" t="s">
        <v>377</v>
      </c>
    </row>
    <row r="78" spans="1:12" ht="15.75" hidden="1" thickBot="1">
      <c r="A78" t="s">
        <v>384</v>
      </c>
      <c r="B78" t="s">
        <v>385</v>
      </c>
      <c r="C78" t="s">
        <v>42</v>
      </c>
      <c r="D78" t="s">
        <v>379</v>
      </c>
      <c r="E78" t="s">
        <v>380</v>
      </c>
      <c r="F78" t="s">
        <v>381</v>
      </c>
      <c r="G78" t="s">
        <v>382</v>
      </c>
      <c r="H78" t="s">
        <v>94</v>
      </c>
      <c r="I78" t="s">
        <v>347</v>
      </c>
      <c r="J78" t="s">
        <v>356</v>
      </c>
      <c r="K78" t="s">
        <v>383</v>
      </c>
      <c r="L78" s="5" t="s">
        <v>385</v>
      </c>
    </row>
    <row r="79" spans="1:12" ht="15.75" hidden="1" thickBot="1">
      <c r="A79" t="s">
        <v>387</v>
      </c>
      <c r="B79" t="s">
        <v>388</v>
      </c>
      <c r="C79" t="s">
        <v>42</v>
      </c>
      <c r="D79" t="s">
        <v>224</v>
      </c>
      <c r="E79" t="s">
        <v>390</v>
      </c>
      <c r="F79" t="s">
        <v>381</v>
      </c>
      <c r="G79" t="s">
        <v>382</v>
      </c>
      <c r="H79" t="s">
        <v>94</v>
      </c>
      <c r="I79" t="s">
        <v>347</v>
      </c>
      <c r="J79" t="s">
        <v>356</v>
      </c>
      <c r="K79" t="s">
        <v>391</v>
      </c>
      <c r="L79" s="5" t="s">
        <v>388</v>
      </c>
    </row>
    <row r="80" spans="1:12" ht="15.75" thickBot="1">
      <c r="A80" t="s">
        <v>392</v>
      </c>
      <c r="B80" t="s">
        <v>393</v>
      </c>
      <c r="C80" t="s">
        <v>42</v>
      </c>
      <c r="D80" t="s">
        <v>224</v>
      </c>
      <c r="E80" t="s">
        <v>70</v>
      </c>
      <c r="F80" t="s">
        <v>381</v>
      </c>
      <c r="G80" t="s">
        <v>382</v>
      </c>
      <c r="H80" t="s">
        <v>94</v>
      </c>
      <c r="J80" t="s">
        <v>356</v>
      </c>
      <c r="K80" t="s">
        <v>383</v>
      </c>
      <c r="L80" s="5" t="s">
        <v>393</v>
      </c>
    </row>
    <row r="81" spans="1:12" ht="15.75" hidden="1" thickBot="1">
      <c r="A81" t="s">
        <v>395</v>
      </c>
      <c r="B81" t="s">
        <v>396</v>
      </c>
      <c r="C81" t="s">
        <v>29</v>
      </c>
      <c r="D81" t="s">
        <v>224</v>
      </c>
      <c r="E81" t="s">
        <v>398</v>
      </c>
      <c r="F81" t="s">
        <v>371</v>
      </c>
      <c r="G81" t="s">
        <v>372</v>
      </c>
      <c r="H81" t="s">
        <v>94</v>
      </c>
      <c r="I81" t="s">
        <v>347</v>
      </c>
      <c r="J81" t="s">
        <v>356</v>
      </c>
      <c r="K81" t="s">
        <v>374</v>
      </c>
      <c r="L81" s="5" t="s">
        <v>396</v>
      </c>
    </row>
    <row r="82" spans="1:12" ht="15.75" hidden="1" thickBot="1">
      <c r="A82" t="s">
        <v>399</v>
      </c>
      <c r="B82" t="s">
        <v>400</v>
      </c>
      <c r="C82" t="s">
        <v>42</v>
      </c>
      <c r="D82" t="s">
        <v>228</v>
      </c>
      <c r="E82" t="s">
        <v>70</v>
      </c>
      <c r="F82" t="s">
        <v>381</v>
      </c>
      <c r="G82" t="s">
        <v>382</v>
      </c>
      <c r="H82" t="s">
        <v>94</v>
      </c>
      <c r="I82" t="s">
        <v>347</v>
      </c>
      <c r="J82" t="s">
        <v>356</v>
      </c>
      <c r="K82" t="s">
        <v>391</v>
      </c>
      <c r="L82" s="5" t="s">
        <v>400</v>
      </c>
    </row>
    <row r="83" spans="1:12" ht="15.75" thickBot="1">
      <c r="A83" t="s">
        <v>403</v>
      </c>
      <c r="B83" t="s">
        <v>404</v>
      </c>
      <c r="C83" t="s">
        <v>29</v>
      </c>
      <c r="D83" t="s">
        <v>224</v>
      </c>
      <c r="E83" t="s">
        <v>70</v>
      </c>
      <c r="F83" t="s">
        <v>406</v>
      </c>
      <c r="G83" t="s">
        <v>407</v>
      </c>
      <c r="H83" t="s">
        <v>408</v>
      </c>
      <c r="J83" t="s">
        <v>356</v>
      </c>
      <c r="K83" t="s">
        <v>391</v>
      </c>
      <c r="L83" s="5" t="s">
        <v>404</v>
      </c>
    </row>
    <row r="84" spans="1:12" ht="15.75" hidden="1" thickBot="1">
      <c r="A84" t="s">
        <v>409</v>
      </c>
      <c r="B84" t="s">
        <v>410</v>
      </c>
      <c r="C84" t="s">
        <v>42</v>
      </c>
      <c r="D84" t="s">
        <v>379</v>
      </c>
      <c r="E84" t="s">
        <v>412</v>
      </c>
      <c r="F84" t="s">
        <v>46</v>
      </c>
      <c r="G84" t="s">
        <v>79</v>
      </c>
      <c r="H84" t="s">
        <v>38</v>
      </c>
      <c r="I84" t="s">
        <v>347</v>
      </c>
      <c r="J84" t="s">
        <v>356</v>
      </c>
      <c r="K84" t="s">
        <v>391</v>
      </c>
      <c r="L84" s="5" t="s">
        <v>410</v>
      </c>
    </row>
    <row r="85" spans="1:12" ht="15.75" thickBot="1">
      <c r="A85" t="s">
        <v>413</v>
      </c>
      <c r="B85" t="s">
        <v>414</v>
      </c>
      <c r="C85" t="s">
        <v>42</v>
      </c>
      <c r="D85" t="s">
        <v>379</v>
      </c>
      <c r="E85" t="s">
        <v>412</v>
      </c>
      <c r="F85" t="s">
        <v>46</v>
      </c>
      <c r="G85" t="s">
        <v>79</v>
      </c>
      <c r="H85" t="s">
        <v>38</v>
      </c>
      <c r="J85" t="s">
        <v>416</v>
      </c>
      <c r="K85" t="s">
        <v>417</v>
      </c>
      <c r="L85" s="5" t="s">
        <v>414</v>
      </c>
    </row>
    <row r="86" spans="1:12" ht="15.75" thickBot="1">
      <c r="A86" t="s">
        <v>418</v>
      </c>
      <c r="B86" t="s">
        <v>419</v>
      </c>
      <c r="C86" t="s">
        <v>42</v>
      </c>
      <c r="D86" t="s">
        <v>224</v>
      </c>
      <c r="E86" t="s">
        <v>421</v>
      </c>
      <c r="F86" t="s">
        <v>46</v>
      </c>
      <c r="G86" t="s">
        <v>79</v>
      </c>
      <c r="H86" t="s">
        <v>38</v>
      </c>
      <c r="J86" t="s">
        <v>416</v>
      </c>
      <c r="K86" t="s">
        <v>422</v>
      </c>
      <c r="L86" s="5" t="s">
        <v>419</v>
      </c>
    </row>
    <row r="87" spans="1:12" ht="15.75" thickBot="1">
      <c r="A87" t="s">
        <v>423</v>
      </c>
      <c r="B87" t="s">
        <v>424</v>
      </c>
      <c r="C87" t="s">
        <v>42</v>
      </c>
      <c r="D87" t="s">
        <v>224</v>
      </c>
      <c r="E87" t="s">
        <v>70</v>
      </c>
      <c r="F87" t="s">
        <v>46</v>
      </c>
      <c r="G87" t="s">
        <v>79</v>
      </c>
      <c r="H87" t="s">
        <v>38</v>
      </c>
      <c r="J87" t="s">
        <v>416</v>
      </c>
      <c r="K87" t="s">
        <v>422</v>
      </c>
      <c r="L87" s="5" t="s">
        <v>424</v>
      </c>
    </row>
    <row r="88" spans="1:12" ht="15.75" hidden="1" thickBot="1">
      <c r="A88" t="s">
        <v>426</v>
      </c>
      <c r="B88" t="s">
        <v>427</v>
      </c>
      <c r="C88" t="s">
        <v>42</v>
      </c>
      <c r="D88" t="s">
        <v>224</v>
      </c>
      <c r="E88" t="s">
        <v>390</v>
      </c>
      <c r="F88" t="s">
        <v>46</v>
      </c>
      <c r="G88" t="s">
        <v>79</v>
      </c>
      <c r="H88" t="s">
        <v>38</v>
      </c>
      <c r="I88" t="s">
        <v>347</v>
      </c>
      <c r="J88" t="s">
        <v>416</v>
      </c>
      <c r="K88" t="s">
        <v>429</v>
      </c>
      <c r="L88" s="5" t="s">
        <v>427</v>
      </c>
    </row>
    <row r="89" spans="1:12" ht="15.75" thickBot="1">
      <c r="A89" t="s">
        <v>430</v>
      </c>
      <c r="B89" t="s">
        <v>431</v>
      </c>
      <c r="C89" t="s">
        <v>42</v>
      </c>
      <c r="D89" t="s">
        <v>224</v>
      </c>
      <c r="E89" t="s">
        <v>433</v>
      </c>
      <c r="F89" t="s">
        <v>46</v>
      </c>
      <c r="G89" t="s">
        <v>79</v>
      </c>
      <c r="H89" t="s">
        <v>38</v>
      </c>
      <c r="J89" t="s">
        <v>356</v>
      </c>
      <c r="K89" t="s">
        <v>383</v>
      </c>
      <c r="L89" s="5" t="s">
        <v>431</v>
      </c>
    </row>
    <row r="90" spans="1:12" ht="15.75" thickBot="1">
      <c r="A90" t="s">
        <v>434</v>
      </c>
      <c r="B90" t="s">
        <v>435</v>
      </c>
      <c r="C90" t="s">
        <v>42</v>
      </c>
      <c r="D90" t="s">
        <v>224</v>
      </c>
      <c r="E90" t="s">
        <v>433</v>
      </c>
      <c r="F90" t="s">
        <v>46</v>
      </c>
      <c r="G90" t="s">
        <v>79</v>
      </c>
      <c r="H90" t="s">
        <v>38</v>
      </c>
      <c r="J90" t="s">
        <v>356</v>
      </c>
      <c r="K90" t="s">
        <v>383</v>
      </c>
      <c r="L90" s="5" t="s">
        <v>435</v>
      </c>
    </row>
    <row r="91" spans="1:12" ht="15.75" thickBot="1">
      <c r="A91" t="s">
        <v>437</v>
      </c>
      <c r="B91" t="s">
        <v>438</v>
      </c>
      <c r="C91" t="s">
        <v>42</v>
      </c>
      <c r="D91" t="s">
        <v>224</v>
      </c>
      <c r="E91" t="s">
        <v>433</v>
      </c>
      <c r="F91" t="s">
        <v>46</v>
      </c>
      <c r="G91" t="s">
        <v>79</v>
      </c>
      <c r="H91" t="s">
        <v>38</v>
      </c>
      <c r="J91" t="s">
        <v>356</v>
      </c>
      <c r="K91" t="s">
        <v>383</v>
      </c>
      <c r="L91" s="5" t="s">
        <v>438</v>
      </c>
    </row>
    <row r="92" spans="1:12" ht="15.75" thickBot="1">
      <c r="A92" t="s">
        <v>441</v>
      </c>
      <c r="B92" t="s">
        <v>442</v>
      </c>
      <c r="C92" t="s">
        <v>42</v>
      </c>
      <c r="D92" t="s">
        <v>253</v>
      </c>
      <c r="E92" t="s">
        <v>228</v>
      </c>
      <c r="F92" t="s">
        <v>444</v>
      </c>
      <c r="G92" t="s">
        <v>445</v>
      </c>
      <c r="H92" t="s">
        <v>446</v>
      </c>
      <c r="J92" t="s">
        <v>356</v>
      </c>
      <c r="K92" t="s">
        <v>383</v>
      </c>
      <c r="L92" s="5" t="s">
        <v>442</v>
      </c>
    </row>
    <row r="93" spans="1:12" ht="15.75" thickBot="1">
      <c r="A93" t="s">
        <v>448</v>
      </c>
      <c r="B93" t="s">
        <v>449</v>
      </c>
      <c r="C93" t="s">
        <v>42</v>
      </c>
      <c r="D93" t="s">
        <v>253</v>
      </c>
      <c r="E93" t="s">
        <v>228</v>
      </c>
      <c r="F93" t="s">
        <v>451</v>
      </c>
      <c r="G93" t="s">
        <v>311</v>
      </c>
      <c r="H93" t="s">
        <v>38</v>
      </c>
      <c r="J93" t="s">
        <v>356</v>
      </c>
      <c r="K93" t="s">
        <v>383</v>
      </c>
      <c r="L93" s="5" t="s">
        <v>449</v>
      </c>
    </row>
    <row r="94" spans="1:12" ht="15.75" thickBot="1">
      <c r="A94" t="s">
        <v>452</v>
      </c>
      <c r="B94" t="s">
        <v>453</v>
      </c>
      <c r="C94" t="s">
        <v>42</v>
      </c>
      <c r="D94" t="s">
        <v>253</v>
      </c>
      <c r="E94" t="s">
        <v>228</v>
      </c>
      <c r="F94" t="s">
        <v>335</v>
      </c>
      <c r="G94" t="s">
        <v>311</v>
      </c>
      <c r="H94" t="s">
        <v>38</v>
      </c>
      <c r="J94" t="s">
        <v>416</v>
      </c>
      <c r="K94" t="s">
        <v>417</v>
      </c>
      <c r="L94" s="5" t="s">
        <v>453</v>
      </c>
    </row>
    <row r="95" spans="1:12" ht="15.75" thickBot="1">
      <c r="A95" t="s">
        <v>455</v>
      </c>
      <c r="B95" t="s">
        <v>456</v>
      </c>
      <c r="C95" t="s">
        <v>42</v>
      </c>
      <c r="D95" t="s">
        <v>253</v>
      </c>
      <c r="E95" t="s">
        <v>228</v>
      </c>
      <c r="F95" t="s">
        <v>451</v>
      </c>
      <c r="G95" t="s">
        <v>311</v>
      </c>
      <c r="H95" t="s">
        <v>38</v>
      </c>
      <c r="J95" t="s">
        <v>356</v>
      </c>
      <c r="K95" t="s">
        <v>383</v>
      </c>
      <c r="L95" s="5" t="s">
        <v>456</v>
      </c>
    </row>
    <row r="96" spans="1:12" ht="15.75" thickBot="1">
      <c r="A96" t="s">
        <v>459</v>
      </c>
      <c r="B96" t="s">
        <v>460</v>
      </c>
      <c r="C96" t="s">
        <v>42</v>
      </c>
      <c r="D96" t="s">
        <v>462</v>
      </c>
      <c r="E96" t="s">
        <v>228</v>
      </c>
      <c r="F96" t="s">
        <v>463</v>
      </c>
      <c r="G96" t="s">
        <v>311</v>
      </c>
      <c r="H96" t="s">
        <v>38</v>
      </c>
      <c r="J96" t="s">
        <v>356</v>
      </c>
      <c r="K96" t="s">
        <v>374</v>
      </c>
      <c r="L96" s="5" t="s">
        <v>460</v>
      </c>
    </row>
    <row r="97" spans="1:12" ht="15.75" thickBot="1">
      <c r="A97" t="s">
        <v>465</v>
      </c>
      <c r="B97" t="s">
        <v>466</v>
      </c>
      <c r="C97" t="s">
        <v>42</v>
      </c>
      <c r="D97" t="s">
        <v>253</v>
      </c>
      <c r="E97" t="s">
        <v>228</v>
      </c>
      <c r="F97" t="s">
        <v>468</v>
      </c>
      <c r="G97" t="s">
        <v>311</v>
      </c>
      <c r="H97" t="s">
        <v>38</v>
      </c>
      <c r="J97" t="s">
        <v>361</v>
      </c>
      <c r="K97" t="s">
        <v>469</v>
      </c>
      <c r="L97" s="5" t="s">
        <v>466</v>
      </c>
    </row>
    <row r="98" spans="1:12" ht="15.75" thickBot="1">
      <c r="A98" t="s">
        <v>471</v>
      </c>
      <c r="B98" t="s">
        <v>472</v>
      </c>
      <c r="C98" t="s">
        <v>42</v>
      </c>
      <c r="D98" t="s">
        <v>253</v>
      </c>
      <c r="E98" t="s">
        <v>228</v>
      </c>
      <c r="F98" t="s">
        <v>474</v>
      </c>
      <c r="G98" t="s">
        <v>311</v>
      </c>
      <c r="H98" t="s">
        <v>38</v>
      </c>
      <c r="J98" t="s">
        <v>475</v>
      </c>
      <c r="K98" t="s">
        <v>476</v>
      </c>
      <c r="L98" s="5" t="s">
        <v>472</v>
      </c>
    </row>
    <row r="99" spans="1:12" ht="15.75" thickBot="1">
      <c r="A99" t="s">
        <v>477</v>
      </c>
      <c r="B99" t="s">
        <v>478</v>
      </c>
      <c r="C99" t="s">
        <v>29</v>
      </c>
      <c r="D99" t="s">
        <v>253</v>
      </c>
      <c r="E99" t="s">
        <v>398</v>
      </c>
      <c r="F99" t="s">
        <v>118</v>
      </c>
      <c r="G99" t="s">
        <v>79</v>
      </c>
      <c r="H99" t="s">
        <v>38</v>
      </c>
      <c r="J99" t="s">
        <v>356</v>
      </c>
      <c r="K99" t="s">
        <v>391</v>
      </c>
      <c r="L99" s="5" t="s">
        <v>478</v>
      </c>
    </row>
    <row r="100" spans="1:12" ht="15.75" thickBot="1">
      <c r="A100" t="s">
        <v>480</v>
      </c>
      <c r="B100" t="s">
        <v>481</v>
      </c>
      <c r="C100" t="s">
        <v>29</v>
      </c>
      <c r="D100" t="s">
        <v>253</v>
      </c>
      <c r="E100" t="s">
        <v>398</v>
      </c>
      <c r="F100" t="s">
        <v>118</v>
      </c>
      <c r="G100" t="s">
        <v>79</v>
      </c>
      <c r="H100" t="s">
        <v>38</v>
      </c>
      <c r="J100" t="s">
        <v>356</v>
      </c>
      <c r="K100" t="s">
        <v>391</v>
      </c>
      <c r="L100" s="5" t="s">
        <v>481</v>
      </c>
    </row>
    <row r="101" spans="1:12" ht="15.75" thickBot="1">
      <c r="A101" t="s">
        <v>484</v>
      </c>
      <c r="B101" t="s">
        <v>485</v>
      </c>
      <c r="C101" t="s">
        <v>42</v>
      </c>
      <c r="D101" t="s">
        <v>253</v>
      </c>
      <c r="E101" t="s">
        <v>228</v>
      </c>
      <c r="F101" t="s">
        <v>487</v>
      </c>
      <c r="G101" t="s">
        <v>64</v>
      </c>
      <c r="H101" t="s">
        <v>38</v>
      </c>
      <c r="J101" t="s">
        <v>475</v>
      </c>
      <c r="K101" t="s">
        <v>476</v>
      </c>
      <c r="L101" s="5" t="s">
        <v>485</v>
      </c>
    </row>
    <row r="102" spans="1:12" ht="15.75" thickBot="1">
      <c r="A102" t="s">
        <v>488</v>
      </c>
      <c r="B102" t="s">
        <v>489</v>
      </c>
      <c r="C102" t="s">
        <v>42</v>
      </c>
      <c r="D102" t="s">
        <v>491</v>
      </c>
      <c r="E102" t="s">
        <v>433</v>
      </c>
      <c r="F102" t="s">
        <v>487</v>
      </c>
      <c r="G102" t="s">
        <v>64</v>
      </c>
      <c r="H102" t="s">
        <v>38</v>
      </c>
      <c r="J102" t="s">
        <v>356</v>
      </c>
      <c r="K102" t="s">
        <v>357</v>
      </c>
      <c r="L102" s="5" t="s">
        <v>489</v>
      </c>
    </row>
    <row r="103" spans="1:12" ht="15.75" thickBot="1">
      <c r="A103" t="s">
        <v>492</v>
      </c>
      <c r="B103" t="s">
        <v>493</v>
      </c>
      <c r="C103" t="s">
        <v>29</v>
      </c>
      <c r="D103" t="s">
        <v>253</v>
      </c>
      <c r="E103" t="s">
        <v>398</v>
      </c>
      <c r="F103" t="s">
        <v>118</v>
      </c>
      <c r="G103" t="s">
        <v>79</v>
      </c>
      <c r="H103" t="s">
        <v>38</v>
      </c>
      <c r="J103" t="s">
        <v>356</v>
      </c>
      <c r="K103" t="s">
        <v>391</v>
      </c>
      <c r="L103" s="5" t="s">
        <v>493</v>
      </c>
    </row>
    <row r="104" spans="1:12" ht="15.75" thickBot="1">
      <c r="A104" t="s">
        <v>495</v>
      </c>
      <c r="B104" t="s">
        <v>496</v>
      </c>
      <c r="C104" t="s">
        <v>29</v>
      </c>
      <c r="D104" t="s">
        <v>253</v>
      </c>
      <c r="E104" t="s">
        <v>70</v>
      </c>
      <c r="F104" t="s">
        <v>118</v>
      </c>
      <c r="G104" t="s">
        <v>79</v>
      </c>
      <c r="H104" t="s">
        <v>38</v>
      </c>
      <c r="J104" t="s">
        <v>356</v>
      </c>
      <c r="K104" t="s">
        <v>391</v>
      </c>
      <c r="L104" s="5" t="s">
        <v>496</v>
      </c>
    </row>
    <row r="105" spans="1:12" ht="15.75" thickBot="1">
      <c r="A105" t="s">
        <v>498</v>
      </c>
      <c r="B105" t="s">
        <v>499</v>
      </c>
      <c r="C105" t="s">
        <v>29</v>
      </c>
      <c r="D105" t="s">
        <v>253</v>
      </c>
      <c r="E105" t="s">
        <v>398</v>
      </c>
      <c r="F105" t="s">
        <v>118</v>
      </c>
      <c r="G105" t="s">
        <v>79</v>
      </c>
      <c r="H105" t="s">
        <v>38</v>
      </c>
      <c r="J105" t="s">
        <v>356</v>
      </c>
      <c r="K105" t="s">
        <v>391</v>
      </c>
      <c r="L105" s="5" t="s">
        <v>499</v>
      </c>
    </row>
    <row r="106" spans="1:12" ht="15.75" thickBot="1">
      <c r="A106" t="s">
        <v>501</v>
      </c>
      <c r="B106" t="s">
        <v>502</v>
      </c>
      <c r="C106" t="s">
        <v>29</v>
      </c>
      <c r="D106" t="s">
        <v>253</v>
      </c>
      <c r="E106" t="s">
        <v>398</v>
      </c>
      <c r="F106" t="s">
        <v>118</v>
      </c>
      <c r="G106" t="s">
        <v>79</v>
      </c>
      <c r="H106" t="s">
        <v>38</v>
      </c>
      <c r="J106" t="s">
        <v>356</v>
      </c>
      <c r="K106" t="s">
        <v>391</v>
      </c>
      <c r="L106" s="5" t="s">
        <v>502</v>
      </c>
    </row>
    <row r="107" spans="1:12" ht="15.75" thickBot="1">
      <c r="A107" t="s">
        <v>504</v>
      </c>
      <c r="B107" t="s">
        <v>505</v>
      </c>
      <c r="C107" t="s">
        <v>29</v>
      </c>
      <c r="D107" t="s">
        <v>253</v>
      </c>
      <c r="E107" t="s">
        <v>70</v>
      </c>
      <c r="F107" t="s">
        <v>118</v>
      </c>
      <c r="G107" t="s">
        <v>79</v>
      </c>
      <c r="H107" t="s">
        <v>38</v>
      </c>
      <c r="J107" t="s">
        <v>356</v>
      </c>
      <c r="K107" t="s">
        <v>391</v>
      </c>
      <c r="L107" s="5" t="s">
        <v>505</v>
      </c>
    </row>
    <row r="108" spans="1:12" ht="15.75" thickBot="1">
      <c r="A108" t="s">
        <v>507</v>
      </c>
      <c r="B108" t="s">
        <v>508</v>
      </c>
      <c r="C108" t="s">
        <v>29</v>
      </c>
      <c r="D108" t="s">
        <v>253</v>
      </c>
      <c r="E108" t="s">
        <v>510</v>
      </c>
      <c r="F108" t="s">
        <v>118</v>
      </c>
      <c r="G108" t="s">
        <v>79</v>
      </c>
      <c r="H108" t="s">
        <v>38</v>
      </c>
      <c r="J108" t="s">
        <v>356</v>
      </c>
      <c r="K108" t="s">
        <v>391</v>
      </c>
      <c r="L108" s="5" t="s">
        <v>508</v>
      </c>
    </row>
    <row r="109" spans="1:12" ht="15.75" thickBot="1">
      <c r="A109" t="s">
        <v>511</v>
      </c>
      <c r="B109" t="s">
        <v>512</v>
      </c>
      <c r="C109" t="s">
        <v>42</v>
      </c>
      <c r="D109" t="s">
        <v>253</v>
      </c>
      <c r="E109" t="s">
        <v>228</v>
      </c>
      <c r="F109" t="s">
        <v>487</v>
      </c>
      <c r="G109" t="s">
        <v>64</v>
      </c>
      <c r="H109" t="s">
        <v>38</v>
      </c>
      <c r="J109" t="s">
        <v>356</v>
      </c>
      <c r="K109" t="s">
        <v>391</v>
      </c>
      <c r="L109" s="5" t="s">
        <v>512</v>
      </c>
    </row>
    <row r="110" spans="1:12" ht="15.75" thickBot="1">
      <c r="A110" t="s">
        <v>515</v>
      </c>
      <c r="B110" t="s">
        <v>516</v>
      </c>
      <c r="C110" t="s">
        <v>29</v>
      </c>
      <c r="D110" t="s">
        <v>518</v>
      </c>
      <c r="E110" t="s">
        <v>519</v>
      </c>
      <c r="F110" t="s">
        <v>520</v>
      </c>
      <c r="G110" t="s">
        <v>64</v>
      </c>
      <c r="H110" t="s">
        <v>38</v>
      </c>
      <c r="J110" t="s">
        <v>356</v>
      </c>
      <c r="K110" t="s">
        <v>374</v>
      </c>
      <c r="L110" s="5" t="s">
        <v>516</v>
      </c>
    </row>
    <row r="111" spans="1:12" ht="15.75" thickBot="1">
      <c r="A111" t="s">
        <v>521</v>
      </c>
      <c r="B111" t="s">
        <v>522</v>
      </c>
      <c r="C111" t="s">
        <v>42</v>
      </c>
      <c r="D111" t="s">
        <v>524</v>
      </c>
      <c r="E111" t="s">
        <v>510</v>
      </c>
      <c r="F111" t="s">
        <v>259</v>
      </c>
      <c r="G111" t="s">
        <v>64</v>
      </c>
      <c r="H111" t="s">
        <v>38</v>
      </c>
      <c r="J111" t="s">
        <v>475</v>
      </c>
      <c r="K111" t="s">
        <v>525</v>
      </c>
      <c r="L111" s="5" t="s">
        <v>522</v>
      </c>
    </row>
    <row r="112" spans="1:12" ht="15.75" thickBot="1">
      <c r="A112" t="s">
        <v>526</v>
      </c>
      <c r="B112" t="s">
        <v>527</v>
      </c>
      <c r="C112" t="s">
        <v>42</v>
      </c>
      <c r="D112" t="s">
        <v>524</v>
      </c>
      <c r="E112" t="s">
        <v>529</v>
      </c>
      <c r="F112" t="s">
        <v>118</v>
      </c>
      <c r="G112" t="s">
        <v>79</v>
      </c>
      <c r="H112" t="s">
        <v>38</v>
      </c>
      <c r="J112" t="s">
        <v>356</v>
      </c>
      <c r="K112" t="s">
        <v>374</v>
      </c>
      <c r="L112" s="5" t="s">
        <v>527</v>
      </c>
    </row>
    <row r="113" spans="1:12" ht="15.75" thickBot="1">
      <c r="A113" t="s">
        <v>530</v>
      </c>
      <c r="B113" t="s">
        <v>531</v>
      </c>
      <c r="C113" t="s">
        <v>42</v>
      </c>
      <c r="D113" t="s">
        <v>524</v>
      </c>
      <c r="E113" t="s">
        <v>529</v>
      </c>
      <c r="F113" t="s">
        <v>118</v>
      </c>
      <c r="G113" t="s">
        <v>79</v>
      </c>
      <c r="H113" t="s">
        <v>38</v>
      </c>
      <c r="J113" t="s">
        <v>356</v>
      </c>
      <c r="K113" t="s">
        <v>374</v>
      </c>
      <c r="L113" s="5" t="s">
        <v>531</v>
      </c>
    </row>
    <row r="114" spans="1:12" ht="15.75" thickBot="1">
      <c r="A114" t="s">
        <v>533</v>
      </c>
      <c r="B114" t="s">
        <v>534</v>
      </c>
      <c r="C114" t="s">
        <v>42</v>
      </c>
      <c r="D114" t="s">
        <v>518</v>
      </c>
      <c r="E114" t="s">
        <v>529</v>
      </c>
      <c r="F114" t="s">
        <v>118</v>
      </c>
      <c r="G114" t="s">
        <v>79</v>
      </c>
      <c r="H114" t="s">
        <v>38</v>
      </c>
      <c r="J114" t="s">
        <v>356</v>
      </c>
      <c r="K114" t="s">
        <v>374</v>
      </c>
      <c r="L114" s="5" t="s">
        <v>534</v>
      </c>
    </row>
    <row r="115" spans="1:12" ht="15.75" thickBot="1">
      <c r="A115" t="s">
        <v>536</v>
      </c>
      <c r="B115" t="s">
        <v>537</v>
      </c>
      <c r="C115" t="s">
        <v>42</v>
      </c>
      <c r="D115" t="s">
        <v>518</v>
      </c>
      <c r="E115" t="s">
        <v>529</v>
      </c>
      <c r="F115" t="s">
        <v>118</v>
      </c>
      <c r="G115" t="s">
        <v>79</v>
      </c>
      <c r="H115" t="s">
        <v>38</v>
      </c>
      <c r="J115" t="s">
        <v>356</v>
      </c>
      <c r="K115" t="s">
        <v>374</v>
      </c>
      <c r="L115" s="5" t="s">
        <v>537</v>
      </c>
    </row>
    <row r="116" spans="1:12" ht="15.75" thickBot="1">
      <c r="A116" t="s">
        <v>539</v>
      </c>
      <c r="B116" t="s">
        <v>540</v>
      </c>
      <c r="C116" t="s">
        <v>42</v>
      </c>
      <c r="D116" t="s">
        <v>518</v>
      </c>
      <c r="E116" t="s">
        <v>529</v>
      </c>
      <c r="F116" t="s">
        <v>118</v>
      </c>
      <c r="G116" t="s">
        <v>79</v>
      </c>
      <c r="H116" t="s">
        <v>38</v>
      </c>
      <c r="J116" t="s">
        <v>356</v>
      </c>
      <c r="K116" t="s">
        <v>374</v>
      </c>
      <c r="L116" s="5" t="s">
        <v>540</v>
      </c>
    </row>
    <row r="117" spans="1:12" ht="15.75" thickBot="1">
      <c r="A117" t="s">
        <v>543</v>
      </c>
      <c r="B117" t="s">
        <v>544</v>
      </c>
      <c r="C117" t="s">
        <v>42</v>
      </c>
      <c r="D117" t="s">
        <v>253</v>
      </c>
      <c r="E117" t="s">
        <v>228</v>
      </c>
      <c r="F117" t="s">
        <v>546</v>
      </c>
      <c r="G117" t="s">
        <v>311</v>
      </c>
      <c r="H117" t="s">
        <v>38</v>
      </c>
      <c r="J117" t="s">
        <v>356</v>
      </c>
      <c r="K117" t="s">
        <v>383</v>
      </c>
      <c r="L117" s="5" t="s">
        <v>544</v>
      </c>
    </row>
    <row r="118" spans="1:12" ht="15.75" thickBot="1">
      <c r="A118" t="s">
        <v>548</v>
      </c>
      <c r="B118" t="s">
        <v>549</v>
      </c>
      <c r="C118" t="s">
        <v>42</v>
      </c>
      <c r="D118" t="s">
        <v>462</v>
      </c>
      <c r="E118" t="s">
        <v>228</v>
      </c>
      <c r="F118" t="s">
        <v>551</v>
      </c>
      <c r="G118" t="s">
        <v>311</v>
      </c>
      <c r="H118" t="s">
        <v>38</v>
      </c>
      <c r="J118" t="s">
        <v>361</v>
      </c>
      <c r="K118" t="s">
        <v>469</v>
      </c>
      <c r="L118" s="5" t="s">
        <v>549</v>
      </c>
    </row>
    <row r="119" spans="1:12" ht="15.75" thickBot="1">
      <c r="A119" t="s">
        <v>553</v>
      </c>
      <c r="B119" t="s">
        <v>554</v>
      </c>
      <c r="C119" t="s">
        <v>98</v>
      </c>
      <c r="D119" t="s">
        <v>253</v>
      </c>
      <c r="E119" t="s">
        <v>228</v>
      </c>
      <c r="G119" t="s">
        <v>556</v>
      </c>
      <c r="H119" t="s">
        <v>38</v>
      </c>
      <c r="I119" t="s">
        <v>330</v>
      </c>
      <c r="J119" t="s">
        <v>557</v>
      </c>
      <c r="K119" t="s">
        <v>558</v>
      </c>
      <c r="L119" s="5" t="s">
        <v>554</v>
      </c>
    </row>
    <row r="120" spans="1:12" ht="15.75" hidden="1" thickBot="1">
      <c r="A120" t="s">
        <v>559</v>
      </c>
      <c r="B120" t="s">
        <v>560</v>
      </c>
      <c r="C120" t="s">
        <v>42</v>
      </c>
      <c r="D120" t="s">
        <v>379</v>
      </c>
      <c r="E120" t="s">
        <v>398</v>
      </c>
      <c r="F120" t="s">
        <v>381</v>
      </c>
      <c r="G120" t="s">
        <v>382</v>
      </c>
      <c r="H120" t="s">
        <v>94</v>
      </c>
      <c r="I120" t="s">
        <v>562</v>
      </c>
      <c r="J120" t="s">
        <v>563</v>
      </c>
      <c r="K120" t="s">
        <v>564</v>
      </c>
      <c r="L120" s="5" t="s">
        <v>560</v>
      </c>
    </row>
    <row r="121" spans="1:12" ht="15.75" hidden="1" thickBot="1">
      <c r="A121" t="s">
        <v>565</v>
      </c>
      <c r="B121" t="s">
        <v>369</v>
      </c>
      <c r="C121" t="s">
        <v>29</v>
      </c>
      <c r="D121" t="s">
        <v>379</v>
      </c>
      <c r="E121" t="s">
        <v>398</v>
      </c>
      <c r="F121" t="s">
        <v>371</v>
      </c>
      <c r="G121" t="s">
        <v>372</v>
      </c>
      <c r="H121" t="s">
        <v>94</v>
      </c>
      <c r="I121" t="s">
        <v>562</v>
      </c>
      <c r="J121" t="s">
        <v>563</v>
      </c>
      <c r="K121" t="s">
        <v>567</v>
      </c>
      <c r="L121" s="5" t="s">
        <v>369</v>
      </c>
    </row>
    <row r="122" spans="1:12" ht="15.75" hidden="1" thickBot="1">
      <c r="A122" t="s">
        <v>568</v>
      </c>
      <c r="B122" t="s">
        <v>569</v>
      </c>
      <c r="C122" t="s">
        <v>29</v>
      </c>
      <c r="D122" t="s">
        <v>379</v>
      </c>
      <c r="E122" t="s">
        <v>571</v>
      </c>
      <c r="F122" t="s">
        <v>371</v>
      </c>
      <c r="G122" t="s">
        <v>372</v>
      </c>
      <c r="H122" t="s">
        <v>94</v>
      </c>
      <c r="I122" t="s">
        <v>562</v>
      </c>
      <c r="J122" t="s">
        <v>563</v>
      </c>
      <c r="K122" t="s">
        <v>567</v>
      </c>
      <c r="L122" s="5" t="s">
        <v>569</v>
      </c>
    </row>
    <row r="123" spans="1:12" ht="15.75" hidden="1" thickBot="1">
      <c r="A123" t="s">
        <v>572</v>
      </c>
      <c r="B123" t="s">
        <v>573</v>
      </c>
      <c r="C123" t="s">
        <v>29</v>
      </c>
      <c r="D123" t="s">
        <v>379</v>
      </c>
      <c r="E123" t="s">
        <v>398</v>
      </c>
      <c r="F123" t="s">
        <v>406</v>
      </c>
      <c r="G123" t="s">
        <v>407</v>
      </c>
      <c r="H123" t="s">
        <v>408</v>
      </c>
      <c r="I123" t="s">
        <v>562</v>
      </c>
      <c r="J123" t="s">
        <v>575</v>
      </c>
      <c r="K123" t="s">
        <v>576</v>
      </c>
      <c r="L123" s="5" t="s">
        <v>573</v>
      </c>
    </row>
    <row r="124" spans="1:12" ht="15.75" hidden="1" thickBot="1">
      <c r="A124" t="s">
        <v>577</v>
      </c>
      <c r="B124" t="s">
        <v>578</v>
      </c>
      <c r="C124" t="s">
        <v>42</v>
      </c>
      <c r="D124" t="s">
        <v>379</v>
      </c>
      <c r="E124" t="s">
        <v>580</v>
      </c>
      <c r="F124" t="s">
        <v>371</v>
      </c>
      <c r="G124" t="s">
        <v>372</v>
      </c>
      <c r="H124" t="s">
        <v>94</v>
      </c>
      <c r="I124" t="s">
        <v>562</v>
      </c>
      <c r="J124" t="s">
        <v>581</v>
      </c>
      <c r="K124" t="s">
        <v>582</v>
      </c>
      <c r="L124" s="5" t="s">
        <v>578</v>
      </c>
    </row>
    <row r="125" spans="1:12" ht="15.75" thickBot="1">
      <c r="A125" t="s">
        <v>583</v>
      </c>
      <c r="B125" t="s">
        <v>584</v>
      </c>
      <c r="C125" t="s">
        <v>42</v>
      </c>
      <c r="D125" t="s">
        <v>379</v>
      </c>
      <c r="E125" t="s">
        <v>412</v>
      </c>
      <c r="F125" t="s">
        <v>346</v>
      </c>
      <c r="G125" t="s">
        <v>64</v>
      </c>
      <c r="H125" t="s">
        <v>38</v>
      </c>
      <c r="I125" t="s">
        <v>586</v>
      </c>
      <c r="J125" t="s">
        <v>587</v>
      </c>
      <c r="K125" t="s">
        <v>588</v>
      </c>
      <c r="L125" s="5" t="s">
        <v>584</v>
      </c>
    </row>
    <row r="126" spans="1:12" ht="15.75" hidden="1" thickBot="1">
      <c r="A126" t="s">
        <v>589</v>
      </c>
      <c r="B126" t="s">
        <v>590</v>
      </c>
      <c r="C126" t="s">
        <v>42</v>
      </c>
      <c r="D126" t="s">
        <v>379</v>
      </c>
      <c r="E126" t="s">
        <v>592</v>
      </c>
      <c r="F126" t="s">
        <v>371</v>
      </c>
      <c r="G126" t="s">
        <v>372</v>
      </c>
      <c r="H126" t="s">
        <v>94</v>
      </c>
      <c r="I126" t="s">
        <v>562</v>
      </c>
      <c r="J126" t="s">
        <v>563</v>
      </c>
      <c r="K126" t="s">
        <v>564</v>
      </c>
      <c r="L126" s="5" t="s">
        <v>590</v>
      </c>
    </row>
    <row r="127" spans="1:12" ht="15.75" thickBot="1">
      <c r="A127" t="s">
        <v>593</v>
      </c>
      <c r="B127" t="s">
        <v>594</v>
      </c>
      <c r="C127" t="s">
        <v>29</v>
      </c>
      <c r="D127" t="s">
        <v>596</v>
      </c>
      <c r="E127" t="s">
        <v>597</v>
      </c>
      <c r="F127" t="s">
        <v>118</v>
      </c>
      <c r="G127" t="s">
        <v>79</v>
      </c>
      <c r="H127" t="s">
        <v>38</v>
      </c>
      <c r="I127" t="s">
        <v>586</v>
      </c>
      <c r="J127" t="s">
        <v>563</v>
      </c>
      <c r="K127" t="s">
        <v>598</v>
      </c>
      <c r="L127" s="5" t="s">
        <v>594</v>
      </c>
    </row>
    <row r="128" spans="1:12" ht="15.75" thickBot="1">
      <c r="A128" t="s">
        <v>599</v>
      </c>
      <c r="B128" t="s">
        <v>600</v>
      </c>
      <c r="C128" t="s">
        <v>29</v>
      </c>
      <c r="D128" t="s">
        <v>596</v>
      </c>
      <c r="E128" t="s">
        <v>597</v>
      </c>
      <c r="F128" t="s">
        <v>118</v>
      </c>
      <c r="G128" t="s">
        <v>79</v>
      </c>
      <c r="H128" t="s">
        <v>38</v>
      </c>
      <c r="I128" t="s">
        <v>586</v>
      </c>
      <c r="J128" t="s">
        <v>563</v>
      </c>
      <c r="K128" t="s">
        <v>598</v>
      </c>
      <c r="L128" s="5" t="s">
        <v>600</v>
      </c>
    </row>
    <row r="129" spans="1:12" ht="15.75" thickBot="1">
      <c r="A129" t="s">
        <v>602</v>
      </c>
      <c r="B129" t="s">
        <v>603</v>
      </c>
      <c r="C129" t="s">
        <v>29</v>
      </c>
      <c r="D129" t="s">
        <v>596</v>
      </c>
      <c r="E129" t="s">
        <v>412</v>
      </c>
      <c r="F129" t="s">
        <v>118</v>
      </c>
      <c r="G129" t="s">
        <v>79</v>
      </c>
      <c r="H129" t="s">
        <v>38</v>
      </c>
      <c r="I129" t="s">
        <v>586</v>
      </c>
      <c r="J129" t="s">
        <v>563</v>
      </c>
      <c r="K129" t="s">
        <v>598</v>
      </c>
      <c r="L129" s="5" t="s">
        <v>603</v>
      </c>
    </row>
    <row r="130" spans="1:12" ht="15.75" thickBot="1">
      <c r="A130" t="s">
        <v>605</v>
      </c>
      <c r="B130" t="s">
        <v>606</v>
      </c>
      <c r="C130" t="s">
        <v>29</v>
      </c>
      <c r="D130" t="s">
        <v>596</v>
      </c>
      <c r="E130" t="s">
        <v>597</v>
      </c>
      <c r="F130" t="s">
        <v>118</v>
      </c>
      <c r="G130" t="s">
        <v>79</v>
      </c>
      <c r="H130" t="s">
        <v>38</v>
      </c>
      <c r="I130" t="s">
        <v>586</v>
      </c>
      <c r="J130" t="s">
        <v>563</v>
      </c>
      <c r="K130" t="s">
        <v>598</v>
      </c>
      <c r="L130" s="5" t="s">
        <v>606</v>
      </c>
    </row>
    <row r="131" spans="1:12" ht="15.75" thickBot="1">
      <c r="A131" t="s">
        <v>608</v>
      </c>
      <c r="B131" t="s">
        <v>609</v>
      </c>
      <c r="C131" t="s">
        <v>29</v>
      </c>
      <c r="D131" t="s">
        <v>596</v>
      </c>
      <c r="E131" t="s">
        <v>597</v>
      </c>
      <c r="F131" t="s">
        <v>118</v>
      </c>
      <c r="G131" t="s">
        <v>79</v>
      </c>
      <c r="H131" t="s">
        <v>38</v>
      </c>
      <c r="I131" t="s">
        <v>586</v>
      </c>
      <c r="J131" t="s">
        <v>563</v>
      </c>
      <c r="K131" t="s">
        <v>598</v>
      </c>
      <c r="L131" s="5" t="s">
        <v>609</v>
      </c>
    </row>
    <row r="132" spans="1:12" ht="15.75" thickBot="1">
      <c r="A132" t="s">
        <v>611</v>
      </c>
      <c r="B132" t="s">
        <v>612</v>
      </c>
      <c r="C132" t="s">
        <v>29</v>
      </c>
      <c r="D132" t="s">
        <v>596</v>
      </c>
      <c r="E132" t="s">
        <v>412</v>
      </c>
      <c r="F132" t="s">
        <v>118</v>
      </c>
      <c r="G132" t="s">
        <v>79</v>
      </c>
      <c r="H132" t="s">
        <v>38</v>
      </c>
      <c r="I132" t="s">
        <v>586</v>
      </c>
      <c r="J132" t="s">
        <v>563</v>
      </c>
      <c r="K132" t="s">
        <v>598</v>
      </c>
      <c r="L132" s="5" t="s">
        <v>612</v>
      </c>
    </row>
    <row r="133" spans="1:12" ht="15.75" hidden="1" thickBot="1">
      <c r="A133" t="s">
        <v>614</v>
      </c>
      <c r="B133" t="s">
        <v>615</v>
      </c>
      <c r="C133" t="s">
        <v>29</v>
      </c>
      <c r="D133" t="s">
        <v>379</v>
      </c>
      <c r="E133" t="s">
        <v>398</v>
      </c>
      <c r="F133" t="s">
        <v>254</v>
      </c>
      <c r="G133" t="s">
        <v>79</v>
      </c>
      <c r="H133" t="s">
        <v>38</v>
      </c>
      <c r="I133" t="s">
        <v>562</v>
      </c>
      <c r="J133" t="s">
        <v>563</v>
      </c>
      <c r="K133" t="s">
        <v>564</v>
      </c>
      <c r="L133" s="5" t="s">
        <v>615</v>
      </c>
    </row>
    <row r="134" spans="1:12" ht="15.75" thickBot="1">
      <c r="A134" t="s">
        <v>617</v>
      </c>
      <c r="B134" t="s">
        <v>618</v>
      </c>
      <c r="C134" t="s">
        <v>42</v>
      </c>
      <c r="D134" t="s">
        <v>224</v>
      </c>
      <c r="E134" t="s">
        <v>70</v>
      </c>
      <c r="F134" t="s">
        <v>487</v>
      </c>
      <c r="G134" t="s">
        <v>64</v>
      </c>
      <c r="H134" t="s">
        <v>38</v>
      </c>
      <c r="J134" t="s">
        <v>475</v>
      </c>
      <c r="K134" t="s">
        <v>620</v>
      </c>
      <c r="L134" s="5" t="s">
        <v>618</v>
      </c>
    </row>
    <row r="135" spans="1:12" ht="15.75" thickBot="1">
      <c r="A135" t="s">
        <v>621</v>
      </c>
      <c r="B135" t="s">
        <v>622</v>
      </c>
      <c r="C135" t="s">
        <v>42</v>
      </c>
      <c r="D135" t="s">
        <v>228</v>
      </c>
      <c r="E135" t="s">
        <v>624</v>
      </c>
      <c r="F135" t="s">
        <v>78</v>
      </c>
      <c r="G135" t="s">
        <v>79</v>
      </c>
      <c r="H135" t="s">
        <v>38</v>
      </c>
      <c r="J135" t="s">
        <v>356</v>
      </c>
      <c r="K135" t="s">
        <v>383</v>
      </c>
      <c r="L135" s="5" t="s">
        <v>622</v>
      </c>
    </row>
    <row r="136" spans="1:12" ht="15.75" thickBot="1">
      <c r="A136" t="s">
        <v>625</v>
      </c>
      <c r="B136" t="s">
        <v>626</v>
      </c>
      <c r="C136" t="s">
        <v>42</v>
      </c>
      <c r="D136" t="s">
        <v>228</v>
      </c>
      <c r="E136" t="s">
        <v>628</v>
      </c>
      <c r="F136" t="s">
        <v>202</v>
      </c>
      <c r="G136" t="s">
        <v>79</v>
      </c>
      <c r="H136" t="s">
        <v>38</v>
      </c>
      <c r="J136" t="s">
        <v>416</v>
      </c>
      <c r="K136" t="s">
        <v>422</v>
      </c>
      <c r="L136" s="5" t="s">
        <v>626</v>
      </c>
    </row>
    <row r="137" spans="1:12" ht="15.75" thickBot="1">
      <c r="A137" t="s">
        <v>629</v>
      </c>
      <c r="B137" t="s">
        <v>630</v>
      </c>
      <c r="C137" t="s">
        <v>42</v>
      </c>
      <c r="D137" t="s">
        <v>228</v>
      </c>
      <c r="E137" t="s">
        <v>390</v>
      </c>
      <c r="F137" t="s">
        <v>78</v>
      </c>
      <c r="G137" t="s">
        <v>79</v>
      </c>
      <c r="H137" t="s">
        <v>38</v>
      </c>
      <c r="J137" t="s">
        <v>356</v>
      </c>
      <c r="K137" t="s">
        <v>383</v>
      </c>
      <c r="L137" s="5" t="s">
        <v>630</v>
      </c>
    </row>
    <row r="138" spans="1:12" ht="15.75" thickBot="1">
      <c r="A138" t="s">
        <v>632</v>
      </c>
      <c r="B138" t="s">
        <v>633</v>
      </c>
      <c r="C138" t="s">
        <v>42</v>
      </c>
      <c r="D138" t="s">
        <v>184</v>
      </c>
      <c r="E138" t="s">
        <v>624</v>
      </c>
      <c r="F138" t="s">
        <v>78</v>
      </c>
      <c r="G138" t="s">
        <v>79</v>
      </c>
      <c r="H138" t="s">
        <v>38</v>
      </c>
      <c r="J138" t="s">
        <v>348</v>
      </c>
      <c r="K138" t="s">
        <v>349</v>
      </c>
      <c r="L138" s="5" t="s">
        <v>633</v>
      </c>
    </row>
    <row r="139" spans="1:12" ht="15.75" thickBot="1">
      <c r="A139" t="s">
        <v>635</v>
      </c>
      <c r="B139" t="s">
        <v>636</v>
      </c>
      <c r="C139" t="s">
        <v>42</v>
      </c>
      <c r="D139" t="s">
        <v>510</v>
      </c>
      <c r="E139" t="s">
        <v>638</v>
      </c>
      <c r="F139" t="s">
        <v>254</v>
      </c>
      <c r="G139" t="s">
        <v>79</v>
      </c>
      <c r="H139" t="s">
        <v>38</v>
      </c>
      <c r="J139" t="s">
        <v>356</v>
      </c>
      <c r="K139" t="s">
        <v>383</v>
      </c>
      <c r="L139" s="5" t="s">
        <v>636</v>
      </c>
    </row>
    <row r="140" spans="1:12" ht="15.75" thickBot="1">
      <c r="A140" t="s">
        <v>639</v>
      </c>
      <c r="B140" t="s">
        <v>640</v>
      </c>
      <c r="C140" t="s">
        <v>42</v>
      </c>
      <c r="D140" t="s">
        <v>184</v>
      </c>
      <c r="E140" t="s">
        <v>642</v>
      </c>
      <c r="F140" t="s">
        <v>78</v>
      </c>
      <c r="G140" t="s">
        <v>79</v>
      </c>
      <c r="H140" t="s">
        <v>38</v>
      </c>
      <c r="J140" t="s">
        <v>356</v>
      </c>
      <c r="K140" t="s">
        <v>383</v>
      </c>
      <c r="L140" s="5" t="s">
        <v>640</v>
      </c>
    </row>
    <row r="141" spans="1:12" ht="15.75" thickBot="1">
      <c r="A141" t="s">
        <v>643</v>
      </c>
      <c r="B141" t="s">
        <v>644</v>
      </c>
      <c r="C141" t="s">
        <v>42</v>
      </c>
      <c r="D141" t="s">
        <v>224</v>
      </c>
      <c r="E141" t="s">
        <v>70</v>
      </c>
      <c r="F141" t="s">
        <v>118</v>
      </c>
      <c r="G141" t="s">
        <v>79</v>
      </c>
      <c r="H141" t="s">
        <v>38</v>
      </c>
      <c r="J141" t="s">
        <v>356</v>
      </c>
      <c r="K141" t="s">
        <v>391</v>
      </c>
      <c r="L141" s="5" t="s">
        <v>644</v>
      </c>
    </row>
    <row r="142" spans="1:12" ht="15.75" thickBot="1">
      <c r="A142" t="s">
        <v>647</v>
      </c>
      <c r="B142" t="s">
        <v>648</v>
      </c>
      <c r="C142" t="s">
        <v>42</v>
      </c>
      <c r="D142" t="s">
        <v>228</v>
      </c>
      <c r="E142" t="s">
        <v>70</v>
      </c>
      <c r="F142" t="s">
        <v>650</v>
      </c>
      <c r="G142" t="s">
        <v>79</v>
      </c>
      <c r="H142" t="s">
        <v>38</v>
      </c>
      <c r="J142" t="s">
        <v>416</v>
      </c>
      <c r="K142" t="s">
        <v>417</v>
      </c>
      <c r="L142" s="5" t="s">
        <v>648</v>
      </c>
    </row>
    <row r="143" spans="1:12" ht="15.75" thickBot="1">
      <c r="A143" t="s">
        <v>651</v>
      </c>
      <c r="B143" t="s">
        <v>652</v>
      </c>
      <c r="C143" t="s">
        <v>42</v>
      </c>
      <c r="D143" t="s">
        <v>510</v>
      </c>
      <c r="E143" t="s">
        <v>398</v>
      </c>
      <c r="F143" t="s">
        <v>254</v>
      </c>
      <c r="G143" t="s">
        <v>79</v>
      </c>
      <c r="H143" t="s">
        <v>38</v>
      </c>
      <c r="J143" t="s">
        <v>348</v>
      </c>
      <c r="K143" t="s">
        <v>654</v>
      </c>
      <c r="L143" s="5" t="s">
        <v>652</v>
      </c>
    </row>
    <row r="144" spans="1:12">
      <c r="A144" t="s">
        <v>655</v>
      </c>
      <c r="B144" t="s">
        <v>656</v>
      </c>
      <c r="C144" t="s">
        <v>42</v>
      </c>
      <c r="D144" t="s">
        <v>224</v>
      </c>
      <c r="E144" t="s">
        <v>398</v>
      </c>
      <c r="F144" t="s">
        <v>254</v>
      </c>
      <c r="G144" t="s">
        <v>79</v>
      </c>
      <c r="H144" t="s">
        <v>38</v>
      </c>
      <c r="J144" t="s">
        <v>356</v>
      </c>
      <c r="K144" t="s">
        <v>391</v>
      </c>
      <c r="L144" s="5" t="s">
        <v>656</v>
      </c>
    </row>
    <row r="145" spans="1:12" hidden="1">
      <c r="A145" t="s">
        <v>659</v>
      </c>
      <c r="B145" t="s">
        <v>660</v>
      </c>
      <c r="C145" t="s">
        <v>42</v>
      </c>
      <c r="D145" t="s">
        <v>662</v>
      </c>
      <c r="E145" t="s">
        <v>597</v>
      </c>
      <c r="G145" t="s">
        <v>663</v>
      </c>
      <c r="H145" t="s">
        <v>664</v>
      </c>
      <c r="I145" t="s">
        <v>665</v>
      </c>
      <c r="J145" t="s">
        <v>563</v>
      </c>
      <c r="K145" t="s">
        <v>598</v>
      </c>
      <c r="L145" s="5" t="s">
        <v>660</v>
      </c>
    </row>
    <row r="146" spans="1:12" hidden="1">
      <c r="A146" t="s">
        <v>666</v>
      </c>
      <c r="B146" t="s">
        <v>667</v>
      </c>
      <c r="C146" t="s">
        <v>42</v>
      </c>
      <c r="D146" t="s">
        <v>379</v>
      </c>
      <c r="E146" t="s">
        <v>592</v>
      </c>
      <c r="F146" t="s">
        <v>118</v>
      </c>
      <c r="G146" t="s">
        <v>79</v>
      </c>
      <c r="H146" t="s">
        <v>38</v>
      </c>
      <c r="I146" t="s">
        <v>665</v>
      </c>
      <c r="J146" t="s">
        <v>563</v>
      </c>
      <c r="K146" t="s">
        <v>564</v>
      </c>
      <c r="L146" s="5" t="s">
        <v>667</v>
      </c>
    </row>
    <row r="147" spans="1:12" hidden="1">
      <c r="A147" t="s">
        <v>669</v>
      </c>
      <c r="B147" t="s">
        <v>670</v>
      </c>
      <c r="C147" t="s">
        <v>42</v>
      </c>
      <c r="D147" t="s">
        <v>379</v>
      </c>
      <c r="E147" t="s">
        <v>592</v>
      </c>
      <c r="F147" t="s">
        <v>118</v>
      </c>
      <c r="G147" t="s">
        <v>79</v>
      </c>
      <c r="H147" t="s">
        <v>38</v>
      </c>
      <c r="I147" t="s">
        <v>665</v>
      </c>
      <c r="J147" t="s">
        <v>563</v>
      </c>
      <c r="K147" t="s">
        <v>564</v>
      </c>
      <c r="L147" s="5" t="s">
        <v>670</v>
      </c>
    </row>
    <row r="148" spans="1:12" ht="15.75" hidden="1" thickBot="1">
      <c r="A148" t="s">
        <v>673</v>
      </c>
      <c r="B148" t="s">
        <v>674</v>
      </c>
      <c r="C148" t="s">
        <v>42</v>
      </c>
      <c r="D148" t="s">
        <v>596</v>
      </c>
      <c r="E148" t="s">
        <v>676</v>
      </c>
      <c r="F148" t="s">
        <v>677</v>
      </c>
      <c r="G148" t="s">
        <v>102</v>
      </c>
      <c r="H148" t="s">
        <v>103</v>
      </c>
      <c r="I148" t="s">
        <v>665</v>
      </c>
      <c r="J148" t="s">
        <v>587</v>
      </c>
      <c r="K148" t="s">
        <v>678</v>
      </c>
      <c r="L148" s="6" t="s">
        <v>674</v>
      </c>
    </row>
  </sheetData>
  <autoFilter ref="A2:L148" xr:uid="{00000000-0009-0000-0000-000001000000}">
    <filterColumn colId="8">
      <filters blank="1">
        <filter val="ข้อเสนอโครงการสำคัญ 2566 ที่ผ่านเข้ารอบ"/>
        <filter val="โครงการภายใต้กิจกรรม Big Rock"/>
      </filters>
    </filterColumn>
  </autoFilter>
  <mergeCells count="1">
    <mergeCell ref="A1:L1"/>
  </mergeCells>
  <hyperlinks>
    <hyperlink ref="L3" r:id="rId1" display="https://emenscr.nesdc.go.th/viewer/view.html?id=5b1f961f916f477e3991ec92&amp;username=egat1" xr:uid="{00000000-0004-0000-0100-000000000000}"/>
    <hyperlink ref="L4" r:id="rId2" display="https://emenscr.nesdc.go.th/viewer/view.html?id=5b1f97f4916f477e3991ec9a&amp;username=energy04021" xr:uid="{00000000-0004-0000-0100-000001000000}"/>
    <hyperlink ref="L5" r:id="rId3" display="https://emenscr.nesdc.go.th/viewer/view.html?id=5b1fb310bdb2d17e2f9a17b2&amp;username=m-society53051" xr:uid="{00000000-0004-0000-0100-000002000000}"/>
    <hyperlink ref="L6" r:id="rId4" display="https://emenscr.nesdc.go.th/viewer/view.html?id=5b2672d4916f477e3991f067&amp;username=energy06031" xr:uid="{00000000-0004-0000-0100-000003000000}"/>
    <hyperlink ref="L7" r:id="rId5" display="https://emenscr.nesdc.go.th/viewer/view.html?id=5b35a74b7eb59a406681fb2d&amp;username=police000711" xr:uid="{00000000-0004-0000-0100-000004000000}"/>
    <hyperlink ref="L8" r:id="rId6" display="https://emenscr.nesdc.go.th/viewer/view.html?id=5b35b49acb3968406362968b&amp;username=energy05091" xr:uid="{00000000-0004-0000-0100-000005000000}"/>
    <hyperlink ref="L9" r:id="rId7" display="https://emenscr.nesdc.go.th/viewer/view.html?id=5b35bf46c1359b40727b461c&amp;username=energy03071" xr:uid="{00000000-0004-0000-0100-000006000000}"/>
    <hyperlink ref="L10" r:id="rId8" display="https://emenscr.nesdc.go.th/viewer/view.html?id=5b7fca34e8a05d0f344e4d30&amp;username=rmutt0578081" xr:uid="{00000000-0004-0000-0100-000007000000}"/>
    <hyperlink ref="L11" r:id="rId9" display="https://emenscr.nesdc.go.th/viewer/view.html?id=5b852075b76a640f339872db&amp;username=moi5303111" xr:uid="{00000000-0004-0000-0100-000008000000}"/>
    <hyperlink ref="L12" r:id="rId10" display="https://emenscr.nesdc.go.th/viewer/view.html?id=5ba46205e8a05d0f344e4dca&amp;username=mot04181" xr:uid="{00000000-0004-0000-0100-000009000000}"/>
    <hyperlink ref="L13" r:id="rId11" display="https://emenscr.nesdc.go.th/viewer/view.html?id=5bc84b1149b9c605ba609fe4&amp;username=energy05081" xr:uid="{00000000-0004-0000-0100-00000A000000}"/>
    <hyperlink ref="L14" r:id="rId12" display="https://emenscr.nesdc.go.th/viewer/view.html?id=5bc955afb0bb8f05b87023c3&amp;username=energy05081" xr:uid="{00000000-0004-0000-0100-00000B000000}"/>
    <hyperlink ref="L15" r:id="rId13" display="https://emenscr.nesdc.go.th/viewer/view.html?id=5bc95caaead9a205b323d561&amp;username=energy05081" xr:uid="{00000000-0004-0000-0100-00000C000000}"/>
    <hyperlink ref="L16" r:id="rId14" display="https://emenscr.nesdc.go.th/viewer/view.html?id=5bcd7a98b0bb8f05b870242c&amp;username=energy05051" xr:uid="{00000000-0004-0000-0100-00000D000000}"/>
    <hyperlink ref="L17" r:id="rId15" display="https://emenscr.nesdc.go.th/viewer/view.html?id=5bcd7d017de3c605ae415f08&amp;username=energy05051" xr:uid="{00000000-0004-0000-0100-00000E000000}"/>
    <hyperlink ref="L18" r:id="rId16" display="https://emenscr.nesdc.go.th/viewer/view.html?id=5bcfdd29b0bb8f05b8702444&amp;username=energy05081" xr:uid="{00000000-0004-0000-0100-00000F000000}"/>
    <hyperlink ref="L19" r:id="rId17" display="https://emenscr.nesdc.go.th/viewer/view.html?id=5bcfe705b0bb8f05b8702445&amp;username=energy05081" xr:uid="{00000000-0004-0000-0100-000010000000}"/>
    <hyperlink ref="L20" r:id="rId18" display="https://emenscr.nesdc.go.th/viewer/view.html?id=5bcff5267de3c605ae415f28&amp;username=energy05081" xr:uid="{00000000-0004-0000-0100-000011000000}"/>
    <hyperlink ref="L21" r:id="rId19" display="https://emenscr.nesdc.go.th/viewer/view.html?id=5bd0181e49b9c605ba60a07e&amp;username=energy05091" xr:uid="{00000000-0004-0000-0100-000012000000}"/>
    <hyperlink ref="L22" r:id="rId20" display="https://emenscr.nesdc.go.th/viewer/view.html?id=5bd02050b0bb8f05b8702452&amp;username=energy05091" xr:uid="{00000000-0004-0000-0100-000013000000}"/>
    <hyperlink ref="L23" r:id="rId21" display="https://emenscr.nesdc.go.th/viewer/view.html?id=5bd02b39b0bb8f05b8702457&amp;username=energy05071" xr:uid="{00000000-0004-0000-0100-000014000000}"/>
    <hyperlink ref="L24" r:id="rId22" display="https://emenscr.nesdc.go.th/viewer/view.html?id=5bd0376149b9c605ba60a084&amp;username=energy05091" xr:uid="{00000000-0004-0000-0100-000015000000}"/>
    <hyperlink ref="L25" r:id="rId23" display="https://emenscr.nesdc.go.th/viewer/view.html?id=5bd12386b0bb8f05b8702471&amp;username=energy05091" xr:uid="{00000000-0004-0000-0100-000016000000}"/>
    <hyperlink ref="L26" r:id="rId24" display="https://emenscr.nesdc.go.th/viewer/view.html?id=5bd1444cead9a205b323d611&amp;username=energy05091" xr:uid="{00000000-0004-0000-0100-000017000000}"/>
    <hyperlink ref="L27" r:id="rId25" display="https://emenscr.nesdc.go.th/viewer/view.html?id=5bd16355b0bb8f05b8702491&amp;username=energy05081" xr:uid="{00000000-0004-0000-0100-000018000000}"/>
    <hyperlink ref="L28" r:id="rId26" display="https://emenscr.nesdc.go.th/viewer/view.html?id=5bd165e77de3c605ae415f5d&amp;username=energy05081" xr:uid="{00000000-0004-0000-0100-000019000000}"/>
    <hyperlink ref="L29" r:id="rId27" display="https://emenscr.nesdc.go.th/viewer/view.html?id=5bd1682f49b9c605ba60a0a5&amp;username=energy05081" xr:uid="{00000000-0004-0000-0100-00001A000000}"/>
    <hyperlink ref="L30" r:id="rId28" display="https://emenscr.nesdc.go.th/viewer/view.html?id=5bd16d5449b9c605ba60a0ab&amp;username=energy05081" xr:uid="{00000000-0004-0000-0100-00001B000000}"/>
    <hyperlink ref="L31" r:id="rId29" display="https://emenscr.nesdc.go.th/viewer/view.html?id=5bd1709aead9a205b323d628&amp;username=energy05081" xr:uid="{00000000-0004-0000-0100-00001C000000}"/>
    <hyperlink ref="L32" r:id="rId30" display="https://emenscr.nesdc.go.th/viewer/view.html?id=5bd176807de3c605ae415f63&amp;username=energy05021" xr:uid="{00000000-0004-0000-0100-00001D000000}"/>
    <hyperlink ref="L33" r:id="rId31" display="https://emenscr.nesdc.go.th/viewer/view.html?id=5bd670bbead9a205b323d696&amp;username=energy05051" xr:uid="{00000000-0004-0000-0100-00001E000000}"/>
    <hyperlink ref="L34" r:id="rId32" display="https://emenscr.nesdc.go.th/viewer/view.html?id=5bd672167de3c605ae415fc3&amp;username=energy05051" xr:uid="{00000000-0004-0000-0100-00001F000000}"/>
    <hyperlink ref="L35" r:id="rId33" display="https://emenscr.nesdc.go.th/viewer/view.html?id=5bd6862fb0bb8f05b870250d&amp;username=energy05061" xr:uid="{00000000-0004-0000-0100-000020000000}"/>
    <hyperlink ref="L36" r:id="rId34" display="https://emenscr.nesdc.go.th/viewer/view.html?id=5bd6909d49b9c605ba60a11b&amp;username=energy05051" xr:uid="{00000000-0004-0000-0100-000021000000}"/>
    <hyperlink ref="L37" r:id="rId35" display="https://emenscr.nesdc.go.th/viewer/view.html?id=5bd6931c7de3c605ae415fd4&amp;username=energy05051" xr:uid="{00000000-0004-0000-0100-000022000000}"/>
    <hyperlink ref="L38" r:id="rId36" display="https://emenscr.nesdc.go.th/viewer/view.html?id=5bd6995fead9a205b323d6aa&amp;username=energy05051" xr:uid="{00000000-0004-0000-0100-000023000000}"/>
    <hyperlink ref="L39" r:id="rId37" display="https://emenscr.nesdc.go.th/viewer/view.html?id=5bd69c92b0bb8f05b870251a&amp;username=energy05051" xr:uid="{00000000-0004-0000-0100-000024000000}"/>
    <hyperlink ref="L40" r:id="rId38" display="https://emenscr.nesdc.go.th/viewer/view.html?id=5bd6a252ead9a205b323d6ae&amp;username=energy05051" xr:uid="{00000000-0004-0000-0100-000025000000}"/>
    <hyperlink ref="L41" r:id="rId39" display="https://emenscr.nesdc.go.th/viewer/view.html?id=5bd6a42cead9a205b323d6af&amp;username=energy05051" xr:uid="{00000000-0004-0000-0100-000026000000}"/>
    <hyperlink ref="L42" r:id="rId40" display="https://emenscr.nesdc.go.th/viewer/view.html?id=5bd6a67249b9c605ba60a11f&amp;username=energy05051" xr:uid="{00000000-0004-0000-0100-000027000000}"/>
    <hyperlink ref="L43" r:id="rId41" display="https://emenscr.nesdc.go.th/viewer/view.html?id=5bd6fadd7de3c605ae41601d&amp;username=energy05081" xr:uid="{00000000-0004-0000-0100-000028000000}"/>
    <hyperlink ref="L44" r:id="rId42" display="https://emenscr.nesdc.go.th/viewer/view.html?id=5bd7036549b9c605ba60a15f&amp;username=energy05081" xr:uid="{00000000-0004-0000-0100-000029000000}"/>
    <hyperlink ref="L45" r:id="rId43" display="https://emenscr.nesdc.go.th/viewer/view.html?id=5bd70ee049b9c605ba60a161&amp;username=energy05081" xr:uid="{00000000-0004-0000-0100-00002A000000}"/>
    <hyperlink ref="L46" r:id="rId44" display="https://emenscr.nesdc.go.th/viewer/view.html?id=5bd7d109b0bb8f05b870256e&amp;username=energy05081" xr:uid="{00000000-0004-0000-0100-00002B000000}"/>
    <hyperlink ref="L47" r:id="rId45" display="https://emenscr.nesdc.go.th/viewer/view.html?id=5bd7d34cead9a205b323d6f5&amp;username=energy05081" xr:uid="{00000000-0004-0000-0100-00002C000000}"/>
    <hyperlink ref="L48" r:id="rId46" display="https://emenscr.nesdc.go.th/viewer/view.html?id=5bd7d4377de3c605ae416034&amp;username=energy05081" xr:uid="{00000000-0004-0000-0100-00002D000000}"/>
    <hyperlink ref="L49" r:id="rId47" display="https://emenscr.nesdc.go.th/viewer/view.html?id=5bd7dbe8ead9a205b323d6fe&amp;username=energy05051" xr:uid="{00000000-0004-0000-0100-00002E000000}"/>
    <hyperlink ref="L50" r:id="rId48" display="https://emenscr.nesdc.go.th/viewer/view.html?id=5bd7e1d9b0bb8f05b8702589&amp;username=energy05051" xr:uid="{00000000-0004-0000-0100-00002F000000}"/>
    <hyperlink ref="L51" r:id="rId49" display="https://emenscr.nesdc.go.th/viewer/view.html?id=5bd7e685ead9a205b323d70c&amp;username=energy05101" xr:uid="{00000000-0004-0000-0100-000030000000}"/>
    <hyperlink ref="L52" r:id="rId50" display="https://emenscr.nesdc.go.th/viewer/view.html?id=5bd817927de3c605ae416078&amp;username=energy06051" xr:uid="{00000000-0004-0000-0100-000031000000}"/>
    <hyperlink ref="L53" r:id="rId51" display="https://emenscr.nesdc.go.th/viewer/view.html?id=5bd90bdd49b9c605ba60a208&amp;username=energy05051" xr:uid="{00000000-0004-0000-0100-000032000000}"/>
    <hyperlink ref="L54" r:id="rId52" display="https://emenscr.nesdc.go.th/viewer/view.html?id=5bea9af5b0bb8f05b8702789&amp;username=uru0535141" xr:uid="{00000000-0004-0000-0100-000033000000}"/>
    <hyperlink ref="L55" r:id="rId53" display="https://emenscr.nesdc.go.th/viewer/view.html?id=5d035dd8c72a7f0aeca53ab4&amp;username=mol02031" xr:uid="{00000000-0004-0000-0100-000034000000}"/>
    <hyperlink ref="L56" r:id="rId54" display="https://emenscr.nesdc.go.th/viewer/view.html?id=5d9b1acfa43859371ebd9d71&amp;username=energy06051" xr:uid="{00000000-0004-0000-0100-000035000000}"/>
    <hyperlink ref="L57" r:id="rId55" display="https://emenscr.nesdc.go.th/viewer/view.html?id=5da94557c684aa5bce4a82c1&amp;username=energy03071" xr:uid="{00000000-0004-0000-0100-000036000000}"/>
    <hyperlink ref="L58" r:id="rId56" display="https://emenscr.nesdc.go.th/viewer/view.html?id=5dca7197618d7a030c89c124&amp;username=mot04181" xr:uid="{00000000-0004-0000-0100-000037000000}"/>
    <hyperlink ref="L59" r:id="rId57" display="https://emenscr.nesdc.go.th/viewer/view.html?id=5ddcdc6da4cb29532aa5cd2d&amp;username=energy05061" xr:uid="{00000000-0004-0000-0100-000038000000}"/>
    <hyperlink ref="L60" r:id="rId58" display="https://emenscr.nesdc.go.th/viewer/view.html?id=5ddcf90d92249e532f57bceb&amp;username=energy05061" xr:uid="{00000000-0004-0000-0100-000039000000}"/>
    <hyperlink ref="L61" r:id="rId59" display="https://emenscr.nesdc.go.th/viewer/view.html?id=5dddea99db5d485e5144c56d&amp;username=energy05061" xr:uid="{00000000-0004-0000-0100-00003A000000}"/>
    <hyperlink ref="L62" r:id="rId60" display="https://emenscr.nesdc.go.th/viewer/view.html?id=5df0763c5ab6a64edd62fffa&amp;username=energy05051" xr:uid="{00000000-0004-0000-0100-00003B000000}"/>
    <hyperlink ref="L63" r:id="rId61" display="https://emenscr.nesdc.go.th/viewer/view.html?id=5df0a19221057f4ecfc9ed12&amp;username=energy05051" xr:uid="{00000000-0004-0000-0100-00003C000000}"/>
    <hyperlink ref="L64" r:id="rId62" display="https://emenscr.nesdc.go.th/viewer/view.html?id=5dfc4901c552571a72d138dd&amp;username=energy0015441" xr:uid="{00000000-0004-0000-0100-00003D000000}"/>
    <hyperlink ref="L65" r:id="rId63" display="https://emenscr.nesdc.go.th/viewer/view.html?id=5e0183626f155549ab8fb73c&amp;username=energy05021" xr:uid="{00000000-0004-0000-0100-00003E000000}"/>
    <hyperlink ref="L66" r:id="rId64" display="https://emenscr.nesdc.go.th/viewer/view.html?id=5e01ccfe6f155549ab8fb922&amp;username=mod06071" xr:uid="{00000000-0004-0000-0100-00003F000000}"/>
    <hyperlink ref="L67" r:id="rId65" display="https://emenscr.nesdc.go.th/viewer/view.html?id=5e16d5db8579f230edc1e484&amp;username=energy0015901" xr:uid="{00000000-0004-0000-0100-000040000000}"/>
    <hyperlink ref="L68" r:id="rId66" display="https://emenscr.nesdc.go.th/viewer/view.html?id=5e1d7b724480ac6890e22ade&amp;username=energy06051" xr:uid="{00000000-0004-0000-0100-000041000000}"/>
    <hyperlink ref="L69" r:id="rId67" display="https://emenscr.nesdc.go.th/viewer/view.html?id=5e670d1a7354bd730265e47d&amp;username=energy0015561" xr:uid="{00000000-0004-0000-0100-000042000000}"/>
    <hyperlink ref="L70" r:id="rId68" display="https://emenscr.nesdc.go.th/viewer/view.html?id=5f0dbabefc2aa962d83d2a6c&amp;username=moi0017101" xr:uid="{00000000-0004-0000-0100-000043000000}"/>
    <hyperlink ref="L71" r:id="rId69" display="https://emenscr.nesdc.go.th/viewer/view.html?id=5f23980c984e16519f0167f9&amp;username=energy06021" xr:uid="{00000000-0004-0000-0100-000044000000}"/>
    <hyperlink ref="L72" r:id="rId70" display="https://emenscr.nesdc.go.th/viewer/view.html?id=5f23a0b2ba92b151a5a68dd0&amp;username=energy06021" xr:uid="{00000000-0004-0000-0100-000045000000}"/>
    <hyperlink ref="L73" r:id="rId71" display="https://emenscr.nesdc.go.th/viewer/view.html?id=5f23bec86a665051adb269c4&amp;username=energy06021" xr:uid="{00000000-0004-0000-0100-000046000000}"/>
    <hyperlink ref="L74" r:id="rId72" display="https://emenscr.nesdc.go.th/viewer/view.html?id=5f23c1ac984e16519f01684b&amp;username=energy06021" xr:uid="{00000000-0004-0000-0100-000047000000}"/>
    <hyperlink ref="L75" r:id="rId73" display="https://emenscr.nesdc.go.th/viewer/view.html?id=5f23c773984e16519f016856&amp;username=energy06021" xr:uid="{00000000-0004-0000-0100-000048000000}"/>
    <hyperlink ref="L76" r:id="rId74" display="https://emenscr.nesdc.go.th/viewer/view.html?id=5f29570cadc5890c1c144bf7&amp;username=most54011" xr:uid="{00000000-0004-0000-0100-000049000000}"/>
    <hyperlink ref="L77" r:id="rId75" display="https://emenscr.nesdc.go.th/viewer/view.html?id=5f2a5ca747ff240c0ef132dd&amp;username=psu05211" xr:uid="{00000000-0004-0000-0100-00004A000000}"/>
    <hyperlink ref="L78" r:id="rId76" display="https://emenscr.nesdc.go.th/viewer/view.html?id=5f2a8ee45237673fb8a4d8fb&amp;username=psu05211" xr:uid="{00000000-0004-0000-0100-00004B000000}"/>
    <hyperlink ref="L79" r:id="rId77" display="https://emenscr.nesdc.go.th/viewer/view.html?id=5f2b8bb858f327252403c638&amp;username=psu05211" xr:uid="{00000000-0004-0000-0100-00004C000000}"/>
    <hyperlink ref="L80" r:id="rId78" display="https://emenscr.nesdc.go.th/viewer/view.html?id=5f2baa6a58f327252403c6a0&amp;username=psu05211" xr:uid="{00000000-0004-0000-0100-00004D000000}"/>
    <hyperlink ref="L81" r:id="rId79" display="https://emenscr.nesdc.go.th/viewer/view.html?id=5f2bb2b91bb712252cdabb5a&amp;username=most54011" xr:uid="{00000000-0004-0000-0100-00004E000000}"/>
    <hyperlink ref="L82" r:id="rId80" display="https://emenscr.nesdc.go.th/viewer/view.html?id=5f2c3707ab64071b723c6b01&amp;username=psu05211" xr:uid="{00000000-0004-0000-0100-00004F000000}"/>
    <hyperlink ref="L83" r:id="rId81" display="https://emenscr.nesdc.go.th/viewer/view.html?id=5f2d02d51e9bcf1b6a33673c&amp;username=industry06041" xr:uid="{00000000-0004-0000-0100-000050000000}"/>
    <hyperlink ref="L84" r:id="rId82" display="https://emenscr.nesdc.go.th/viewer/view.html?id=5f2d40b4c3e5f60bd06cad5c&amp;username=energy05021" xr:uid="{00000000-0004-0000-0100-000051000000}"/>
    <hyperlink ref="L85" r:id="rId83" display="https://emenscr.nesdc.go.th/viewer/view.html?id=5f2d4a328e67530bd632bd63&amp;username=energy05021" xr:uid="{00000000-0004-0000-0100-000052000000}"/>
    <hyperlink ref="L86" r:id="rId84" display="https://emenscr.nesdc.go.th/viewer/view.html?id=5f2d546dc3e5f60bd06cadb2&amp;username=energy05021" xr:uid="{00000000-0004-0000-0100-000053000000}"/>
    <hyperlink ref="L87" r:id="rId85" display="https://emenscr.nesdc.go.th/viewer/view.html?id=5f2d59bb374fcf0bce4060d0&amp;username=energy05021" xr:uid="{00000000-0004-0000-0100-000054000000}"/>
    <hyperlink ref="L88" r:id="rId86" display="https://emenscr.nesdc.go.th/viewer/view.html?id=5f2d668f5a5ea30bc8e0c5ca&amp;username=energy05021" xr:uid="{00000000-0004-0000-0100-000055000000}"/>
    <hyperlink ref="L89" r:id="rId87" display="https://emenscr.nesdc.go.th/viewer/view.html?id=5f2d6aeec3e5f60bd06cae0d&amp;username=energy05021" xr:uid="{00000000-0004-0000-0100-000056000000}"/>
    <hyperlink ref="L90" r:id="rId88" display="https://emenscr.nesdc.go.th/viewer/view.html?id=5f2d6e978e67530bd632bde3&amp;username=energy05021" xr:uid="{00000000-0004-0000-0100-000057000000}"/>
    <hyperlink ref="L91" r:id="rId89" display="https://emenscr.nesdc.go.th/viewer/view.html?id=5f2d72c6374fcf0bce406135&amp;username=energy05021" xr:uid="{00000000-0004-0000-0100-000058000000}"/>
    <hyperlink ref="L92" r:id="rId90" display="https://emenscr.nesdc.go.th/viewer/view.html?id=5fbdcd8a9a014c2a732f7413&amp;username=moph0032851" xr:uid="{00000000-0004-0000-0100-000059000000}"/>
    <hyperlink ref="L93" r:id="rId91" display="https://emenscr.nesdc.go.th/viewer/view.html?id=5fc72c7424b5b4133b5f8f8c&amp;username=energy0015941" xr:uid="{00000000-0004-0000-0100-00005A000000}"/>
    <hyperlink ref="L94" r:id="rId92" display="https://emenscr.nesdc.go.th/viewer/view.html?id=5fc739cd24b5b4133b5f8fa4&amp;username=energy0015561" xr:uid="{00000000-0004-0000-0100-00005B000000}"/>
    <hyperlink ref="L95" r:id="rId93" display="https://emenscr.nesdc.go.th/viewer/view.html?id=5fc74c82499a93132efec371&amp;username=energy0015941" xr:uid="{00000000-0004-0000-0100-00005C000000}"/>
    <hyperlink ref="L96" r:id="rId94" display="https://emenscr.nesdc.go.th/viewer/view.html?id=5fc9cd73a8d9686aa79eec48&amp;username=energy0015721" xr:uid="{00000000-0004-0000-0100-00005D000000}"/>
    <hyperlink ref="L97" r:id="rId95" display="https://emenscr.nesdc.go.th/viewer/view.html?id=5fc9fadbc4c4f26d1f0ea6ff&amp;username=energy0015401" xr:uid="{00000000-0004-0000-0100-00005E000000}"/>
    <hyperlink ref="L98" r:id="rId96" display="https://emenscr.nesdc.go.th/viewer/view.html?id=5fd04b819d7cbe590983c0cf&amp;username=energy0015571" xr:uid="{00000000-0004-0000-0100-00005F000000}"/>
    <hyperlink ref="L99" r:id="rId97" display="https://emenscr.nesdc.go.th/viewer/view.html?id=5fdcae250573ae1b28632164&amp;username=energy05081" xr:uid="{00000000-0004-0000-0100-000060000000}"/>
    <hyperlink ref="L100" r:id="rId98" display="https://emenscr.nesdc.go.th/viewer/view.html?id=5fdcb7970573ae1b2863216c&amp;username=energy05081" xr:uid="{00000000-0004-0000-0100-000061000000}"/>
    <hyperlink ref="L101" r:id="rId99" display="https://emenscr.nesdc.go.th/viewer/view.html?id=5fddfc990573ae1b2863219a&amp;username=energy06061" xr:uid="{00000000-0004-0000-0100-000062000000}"/>
    <hyperlink ref="L102" r:id="rId100" display="https://emenscr.nesdc.go.th/viewer/view.html?id=5fe0159c8ae2fc1b311d21e5&amp;username=energy06061" xr:uid="{00000000-0004-0000-0100-000063000000}"/>
    <hyperlink ref="L103" r:id="rId101" display="https://emenscr.nesdc.go.th/viewer/view.html?id=5fe05767adb90d1b2adda6a8&amp;username=energy05081" xr:uid="{00000000-0004-0000-0100-000064000000}"/>
    <hyperlink ref="L104" r:id="rId102" display="https://emenscr.nesdc.go.th/viewer/view.html?id=5fe05c91ea2eef1b27a27589&amp;username=energy05081" xr:uid="{00000000-0004-0000-0100-000065000000}"/>
    <hyperlink ref="L105" r:id="rId103" display="https://emenscr.nesdc.go.th/viewer/view.html?id=5fe06f310573ae1b286322f8&amp;username=energy05081" xr:uid="{00000000-0004-0000-0100-000066000000}"/>
    <hyperlink ref="L106" r:id="rId104" display="https://emenscr.nesdc.go.th/viewer/view.html?id=5fe0789d8ae2fc1b311d22f6&amp;username=energy05081" xr:uid="{00000000-0004-0000-0100-000067000000}"/>
    <hyperlink ref="L107" r:id="rId105" display="https://emenscr.nesdc.go.th/viewer/view.html?id=5fe09bc28ae2fc1b311d230d&amp;username=energy05081" xr:uid="{00000000-0004-0000-0100-000068000000}"/>
    <hyperlink ref="L108" r:id="rId106" display="https://emenscr.nesdc.go.th/viewer/view.html?id=5fe0a4f58ae2fc1b311d2310&amp;username=energy05081" xr:uid="{00000000-0004-0000-0100-000069000000}"/>
    <hyperlink ref="L109" r:id="rId107" display="https://emenscr.nesdc.go.th/viewer/view.html?id=5fe1645d0573ae1b2863234d&amp;username=energy06061" xr:uid="{00000000-0004-0000-0100-00006A000000}"/>
    <hyperlink ref="L110" r:id="rId108" display="https://emenscr.nesdc.go.th/viewer/view.html?id=5fe166d78ae2fc1b311d235e&amp;username=energy06041" xr:uid="{00000000-0004-0000-0100-00006B000000}"/>
    <hyperlink ref="L111" r:id="rId109" display="https://emenscr.nesdc.go.th/viewer/view.html?id=5fe171010573ae1b28632382&amp;username=energy06051" xr:uid="{00000000-0004-0000-0100-00006C000000}"/>
    <hyperlink ref="L112" r:id="rId110" display="https://emenscr.nesdc.go.th/viewer/view.html?id=5fe433c28719a10db8a5df14&amp;username=energy05081" xr:uid="{00000000-0004-0000-0100-00006D000000}"/>
    <hyperlink ref="L113" r:id="rId111" display="https://emenscr.nesdc.go.th/viewer/view.html?id=5fe437f68838350dbfec9441&amp;username=energy05081" xr:uid="{00000000-0004-0000-0100-00006E000000}"/>
    <hyperlink ref="L114" r:id="rId112" display="https://emenscr.nesdc.go.th/viewer/view.html?id=5fe43c130798650db93f056c&amp;username=energy05081" xr:uid="{00000000-0004-0000-0100-00006F000000}"/>
    <hyperlink ref="L115" r:id="rId113" display="https://emenscr.nesdc.go.th/viewer/view.html?id=5fe43efc8838350dbfec947f&amp;username=energy05081" xr:uid="{00000000-0004-0000-0100-000070000000}"/>
    <hyperlink ref="L116" r:id="rId114" display="https://emenscr.nesdc.go.th/viewer/view.html?id=5fe441a00798650db93f059f&amp;username=energy05081" xr:uid="{00000000-0004-0000-0100-000071000000}"/>
    <hyperlink ref="L117" r:id="rId115" display="https://emenscr.nesdc.go.th/viewer/view.html?id=5ff6b54ecd4f6e089d68212f&amp;username=energy0015811" xr:uid="{00000000-0004-0000-0100-000072000000}"/>
    <hyperlink ref="L118" r:id="rId116" display="https://emenscr.nesdc.go.th/viewer/view.html?id=602368866c70f215becc77e5&amp;username=energy0015601" xr:uid="{00000000-0004-0000-0100-000073000000}"/>
    <hyperlink ref="L119" r:id="rId117" display="https://emenscr.nesdc.go.th/viewer/view.html?id=60d2ff892c2df536bfaa233a&amp;username=erc1" xr:uid="{00000000-0004-0000-0100-000074000000}"/>
    <hyperlink ref="L120" r:id="rId118" display="https://emenscr.nesdc.go.th/viewer/view.html?id=6110df702482000361ae7e1d&amp;username=psu05211" xr:uid="{00000000-0004-0000-0100-000075000000}"/>
    <hyperlink ref="L121" r:id="rId119" display="https://emenscr.nesdc.go.th/viewer/view.html?id=6111412886ed660368a5baf9&amp;username=most54011" xr:uid="{00000000-0004-0000-0100-000076000000}"/>
    <hyperlink ref="L122" r:id="rId120" display="https://emenscr.nesdc.go.th/viewer/view.html?id=611233da86ed660368a5bbb7&amp;username=most54011" xr:uid="{00000000-0004-0000-0100-000077000000}"/>
    <hyperlink ref="L123" r:id="rId121" display="https://emenscr.nesdc.go.th/viewer/view.html?id=611245f377572f035a6ea111&amp;username=industry06041" xr:uid="{00000000-0004-0000-0100-000078000000}"/>
    <hyperlink ref="L124" r:id="rId122" display="https://emenscr.nesdc.go.th/viewer/view.html?id=6114e0db1b088e035d870e42&amp;username=most54011" xr:uid="{00000000-0004-0000-0100-000079000000}"/>
    <hyperlink ref="L125" r:id="rId123" display="https://emenscr.nesdc.go.th/viewer/view.html?id=61150128d956f703555f9f79&amp;username=energy06021" xr:uid="{00000000-0004-0000-0100-00007A000000}"/>
    <hyperlink ref="L126" r:id="rId124" display="https://emenscr.nesdc.go.th/viewer/view.html?id=61160dae9e73c2431f59bf8e&amp;username=most54011" xr:uid="{00000000-0004-0000-0100-00007B000000}"/>
    <hyperlink ref="L127" r:id="rId125" display="https://emenscr.nesdc.go.th/viewer/view.html?id=6118ddc44bf4461f93d6e6c9&amp;username=energy05081" xr:uid="{00000000-0004-0000-0100-00007C000000}"/>
    <hyperlink ref="L128" r:id="rId126" display="https://emenscr.nesdc.go.th/viewer/view.html?id=611907988b5f6c1fa114cd00&amp;username=energy05081" xr:uid="{00000000-0004-0000-0100-00007D000000}"/>
    <hyperlink ref="L129" r:id="rId127" display="https://emenscr.nesdc.go.th/viewer/view.html?id=61192583ee6abd1f9490295c&amp;username=energy05081" xr:uid="{00000000-0004-0000-0100-00007E000000}"/>
    <hyperlink ref="L130" r:id="rId128" display="https://emenscr.nesdc.go.th/viewer/view.html?id=61192fd54bf4461f93d6e735&amp;username=energy05081" xr:uid="{00000000-0004-0000-0100-00007F000000}"/>
    <hyperlink ref="L131" r:id="rId129" display="https://emenscr.nesdc.go.th/viewer/view.html?id=611933bd8b5f6c1fa114cd3a&amp;username=energy05081" xr:uid="{00000000-0004-0000-0100-000080000000}"/>
    <hyperlink ref="L132" r:id="rId130" display="https://emenscr.nesdc.go.th/viewer/view.html?id=61193bc08b5f6c1fa114cd45&amp;username=energy05081" xr:uid="{00000000-0004-0000-0100-000081000000}"/>
    <hyperlink ref="L133" r:id="rId131" display="https://emenscr.nesdc.go.th/viewer/view.html?id=6119f5e8b1eab9706bc8535b&amp;username=energy05101" xr:uid="{00000000-0004-0000-0100-000082000000}"/>
    <hyperlink ref="L134" r:id="rId132" display="https://emenscr.nesdc.go.th/viewer/view.html?id=615eb6c317ed2a558b4c2dec&amp;username=energy06061" xr:uid="{00000000-0004-0000-0100-000083000000}"/>
    <hyperlink ref="L135" r:id="rId133" display="https://emenscr.nesdc.go.th/viewer/view.html?id=619f4b510334b361d2ad7493&amp;username=energy05091" xr:uid="{00000000-0004-0000-0100-000084000000}"/>
    <hyperlink ref="L136" r:id="rId134" display="https://emenscr.nesdc.go.th/viewer/view.html?id=61a732717a9fbf43eacea67f&amp;username=energy05061" xr:uid="{00000000-0004-0000-0100-000085000000}"/>
    <hyperlink ref="L137" r:id="rId135" display="https://emenscr.nesdc.go.th/viewer/view.html?id=61a876fde55ef143eb1fcba2&amp;username=energy05091" xr:uid="{00000000-0004-0000-0100-000086000000}"/>
    <hyperlink ref="L138" r:id="rId136" display="https://emenscr.nesdc.go.th/viewer/view.html?id=61a877a27a9fbf43eacea74b&amp;username=energy05091" xr:uid="{00000000-0004-0000-0100-000087000000}"/>
    <hyperlink ref="L139" r:id="rId137" display="https://emenscr.nesdc.go.th/viewer/view.html?id=61a8853ce55ef143eb1fcbe4&amp;username=energy05101" xr:uid="{00000000-0004-0000-0100-000088000000}"/>
    <hyperlink ref="L140" r:id="rId138" display="https://emenscr.nesdc.go.th/viewer/view.html?id=61a885cae4a0ba43f163b1b3&amp;username=energy05091" xr:uid="{00000000-0004-0000-0100-000089000000}"/>
    <hyperlink ref="L141" r:id="rId139" display="https://emenscr.nesdc.go.th/viewer/view.html?id=61a9fa13e55ef143eb1fcd23&amp;username=energy05081" xr:uid="{00000000-0004-0000-0100-00008A000000}"/>
    <hyperlink ref="L142" r:id="rId140" display="https://emenscr.nesdc.go.th/viewer/view.html?id=61aee09077658f43f3668775&amp;username=energy05031" xr:uid="{00000000-0004-0000-0100-00008B000000}"/>
    <hyperlink ref="L143" r:id="rId141" display="https://emenscr.nesdc.go.th/viewer/view.html?id=61af2e04e4a0ba43f163b44e&amp;username=energy05101" xr:uid="{00000000-0004-0000-0100-00008C000000}"/>
    <hyperlink ref="L144" r:id="rId142" display="https://emenscr.nesdc.go.th/viewer/view.html?id=61c18a22cf8d3033eb3ef431&amp;username=energy05101" xr:uid="{00000000-0004-0000-0100-00008D000000}"/>
    <hyperlink ref="L145" r:id="rId143" display="https://emenscr.nesdc.go.th/viewer/view.html?id=61dbca97ba8cba719aa12153&amp;username=dcap11" xr:uid="{00000000-0004-0000-0100-00008E000000}"/>
    <hyperlink ref="L146" r:id="rId144" display="https://emenscr.nesdc.go.th/viewer/view.html?id=61dd135c4373190b8697875a&amp;username=energy05081" xr:uid="{00000000-0004-0000-0100-00008F000000}"/>
    <hyperlink ref="L147" r:id="rId145" display="https://emenscr.nesdc.go.th/viewer/view.html?id=61dd419fd730e40b80213b65&amp;username=energy05081" xr:uid="{00000000-0004-0000-0100-000090000000}"/>
    <hyperlink ref="L148" r:id="rId146" display="https://emenscr.nesdc.go.th/viewer/view.html?id=61dea063b3fadc02db8bca9d&amp;username=moi530331" xr:uid="{00000000-0004-0000-0100-000091000000}"/>
  </hyperlinks>
  <pageMargins left="0.7" right="0.7" top="0.75" bottom="0.75" header="0.3" footer="0.3"/>
  <pageSetup paperSize="9" orientation="portrait" r:id="rId14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E215C-53B9-4729-9BDC-6E2B66CDBB93}">
  <dimension ref="A1:AV17"/>
  <sheetViews>
    <sheetView workbookViewId="0">
      <selection activeCell="A3" sqref="A3:XFD17"/>
    </sheetView>
  </sheetViews>
  <sheetFormatPr defaultColWidth="9.140625" defaultRowHeight="15"/>
  <cols>
    <col min="1" max="1" width="17.5703125" customWidth="1"/>
    <col min="2" max="2" width="21.5703125" customWidth="1"/>
    <col min="3" max="3" width="54" customWidth="1"/>
    <col min="4" max="4" width="44.5703125" customWidth="1"/>
    <col min="5" max="5" width="37.85546875" customWidth="1"/>
    <col min="6" max="6" width="33.7109375" customWidth="1"/>
    <col min="7" max="7" width="36.42578125" customWidth="1"/>
    <col min="8" max="9" width="54" customWidth="1"/>
    <col min="10" max="10" width="51.28515625" customWidth="1"/>
    <col min="11" max="12" width="54" customWidth="1"/>
    <col min="13" max="13" width="31" customWidth="1"/>
    <col min="14" max="14" width="54" customWidth="1"/>
    <col min="15" max="15" width="24.28515625" customWidth="1"/>
    <col min="16" max="16" width="28.28515625" customWidth="1"/>
    <col min="17" max="17" width="35.140625" customWidth="1"/>
    <col min="18" max="18" width="28.28515625" customWidth="1"/>
    <col min="19" max="19" width="35.140625" customWidth="1"/>
    <col min="20" max="20" width="29.7109375" customWidth="1"/>
    <col min="21" max="21" width="50" customWidth="1"/>
    <col min="22" max="22" width="44.5703125" customWidth="1"/>
    <col min="23" max="24" width="28.28515625" customWidth="1"/>
    <col min="25" max="26" width="20.28515625" customWidth="1"/>
    <col min="27" max="28" width="33.7109375" customWidth="1"/>
    <col min="29" max="31" width="39.140625" customWidth="1"/>
    <col min="32" max="32" width="14.85546875" customWidth="1"/>
    <col min="33" max="33" width="13.42578125" customWidth="1"/>
    <col min="34" max="34" width="28.28515625" customWidth="1"/>
    <col min="35" max="35" width="27" customWidth="1"/>
    <col min="36" max="36" width="32.42578125" customWidth="1"/>
    <col min="37" max="37" width="45.85546875" customWidth="1"/>
    <col min="38" max="38" width="39.140625" customWidth="1"/>
    <col min="39" max="41" width="54" customWidth="1"/>
    <col min="42" max="42" width="33.7109375" customWidth="1"/>
    <col min="43" max="43" width="28.28515625" customWidth="1"/>
    <col min="44" max="44" width="13.42578125" customWidth="1"/>
    <col min="45" max="45" width="16.140625" customWidth="1"/>
    <col min="46" max="47" width="54" customWidth="1"/>
    <col min="48" max="48" width="17.5703125" customWidth="1"/>
  </cols>
  <sheetData>
    <row r="1" spans="1:48">
      <c r="A1" s="176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7"/>
    </row>
    <row r="2" spans="1:48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687</v>
      </c>
      <c r="G2" s="10" t="s">
        <v>688</v>
      </c>
      <c r="H2" s="10" t="s">
        <v>6</v>
      </c>
      <c r="I2" s="10" t="s">
        <v>7</v>
      </c>
      <c r="J2" s="10" t="s">
        <v>8</v>
      </c>
      <c r="K2" s="10" t="s">
        <v>9</v>
      </c>
      <c r="L2" s="10" t="s">
        <v>689</v>
      </c>
      <c r="M2" s="10" t="s">
        <v>10</v>
      </c>
      <c r="N2" s="10" t="s">
        <v>11</v>
      </c>
      <c r="O2" s="10" t="s">
        <v>690</v>
      </c>
      <c r="P2" s="10" t="s">
        <v>691</v>
      </c>
      <c r="Q2" s="10" t="s">
        <v>692</v>
      </c>
      <c r="R2" s="10" t="s">
        <v>693</v>
      </c>
      <c r="S2" s="10" t="s">
        <v>694</v>
      </c>
      <c r="T2" s="10" t="s">
        <v>695</v>
      </c>
      <c r="U2" s="10" t="s">
        <v>696</v>
      </c>
      <c r="V2" s="10" t="s">
        <v>697</v>
      </c>
      <c r="W2" s="10" t="s">
        <v>698</v>
      </c>
      <c r="X2" s="10" t="s">
        <v>699</v>
      </c>
      <c r="Y2" s="10" t="s">
        <v>700</v>
      </c>
      <c r="Z2" s="10" t="s">
        <v>701</v>
      </c>
      <c r="AA2" s="10" t="s">
        <v>702</v>
      </c>
      <c r="AB2" s="10" t="s">
        <v>703</v>
      </c>
      <c r="AC2" s="10" t="s">
        <v>704</v>
      </c>
      <c r="AD2" s="10" t="s">
        <v>705</v>
      </c>
      <c r="AE2" s="10" t="s">
        <v>12</v>
      </c>
      <c r="AF2" s="10" t="s">
        <v>13</v>
      </c>
      <c r="AG2" s="10" t="s">
        <v>682</v>
      </c>
      <c r="AH2" s="10" t="s">
        <v>14</v>
      </c>
      <c r="AI2" s="10" t="s">
        <v>15</v>
      </c>
      <c r="AJ2" s="10" t="s">
        <v>16</v>
      </c>
      <c r="AK2" s="10" t="s">
        <v>17</v>
      </c>
      <c r="AL2" s="10" t="s">
        <v>18</v>
      </c>
      <c r="AM2" s="10" t="s">
        <v>19</v>
      </c>
      <c r="AN2" s="10" t="s">
        <v>20</v>
      </c>
      <c r="AO2" s="10" t="s">
        <v>21</v>
      </c>
      <c r="AP2" s="10" t="s">
        <v>706</v>
      </c>
      <c r="AQ2" s="10" t="s">
        <v>707</v>
      </c>
      <c r="AR2" s="10" t="s">
        <v>22</v>
      </c>
      <c r="AS2" s="10" t="s">
        <v>23</v>
      </c>
      <c r="AT2" s="10" t="s">
        <v>708</v>
      </c>
      <c r="AU2" s="10" t="s">
        <v>709</v>
      </c>
      <c r="AV2" s="10" t="s">
        <v>24</v>
      </c>
    </row>
    <row r="3" spans="1:48">
      <c r="A3" t="s">
        <v>375</v>
      </c>
      <c r="B3" t="s">
        <v>559</v>
      </c>
      <c r="C3" t="s">
        <v>560</v>
      </c>
      <c r="H3" t="s">
        <v>28</v>
      </c>
      <c r="I3" t="s">
        <v>42</v>
      </c>
      <c r="K3" t="s">
        <v>28</v>
      </c>
      <c r="L3" t="s">
        <v>31</v>
      </c>
      <c r="N3" t="s">
        <v>32</v>
      </c>
      <c r="AE3" t="s">
        <v>561</v>
      </c>
      <c r="AF3" t="s">
        <v>34</v>
      </c>
      <c r="AG3" s="3">
        <v>2566</v>
      </c>
      <c r="AH3" t="s">
        <v>379</v>
      </c>
      <c r="AI3" t="s">
        <v>398</v>
      </c>
      <c r="AJ3" s="2">
        <v>13813800</v>
      </c>
      <c r="AK3" s="2">
        <v>13813800</v>
      </c>
      <c r="AL3" t="s">
        <v>381</v>
      </c>
      <c r="AM3" t="s">
        <v>382</v>
      </c>
      <c r="AN3" t="s">
        <v>94</v>
      </c>
      <c r="AO3" t="s">
        <v>562</v>
      </c>
      <c r="AP3" t="s">
        <v>563</v>
      </c>
      <c r="AQ3" t="s">
        <v>564</v>
      </c>
      <c r="AR3" t="s">
        <v>356</v>
      </c>
      <c r="AS3" t="s">
        <v>728</v>
      </c>
      <c r="AT3" t="s">
        <v>798</v>
      </c>
      <c r="AU3" t="s">
        <v>799</v>
      </c>
    </row>
    <row r="4" spans="1:48">
      <c r="A4" t="s">
        <v>367</v>
      </c>
      <c r="B4" t="s">
        <v>565</v>
      </c>
      <c r="C4" t="s">
        <v>369</v>
      </c>
      <c r="H4" t="s">
        <v>28</v>
      </c>
      <c r="I4" t="s">
        <v>29</v>
      </c>
      <c r="K4" t="s">
        <v>28</v>
      </c>
      <c r="L4" t="s">
        <v>31</v>
      </c>
      <c r="N4" t="s">
        <v>32</v>
      </c>
      <c r="AE4" t="s">
        <v>566</v>
      </c>
      <c r="AF4" t="s">
        <v>34</v>
      </c>
      <c r="AG4" s="3">
        <v>2566</v>
      </c>
      <c r="AH4" t="s">
        <v>379</v>
      </c>
      <c r="AI4" t="s">
        <v>398</v>
      </c>
      <c r="AJ4" s="2">
        <v>60000000</v>
      </c>
      <c r="AK4" s="2">
        <v>60000000</v>
      </c>
      <c r="AL4" t="s">
        <v>371</v>
      </c>
      <c r="AM4" t="s">
        <v>800</v>
      </c>
      <c r="AN4" t="s">
        <v>94</v>
      </c>
      <c r="AO4" t="s">
        <v>562</v>
      </c>
      <c r="AP4" t="s">
        <v>563</v>
      </c>
      <c r="AQ4" t="s">
        <v>567</v>
      </c>
      <c r="AR4" t="s">
        <v>356</v>
      </c>
      <c r="AS4" t="s">
        <v>801</v>
      </c>
      <c r="AT4" t="s">
        <v>802</v>
      </c>
      <c r="AU4" t="s">
        <v>803</v>
      </c>
    </row>
    <row r="5" spans="1:48">
      <c r="A5" t="s">
        <v>367</v>
      </c>
      <c r="B5" t="s">
        <v>568</v>
      </c>
      <c r="C5" t="s">
        <v>569</v>
      </c>
      <c r="H5" t="s">
        <v>28</v>
      </c>
      <c r="I5" t="s">
        <v>29</v>
      </c>
      <c r="K5" t="s">
        <v>28</v>
      </c>
      <c r="L5" t="s">
        <v>31</v>
      </c>
      <c r="N5" t="s">
        <v>32</v>
      </c>
      <c r="AE5" t="s">
        <v>570</v>
      </c>
      <c r="AF5" t="s">
        <v>34</v>
      </c>
      <c r="AG5" s="3">
        <v>2566</v>
      </c>
      <c r="AH5" t="s">
        <v>379</v>
      </c>
      <c r="AI5" t="s">
        <v>571</v>
      </c>
      <c r="AJ5" s="2">
        <v>165000000</v>
      </c>
      <c r="AK5" s="2">
        <v>165000000</v>
      </c>
      <c r="AL5" t="s">
        <v>371</v>
      </c>
      <c r="AM5" t="s">
        <v>800</v>
      </c>
      <c r="AN5" t="s">
        <v>94</v>
      </c>
      <c r="AO5" t="s">
        <v>562</v>
      </c>
      <c r="AP5" t="s">
        <v>563</v>
      </c>
      <c r="AQ5" t="s">
        <v>567</v>
      </c>
      <c r="AR5" t="s">
        <v>356</v>
      </c>
      <c r="AS5" t="s">
        <v>801</v>
      </c>
      <c r="AT5" t="s">
        <v>804</v>
      </c>
      <c r="AU5" t="s">
        <v>805</v>
      </c>
    </row>
    <row r="6" spans="1:48">
      <c r="A6" t="s">
        <v>402</v>
      </c>
      <c r="B6" t="s">
        <v>572</v>
      </c>
      <c r="C6" t="s">
        <v>573</v>
      </c>
      <c r="H6" t="s">
        <v>28</v>
      </c>
      <c r="I6" t="s">
        <v>29</v>
      </c>
      <c r="K6" t="s">
        <v>28</v>
      </c>
      <c r="L6" t="s">
        <v>31</v>
      </c>
      <c r="N6" t="s">
        <v>32</v>
      </c>
      <c r="AE6" t="s">
        <v>574</v>
      </c>
      <c r="AF6" t="s">
        <v>34</v>
      </c>
      <c r="AG6" s="3">
        <v>2566</v>
      </c>
      <c r="AH6" t="s">
        <v>379</v>
      </c>
      <c r="AI6" t="s">
        <v>398</v>
      </c>
      <c r="AJ6" s="2">
        <v>6200000</v>
      </c>
      <c r="AK6" s="2">
        <v>6200000</v>
      </c>
      <c r="AL6" t="s">
        <v>406</v>
      </c>
      <c r="AM6" t="s">
        <v>407</v>
      </c>
      <c r="AN6" t="s">
        <v>408</v>
      </c>
      <c r="AO6" t="s">
        <v>562</v>
      </c>
      <c r="AP6" t="s">
        <v>575</v>
      </c>
      <c r="AQ6" t="s">
        <v>576</v>
      </c>
      <c r="AR6" t="s">
        <v>416</v>
      </c>
      <c r="AS6" t="s">
        <v>731</v>
      </c>
      <c r="AT6" t="s">
        <v>806</v>
      </c>
      <c r="AU6" t="s">
        <v>807</v>
      </c>
    </row>
    <row r="7" spans="1:48">
      <c r="A7" t="s">
        <v>367</v>
      </c>
      <c r="B7" t="s">
        <v>577</v>
      </c>
      <c r="C7" t="s">
        <v>578</v>
      </c>
      <c r="H7" t="s">
        <v>28</v>
      </c>
      <c r="I7" t="s">
        <v>42</v>
      </c>
      <c r="K7" t="s">
        <v>28</v>
      </c>
      <c r="L7" t="s">
        <v>31</v>
      </c>
      <c r="N7" t="s">
        <v>32</v>
      </c>
      <c r="AE7" t="s">
        <v>579</v>
      </c>
      <c r="AF7" t="s">
        <v>34</v>
      </c>
      <c r="AG7" s="3">
        <v>2566</v>
      </c>
      <c r="AH7" t="s">
        <v>379</v>
      </c>
      <c r="AI7" t="s">
        <v>580</v>
      </c>
      <c r="AJ7" s="2">
        <v>80000000</v>
      </c>
      <c r="AK7" s="2">
        <v>80000000</v>
      </c>
      <c r="AL7" t="s">
        <v>371</v>
      </c>
      <c r="AM7" t="s">
        <v>800</v>
      </c>
      <c r="AN7" t="s">
        <v>94</v>
      </c>
      <c r="AO7" t="s">
        <v>562</v>
      </c>
      <c r="AP7" t="s">
        <v>581</v>
      </c>
      <c r="AQ7" t="s">
        <v>582</v>
      </c>
      <c r="AR7" t="s">
        <v>361</v>
      </c>
      <c r="AS7" t="s">
        <v>808</v>
      </c>
      <c r="AT7" t="s">
        <v>809</v>
      </c>
      <c r="AU7" t="s">
        <v>810</v>
      </c>
    </row>
    <row r="8" spans="1:48">
      <c r="A8" t="s">
        <v>342</v>
      </c>
      <c r="B8" t="s">
        <v>583</v>
      </c>
      <c r="C8" t="s">
        <v>584</v>
      </c>
      <c r="H8" t="s">
        <v>28</v>
      </c>
      <c r="I8" t="s">
        <v>42</v>
      </c>
      <c r="K8" t="s">
        <v>28</v>
      </c>
      <c r="L8" t="s">
        <v>31</v>
      </c>
      <c r="N8" t="s">
        <v>32</v>
      </c>
      <c r="AE8" t="s">
        <v>585</v>
      </c>
      <c r="AF8" t="s">
        <v>34</v>
      </c>
      <c r="AG8" s="3">
        <v>2566</v>
      </c>
      <c r="AH8" t="s">
        <v>379</v>
      </c>
      <c r="AI8" t="s">
        <v>412</v>
      </c>
      <c r="AJ8" s="2">
        <v>14000000</v>
      </c>
      <c r="AK8" s="2">
        <v>14000000</v>
      </c>
      <c r="AL8" t="s">
        <v>346</v>
      </c>
      <c r="AM8" t="s">
        <v>64</v>
      </c>
      <c r="AN8" t="s">
        <v>38</v>
      </c>
      <c r="AO8" t="s">
        <v>586</v>
      </c>
      <c r="AP8" t="s">
        <v>587</v>
      </c>
      <c r="AQ8" t="s">
        <v>588</v>
      </c>
      <c r="AR8" t="s">
        <v>475</v>
      </c>
      <c r="AS8" t="s">
        <v>710</v>
      </c>
      <c r="AT8" t="s">
        <v>811</v>
      </c>
      <c r="AU8" t="s">
        <v>812</v>
      </c>
    </row>
    <row r="9" spans="1:48">
      <c r="A9" t="s">
        <v>367</v>
      </c>
      <c r="B9" t="s">
        <v>589</v>
      </c>
      <c r="C9" t="s">
        <v>590</v>
      </c>
      <c r="H9" t="s">
        <v>28</v>
      </c>
      <c r="I9" t="s">
        <v>42</v>
      </c>
      <c r="K9" t="s">
        <v>28</v>
      </c>
      <c r="L9" t="s">
        <v>31</v>
      </c>
      <c r="N9" t="s">
        <v>32</v>
      </c>
      <c r="AE9" t="s">
        <v>591</v>
      </c>
      <c r="AF9" t="s">
        <v>34</v>
      </c>
      <c r="AG9" s="3">
        <v>2566</v>
      </c>
      <c r="AH9" t="s">
        <v>379</v>
      </c>
      <c r="AI9" t="s">
        <v>592</v>
      </c>
      <c r="AJ9" s="2">
        <v>440000000</v>
      </c>
      <c r="AK9" s="2">
        <v>440000000</v>
      </c>
      <c r="AL9" t="s">
        <v>371</v>
      </c>
      <c r="AM9" t="s">
        <v>800</v>
      </c>
      <c r="AN9" t="s">
        <v>94</v>
      </c>
      <c r="AO9" t="s">
        <v>562</v>
      </c>
      <c r="AP9" t="s">
        <v>563</v>
      </c>
      <c r="AQ9" t="s">
        <v>564</v>
      </c>
      <c r="AR9" t="s">
        <v>356</v>
      </c>
      <c r="AS9" t="s">
        <v>728</v>
      </c>
      <c r="AT9" t="s">
        <v>813</v>
      </c>
      <c r="AU9" t="s">
        <v>814</v>
      </c>
    </row>
    <row r="10" spans="1:48">
      <c r="A10" t="s">
        <v>112</v>
      </c>
      <c r="B10" t="s">
        <v>593</v>
      </c>
      <c r="C10" t="s">
        <v>594</v>
      </c>
      <c r="H10" t="s">
        <v>28</v>
      </c>
      <c r="I10" t="s">
        <v>29</v>
      </c>
      <c r="K10" t="s">
        <v>28</v>
      </c>
      <c r="L10" t="s">
        <v>31</v>
      </c>
      <c r="N10" t="s">
        <v>32</v>
      </c>
      <c r="AE10" t="s">
        <v>595</v>
      </c>
      <c r="AF10" t="s">
        <v>34</v>
      </c>
      <c r="AG10" s="3">
        <v>2566</v>
      </c>
      <c r="AH10" t="s">
        <v>596</v>
      </c>
      <c r="AI10" t="s">
        <v>597</v>
      </c>
      <c r="AJ10" s="2">
        <v>316452000</v>
      </c>
      <c r="AK10" s="2">
        <v>316452000</v>
      </c>
      <c r="AL10" t="s">
        <v>118</v>
      </c>
      <c r="AM10" t="s">
        <v>79</v>
      </c>
      <c r="AN10" t="s">
        <v>38</v>
      </c>
      <c r="AO10" t="s">
        <v>586</v>
      </c>
      <c r="AP10" t="s">
        <v>563</v>
      </c>
      <c r="AQ10" t="s">
        <v>598</v>
      </c>
      <c r="AR10" t="s">
        <v>356</v>
      </c>
      <c r="AS10" t="s">
        <v>713</v>
      </c>
      <c r="AT10" t="s">
        <v>815</v>
      </c>
      <c r="AU10" t="s">
        <v>816</v>
      </c>
    </row>
    <row r="11" spans="1:48">
      <c r="A11" t="s">
        <v>112</v>
      </c>
      <c r="B11" t="s">
        <v>599</v>
      </c>
      <c r="C11" t="s">
        <v>600</v>
      </c>
      <c r="H11" t="s">
        <v>28</v>
      </c>
      <c r="I11" t="s">
        <v>29</v>
      </c>
      <c r="K11" t="s">
        <v>28</v>
      </c>
      <c r="L11" t="s">
        <v>31</v>
      </c>
      <c r="N11" t="s">
        <v>32</v>
      </c>
      <c r="AE11" t="s">
        <v>601</v>
      </c>
      <c r="AF11" t="s">
        <v>34</v>
      </c>
      <c r="AG11" s="3">
        <v>2566</v>
      </c>
      <c r="AH11" t="s">
        <v>596</v>
      </c>
      <c r="AI11" t="s">
        <v>597</v>
      </c>
      <c r="AJ11" s="2">
        <v>187853000</v>
      </c>
      <c r="AK11" s="2">
        <v>187853000</v>
      </c>
      <c r="AL11" t="s">
        <v>118</v>
      </c>
      <c r="AM11" t="s">
        <v>79</v>
      </c>
      <c r="AN11" t="s">
        <v>38</v>
      </c>
      <c r="AO11" t="s">
        <v>586</v>
      </c>
      <c r="AP11" t="s">
        <v>563</v>
      </c>
      <c r="AQ11" t="s">
        <v>598</v>
      </c>
      <c r="AR11" t="s">
        <v>356</v>
      </c>
      <c r="AS11" t="s">
        <v>713</v>
      </c>
      <c r="AT11" t="s">
        <v>817</v>
      </c>
      <c r="AU11" t="s">
        <v>818</v>
      </c>
    </row>
    <row r="12" spans="1:48">
      <c r="A12" t="s">
        <v>112</v>
      </c>
      <c r="B12" t="s">
        <v>602</v>
      </c>
      <c r="C12" t="s">
        <v>603</v>
      </c>
      <c r="H12" t="s">
        <v>28</v>
      </c>
      <c r="I12" t="s">
        <v>29</v>
      </c>
      <c r="K12" t="s">
        <v>28</v>
      </c>
      <c r="L12" t="s">
        <v>31</v>
      </c>
      <c r="N12" t="s">
        <v>32</v>
      </c>
      <c r="AE12" t="s">
        <v>604</v>
      </c>
      <c r="AF12" t="s">
        <v>34</v>
      </c>
      <c r="AG12" s="3">
        <v>2566</v>
      </c>
      <c r="AH12" t="s">
        <v>596</v>
      </c>
      <c r="AI12" t="s">
        <v>412</v>
      </c>
      <c r="AJ12" s="2">
        <v>217080000</v>
      </c>
      <c r="AK12" s="2">
        <v>217080000</v>
      </c>
      <c r="AL12" t="s">
        <v>118</v>
      </c>
      <c r="AM12" t="s">
        <v>79</v>
      </c>
      <c r="AN12" t="s">
        <v>38</v>
      </c>
      <c r="AO12" t="s">
        <v>586</v>
      </c>
      <c r="AP12" t="s">
        <v>563</v>
      </c>
      <c r="AQ12" t="s">
        <v>598</v>
      </c>
      <c r="AR12" t="s">
        <v>356</v>
      </c>
      <c r="AS12" t="s">
        <v>713</v>
      </c>
      <c r="AT12" t="s">
        <v>819</v>
      </c>
      <c r="AU12" t="s">
        <v>820</v>
      </c>
    </row>
    <row r="13" spans="1:48">
      <c r="A13" t="s">
        <v>112</v>
      </c>
      <c r="B13" t="s">
        <v>605</v>
      </c>
      <c r="C13" t="s">
        <v>606</v>
      </c>
      <c r="H13" t="s">
        <v>28</v>
      </c>
      <c r="I13" t="s">
        <v>29</v>
      </c>
      <c r="K13" t="s">
        <v>28</v>
      </c>
      <c r="L13" t="s">
        <v>31</v>
      </c>
      <c r="N13" t="s">
        <v>32</v>
      </c>
      <c r="AE13" t="s">
        <v>607</v>
      </c>
      <c r="AF13" t="s">
        <v>34</v>
      </c>
      <c r="AG13" s="3">
        <v>2566</v>
      </c>
      <c r="AH13" t="s">
        <v>596</v>
      </c>
      <c r="AI13" t="s">
        <v>597</v>
      </c>
      <c r="AJ13" s="2">
        <v>12658000</v>
      </c>
      <c r="AK13" s="2">
        <v>12658000</v>
      </c>
      <c r="AL13" t="s">
        <v>118</v>
      </c>
      <c r="AM13" t="s">
        <v>79</v>
      </c>
      <c r="AN13" t="s">
        <v>38</v>
      </c>
      <c r="AO13" t="s">
        <v>586</v>
      </c>
      <c r="AP13" t="s">
        <v>563</v>
      </c>
      <c r="AQ13" t="s">
        <v>598</v>
      </c>
      <c r="AR13" t="s">
        <v>356</v>
      </c>
      <c r="AS13" t="s">
        <v>713</v>
      </c>
      <c r="AT13" t="s">
        <v>821</v>
      </c>
      <c r="AU13" t="s">
        <v>822</v>
      </c>
    </row>
    <row r="14" spans="1:48">
      <c r="A14" t="s">
        <v>112</v>
      </c>
      <c r="B14" t="s">
        <v>608</v>
      </c>
      <c r="C14" t="s">
        <v>609</v>
      </c>
      <c r="H14" t="s">
        <v>28</v>
      </c>
      <c r="I14" t="s">
        <v>29</v>
      </c>
      <c r="K14" t="s">
        <v>28</v>
      </c>
      <c r="L14" t="s">
        <v>31</v>
      </c>
      <c r="N14" t="s">
        <v>32</v>
      </c>
      <c r="AE14" t="s">
        <v>610</v>
      </c>
      <c r="AF14" t="s">
        <v>34</v>
      </c>
      <c r="AG14" s="3">
        <v>2566</v>
      </c>
      <c r="AH14" t="s">
        <v>596</v>
      </c>
      <c r="AI14" t="s">
        <v>597</v>
      </c>
      <c r="AJ14" s="2">
        <v>7514000</v>
      </c>
      <c r="AK14" s="2">
        <v>7514000</v>
      </c>
      <c r="AL14" t="s">
        <v>118</v>
      </c>
      <c r="AM14" t="s">
        <v>79</v>
      </c>
      <c r="AN14" t="s">
        <v>38</v>
      </c>
      <c r="AO14" t="s">
        <v>586</v>
      </c>
      <c r="AP14" t="s">
        <v>563</v>
      </c>
      <c r="AQ14" t="s">
        <v>598</v>
      </c>
      <c r="AR14" t="s">
        <v>356</v>
      </c>
      <c r="AS14" t="s">
        <v>713</v>
      </c>
      <c r="AT14" t="s">
        <v>823</v>
      </c>
      <c r="AU14" t="s">
        <v>824</v>
      </c>
    </row>
    <row r="15" spans="1:48">
      <c r="A15" t="s">
        <v>112</v>
      </c>
      <c r="B15" t="s">
        <v>611</v>
      </c>
      <c r="C15" t="s">
        <v>612</v>
      </c>
      <c r="H15" t="s">
        <v>28</v>
      </c>
      <c r="I15" t="s">
        <v>29</v>
      </c>
      <c r="K15" t="s">
        <v>28</v>
      </c>
      <c r="L15" t="s">
        <v>31</v>
      </c>
      <c r="N15" t="s">
        <v>32</v>
      </c>
      <c r="AE15" t="s">
        <v>613</v>
      </c>
      <c r="AF15" t="s">
        <v>34</v>
      </c>
      <c r="AG15" s="3">
        <v>2566</v>
      </c>
      <c r="AH15" t="s">
        <v>596</v>
      </c>
      <c r="AI15" t="s">
        <v>412</v>
      </c>
      <c r="AJ15" s="2">
        <v>8683000</v>
      </c>
      <c r="AK15" s="2">
        <v>8683000</v>
      </c>
      <c r="AL15" t="s">
        <v>118</v>
      </c>
      <c r="AM15" t="s">
        <v>79</v>
      </c>
      <c r="AN15" t="s">
        <v>38</v>
      </c>
      <c r="AO15" t="s">
        <v>586</v>
      </c>
      <c r="AP15" t="s">
        <v>563</v>
      </c>
      <c r="AQ15" t="s">
        <v>598</v>
      </c>
      <c r="AR15" t="s">
        <v>356</v>
      </c>
      <c r="AS15" t="s">
        <v>713</v>
      </c>
      <c r="AT15" t="s">
        <v>825</v>
      </c>
      <c r="AU15" t="s">
        <v>826</v>
      </c>
    </row>
    <row r="16" spans="1:48">
      <c r="A16" t="s">
        <v>249</v>
      </c>
      <c r="B16" t="s">
        <v>614</v>
      </c>
      <c r="C16" t="s">
        <v>615</v>
      </c>
      <c r="H16" t="s">
        <v>28</v>
      </c>
      <c r="I16" t="s">
        <v>29</v>
      </c>
      <c r="K16" t="s">
        <v>28</v>
      </c>
      <c r="L16" t="s">
        <v>31</v>
      </c>
      <c r="N16" t="s">
        <v>32</v>
      </c>
      <c r="AE16" t="s">
        <v>616</v>
      </c>
      <c r="AF16" t="s">
        <v>34</v>
      </c>
      <c r="AG16" s="3">
        <v>2566</v>
      </c>
      <c r="AH16" t="s">
        <v>379</v>
      </c>
      <c r="AI16" t="s">
        <v>398</v>
      </c>
      <c r="AJ16" s="2">
        <v>4951600</v>
      </c>
      <c r="AK16" s="2">
        <v>4951600</v>
      </c>
      <c r="AL16" t="s">
        <v>254</v>
      </c>
      <c r="AM16" t="s">
        <v>79</v>
      </c>
      <c r="AN16" t="s">
        <v>38</v>
      </c>
      <c r="AO16" t="s">
        <v>562</v>
      </c>
      <c r="AP16" t="s">
        <v>563</v>
      </c>
      <c r="AQ16" t="s">
        <v>564</v>
      </c>
      <c r="AR16" t="s">
        <v>356</v>
      </c>
      <c r="AS16" t="s">
        <v>728</v>
      </c>
      <c r="AT16" t="s">
        <v>827</v>
      </c>
      <c r="AU16" t="s">
        <v>828</v>
      </c>
    </row>
    <row r="17" spans="1:47">
      <c r="A17" t="s">
        <v>197</v>
      </c>
      <c r="B17" t="s">
        <v>829</v>
      </c>
      <c r="C17" t="s">
        <v>830</v>
      </c>
      <c r="H17" t="s">
        <v>28</v>
      </c>
      <c r="I17" t="s">
        <v>42</v>
      </c>
      <c r="K17" t="s">
        <v>28</v>
      </c>
      <c r="L17" t="s">
        <v>31</v>
      </c>
      <c r="M17" t="s">
        <v>31</v>
      </c>
      <c r="N17" t="s">
        <v>831</v>
      </c>
      <c r="AE17" t="s">
        <v>832</v>
      </c>
      <c r="AF17" t="s">
        <v>34</v>
      </c>
      <c r="AG17" s="3">
        <v>2566</v>
      </c>
      <c r="AH17" t="s">
        <v>833</v>
      </c>
      <c r="AI17" t="s">
        <v>834</v>
      </c>
      <c r="AJ17" s="2">
        <v>2188000</v>
      </c>
      <c r="AK17" s="2">
        <v>2188000</v>
      </c>
      <c r="AL17" t="s">
        <v>202</v>
      </c>
      <c r="AM17" t="s">
        <v>79</v>
      </c>
      <c r="AN17" t="s">
        <v>38</v>
      </c>
      <c r="AP17" t="s">
        <v>348</v>
      </c>
      <c r="AQ17" t="s">
        <v>654</v>
      </c>
      <c r="AR17" t="s">
        <v>348</v>
      </c>
      <c r="AS17" t="s">
        <v>734</v>
      </c>
      <c r="AT17" t="s">
        <v>835</v>
      </c>
      <c r="AU17" t="s">
        <v>836</v>
      </c>
    </row>
  </sheetData>
  <mergeCells count="1">
    <mergeCell ref="A1:AV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90BD8-6491-4739-B3F1-98B07CEC311B}">
  <dimension ref="A1:AV23"/>
  <sheetViews>
    <sheetView topLeftCell="AO1" workbookViewId="0">
      <selection activeCell="B33" sqref="B33"/>
    </sheetView>
  </sheetViews>
  <sheetFormatPr defaultColWidth="9.140625" defaultRowHeight="15"/>
  <cols>
    <col min="1" max="1" width="17.5703125" customWidth="1"/>
    <col min="2" max="2" width="27" customWidth="1"/>
    <col min="3" max="3" width="54" customWidth="1"/>
    <col min="4" max="4" width="44.5703125" customWidth="1"/>
    <col min="5" max="5" width="37.85546875" customWidth="1"/>
    <col min="6" max="6" width="33.7109375" customWidth="1"/>
    <col min="7" max="7" width="36.42578125" customWidth="1"/>
    <col min="8" max="9" width="54" customWidth="1"/>
    <col min="10" max="10" width="51.28515625" customWidth="1"/>
    <col min="11" max="12" width="54" customWidth="1"/>
    <col min="13" max="13" width="31" customWidth="1"/>
    <col min="14" max="14" width="54" customWidth="1"/>
    <col min="15" max="15" width="24.28515625" customWidth="1"/>
    <col min="16" max="16" width="54" customWidth="1"/>
    <col min="17" max="17" width="52.7109375" customWidth="1"/>
    <col min="18" max="18" width="54" customWidth="1"/>
    <col min="19" max="19" width="35.140625" customWidth="1"/>
    <col min="20" max="20" width="29.7109375" customWidth="1"/>
    <col min="21" max="21" width="50" customWidth="1"/>
    <col min="22" max="22" width="44.5703125" customWidth="1"/>
    <col min="23" max="24" width="28.28515625" customWidth="1"/>
    <col min="25" max="26" width="20.28515625" customWidth="1"/>
    <col min="27" max="28" width="33.7109375" customWidth="1"/>
    <col min="29" max="30" width="39.140625" customWidth="1"/>
    <col min="31" max="31" width="36.42578125" customWidth="1"/>
    <col min="32" max="32" width="14.85546875" customWidth="1"/>
    <col min="33" max="33" width="13.42578125" customWidth="1"/>
    <col min="34" max="34" width="28.28515625" customWidth="1"/>
    <col min="35" max="35" width="27" customWidth="1"/>
    <col min="36" max="36" width="32.42578125" customWidth="1"/>
    <col min="37" max="37" width="45.85546875" customWidth="1"/>
    <col min="38" max="38" width="54" customWidth="1"/>
    <col min="39" max="39" width="51.28515625" customWidth="1"/>
    <col min="40" max="40" width="54" customWidth="1"/>
    <col min="41" max="41" width="24.28515625" customWidth="1"/>
    <col min="42" max="42" width="33.7109375" customWidth="1"/>
    <col min="43" max="43" width="28.28515625" customWidth="1"/>
    <col min="44" max="44" width="13.42578125" customWidth="1"/>
    <col min="45" max="45" width="16.140625" customWidth="1"/>
    <col min="46" max="47" width="54" customWidth="1"/>
    <col min="48" max="48" width="17.5703125" customWidth="1"/>
  </cols>
  <sheetData>
    <row r="1" spans="1:48">
      <c r="A1" s="176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7"/>
    </row>
    <row r="2" spans="1:48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687</v>
      </c>
      <c r="G2" s="10" t="s">
        <v>688</v>
      </c>
      <c r="H2" s="10" t="s">
        <v>6</v>
      </c>
      <c r="I2" s="10" t="s">
        <v>7</v>
      </c>
      <c r="J2" s="10" t="s">
        <v>8</v>
      </c>
      <c r="K2" s="10" t="s">
        <v>9</v>
      </c>
      <c r="L2" s="10" t="s">
        <v>689</v>
      </c>
      <c r="M2" s="10" t="s">
        <v>10</v>
      </c>
      <c r="N2" s="10" t="s">
        <v>11</v>
      </c>
      <c r="O2" s="10" t="s">
        <v>690</v>
      </c>
      <c r="P2" s="10" t="s">
        <v>691</v>
      </c>
      <c r="Q2" s="10" t="s">
        <v>692</v>
      </c>
      <c r="R2" s="10" t="s">
        <v>693</v>
      </c>
      <c r="S2" s="10" t="s">
        <v>694</v>
      </c>
      <c r="T2" s="10" t="s">
        <v>695</v>
      </c>
      <c r="U2" s="10" t="s">
        <v>696</v>
      </c>
      <c r="V2" s="10" t="s">
        <v>697</v>
      </c>
      <c r="W2" s="10" t="s">
        <v>698</v>
      </c>
      <c r="X2" s="10" t="s">
        <v>699</v>
      </c>
      <c r="Y2" s="10" t="s">
        <v>700</v>
      </c>
      <c r="Z2" s="10" t="s">
        <v>701</v>
      </c>
      <c r="AA2" s="10" t="s">
        <v>702</v>
      </c>
      <c r="AB2" s="10" t="s">
        <v>703</v>
      </c>
      <c r="AC2" s="10" t="s">
        <v>704</v>
      </c>
      <c r="AD2" s="10" t="s">
        <v>705</v>
      </c>
      <c r="AE2" s="10" t="s">
        <v>12</v>
      </c>
      <c r="AF2" s="10" t="s">
        <v>13</v>
      </c>
      <c r="AG2" s="10" t="s">
        <v>682</v>
      </c>
      <c r="AH2" s="10" t="s">
        <v>14</v>
      </c>
      <c r="AI2" s="10" t="s">
        <v>15</v>
      </c>
      <c r="AJ2" s="10" t="s">
        <v>16</v>
      </c>
      <c r="AK2" s="10" t="s">
        <v>17</v>
      </c>
      <c r="AL2" s="10" t="s">
        <v>18</v>
      </c>
      <c r="AM2" s="10" t="s">
        <v>19</v>
      </c>
      <c r="AN2" s="10" t="s">
        <v>20</v>
      </c>
      <c r="AO2" s="10" t="s">
        <v>21</v>
      </c>
      <c r="AP2" s="10" t="s">
        <v>706</v>
      </c>
      <c r="AQ2" s="10" t="s">
        <v>707</v>
      </c>
      <c r="AR2" s="10" t="s">
        <v>22</v>
      </c>
      <c r="AS2" s="10" t="s">
        <v>23</v>
      </c>
      <c r="AT2" s="10" t="s">
        <v>708</v>
      </c>
      <c r="AU2" s="10" t="s">
        <v>709</v>
      </c>
      <c r="AV2" s="10" t="s">
        <v>24</v>
      </c>
    </row>
    <row r="3" spans="1:48">
      <c r="A3" t="s">
        <v>483</v>
      </c>
      <c r="B3" t="s">
        <v>617</v>
      </c>
      <c r="C3" t="s">
        <v>618</v>
      </c>
      <c r="H3" t="s">
        <v>28</v>
      </c>
      <c r="I3" t="s">
        <v>42</v>
      </c>
      <c r="K3" t="s">
        <v>28</v>
      </c>
      <c r="L3" t="s">
        <v>31</v>
      </c>
      <c r="N3" t="s">
        <v>32</v>
      </c>
      <c r="AE3" t="s">
        <v>619</v>
      </c>
      <c r="AF3" t="s">
        <v>34</v>
      </c>
      <c r="AG3" s="3">
        <v>2565</v>
      </c>
      <c r="AH3" t="s">
        <v>224</v>
      </c>
      <c r="AI3" t="s">
        <v>70</v>
      </c>
      <c r="AJ3" s="2">
        <v>4569800</v>
      </c>
      <c r="AK3" s="2">
        <v>4569800</v>
      </c>
      <c r="AL3" t="s">
        <v>487</v>
      </c>
      <c r="AM3" t="s">
        <v>64</v>
      </c>
      <c r="AN3" t="s">
        <v>38</v>
      </c>
      <c r="AP3" t="s">
        <v>475</v>
      </c>
      <c r="AQ3" t="s">
        <v>620</v>
      </c>
      <c r="AR3" t="s">
        <v>475</v>
      </c>
      <c r="AS3" t="s">
        <v>710</v>
      </c>
      <c r="AT3" t="s">
        <v>711</v>
      </c>
      <c r="AU3" t="s">
        <v>712</v>
      </c>
    </row>
    <row r="4" spans="1:48">
      <c r="A4" t="s">
        <v>74</v>
      </c>
      <c r="B4" t="s">
        <v>621</v>
      </c>
      <c r="C4" t="s">
        <v>622</v>
      </c>
      <c r="H4" t="s">
        <v>28</v>
      </c>
      <c r="I4" t="s">
        <v>42</v>
      </c>
      <c r="K4" t="s">
        <v>28</v>
      </c>
      <c r="L4" t="s">
        <v>31</v>
      </c>
      <c r="N4" t="s">
        <v>32</v>
      </c>
      <c r="AE4" t="s">
        <v>623</v>
      </c>
      <c r="AF4" t="s">
        <v>34</v>
      </c>
      <c r="AG4" s="3">
        <v>2565</v>
      </c>
      <c r="AH4" t="s">
        <v>228</v>
      </c>
      <c r="AI4" t="s">
        <v>624</v>
      </c>
      <c r="AJ4" s="2">
        <v>411959200</v>
      </c>
      <c r="AK4" s="2">
        <v>411959200</v>
      </c>
      <c r="AL4" t="s">
        <v>78</v>
      </c>
      <c r="AM4" t="s">
        <v>79</v>
      </c>
      <c r="AN4" t="s">
        <v>38</v>
      </c>
      <c r="AP4" t="s">
        <v>356</v>
      </c>
      <c r="AQ4" t="s">
        <v>383</v>
      </c>
      <c r="AR4" t="s">
        <v>356</v>
      </c>
      <c r="AS4" t="s">
        <v>713</v>
      </c>
      <c r="AT4" t="s">
        <v>714</v>
      </c>
      <c r="AU4" t="s">
        <v>715</v>
      </c>
    </row>
    <row r="5" spans="1:48">
      <c r="A5" t="s">
        <v>197</v>
      </c>
      <c r="B5" t="s">
        <v>625</v>
      </c>
      <c r="C5" t="s">
        <v>626</v>
      </c>
      <c r="H5" t="s">
        <v>28</v>
      </c>
      <c r="I5" t="s">
        <v>42</v>
      </c>
      <c r="K5" t="s">
        <v>28</v>
      </c>
      <c r="L5" t="s">
        <v>31</v>
      </c>
      <c r="N5" t="s">
        <v>32</v>
      </c>
      <c r="AE5" t="s">
        <v>627</v>
      </c>
      <c r="AF5" t="s">
        <v>34</v>
      </c>
      <c r="AG5" s="3">
        <v>2565</v>
      </c>
      <c r="AH5" t="s">
        <v>228</v>
      </c>
      <c r="AI5" t="s">
        <v>628</v>
      </c>
      <c r="AJ5" s="2">
        <v>16791500</v>
      </c>
      <c r="AK5" s="2">
        <v>16791500</v>
      </c>
      <c r="AL5" t="s">
        <v>202</v>
      </c>
      <c r="AM5" t="s">
        <v>79</v>
      </c>
      <c r="AN5" t="s">
        <v>38</v>
      </c>
      <c r="AP5" t="s">
        <v>416</v>
      </c>
      <c r="AQ5" t="s">
        <v>422</v>
      </c>
      <c r="AR5" t="s">
        <v>416</v>
      </c>
      <c r="AS5" t="s">
        <v>716</v>
      </c>
      <c r="AT5" t="s">
        <v>717</v>
      </c>
      <c r="AU5" t="s">
        <v>718</v>
      </c>
    </row>
    <row r="6" spans="1:48">
      <c r="A6" t="s">
        <v>74</v>
      </c>
      <c r="B6" t="s">
        <v>629</v>
      </c>
      <c r="C6" t="s">
        <v>630</v>
      </c>
      <c r="H6" t="s">
        <v>28</v>
      </c>
      <c r="I6" t="s">
        <v>42</v>
      </c>
      <c r="K6" t="s">
        <v>28</v>
      </c>
      <c r="L6" t="s">
        <v>31</v>
      </c>
      <c r="N6" t="s">
        <v>32</v>
      </c>
      <c r="AE6" t="s">
        <v>631</v>
      </c>
      <c r="AF6" t="s">
        <v>34</v>
      </c>
      <c r="AG6" s="3">
        <v>2565</v>
      </c>
      <c r="AH6" t="s">
        <v>228</v>
      </c>
      <c r="AI6" t="s">
        <v>390</v>
      </c>
      <c r="AJ6" s="2">
        <v>9014800</v>
      </c>
      <c r="AK6" s="2">
        <v>9014800</v>
      </c>
      <c r="AL6" t="s">
        <v>78</v>
      </c>
      <c r="AM6" t="s">
        <v>79</v>
      </c>
      <c r="AN6" t="s">
        <v>38</v>
      </c>
      <c r="AP6" t="s">
        <v>356</v>
      </c>
      <c r="AQ6" t="s">
        <v>383</v>
      </c>
      <c r="AR6" t="s">
        <v>356</v>
      </c>
      <c r="AS6" t="s">
        <v>713</v>
      </c>
      <c r="AT6" t="s">
        <v>719</v>
      </c>
      <c r="AU6" t="s">
        <v>720</v>
      </c>
    </row>
    <row r="7" spans="1:48">
      <c r="A7" t="s">
        <v>74</v>
      </c>
      <c r="B7" t="s">
        <v>632</v>
      </c>
      <c r="C7" t="s">
        <v>633</v>
      </c>
      <c r="H7" t="s">
        <v>28</v>
      </c>
      <c r="I7" t="s">
        <v>42</v>
      </c>
      <c r="K7" t="s">
        <v>28</v>
      </c>
      <c r="L7" t="s">
        <v>31</v>
      </c>
      <c r="N7" t="s">
        <v>32</v>
      </c>
      <c r="AE7" t="s">
        <v>634</v>
      </c>
      <c r="AF7" t="s">
        <v>34</v>
      </c>
      <c r="AG7" s="3">
        <v>2565</v>
      </c>
      <c r="AH7" t="s">
        <v>184</v>
      </c>
      <c r="AI7" t="s">
        <v>624</v>
      </c>
      <c r="AJ7" s="2">
        <v>5247250</v>
      </c>
      <c r="AK7" s="2">
        <v>5247250</v>
      </c>
      <c r="AL7" t="s">
        <v>78</v>
      </c>
      <c r="AM7" t="s">
        <v>79</v>
      </c>
      <c r="AN7" t="s">
        <v>38</v>
      </c>
      <c r="AP7" t="s">
        <v>348</v>
      </c>
      <c r="AQ7" t="s">
        <v>349</v>
      </c>
      <c r="AR7" t="s">
        <v>348</v>
      </c>
      <c r="AS7" t="s">
        <v>721</v>
      </c>
      <c r="AT7" t="s">
        <v>722</v>
      </c>
      <c r="AU7" t="s">
        <v>723</v>
      </c>
    </row>
    <row r="8" spans="1:48">
      <c r="A8" t="s">
        <v>249</v>
      </c>
      <c r="B8" t="s">
        <v>635</v>
      </c>
      <c r="C8" t="s">
        <v>636</v>
      </c>
      <c r="H8" t="s">
        <v>28</v>
      </c>
      <c r="I8" t="s">
        <v>42</v>
      </c>
      <c r="K8" t="s">
        <v>28</v>
      </c>
      <c r="L8" t="s">
        <v>31</v>
      </c>
      <c r="N8" t="s">
        <v>32</v>
      </c>
      <c r="AE8" t="s">
        <v>637</v>
      </c>
      <c r="AF8" t="s">
        <v>34</v>
      </c>
      <c r="AG8" s="3">
        <v>2565</v>
      </c>
      <c r="AH8" t="s">
        <v>510</v>
      </c>
      <c r="AI8" t="s">
        <v>638</v>
      </c>
      <c r="AJ8" s="2">
        <v>12380000</v>
      </c>
      <c r="AK8" s="2">
        <v>12380000</v>
      </c>
      <c r="AL8" t="s">
        <v>254</v>
      </c>
      <c r="AM8" t="s">
        <v>79</v>
      </c>
      <c r="AN8" t="s">
        <v>38</v>
      </c>
      <c r="AP8" t="s">
        <v>356</v>
      </c>
      <c r="AQ8" t="s">
        <v>383</v>
      </c>
      <c r="AR8" t="s">
        <v>356</v>
      </c>
      <c r="AS8" t="s">
        <v>713</v>
      </c>
      <c r="AT8" t="s">
        <v>724</v>
      </c>
      <c r="AU8" t="s">
        <v>725</v>
      </c>
    </row>
    <row r="9" spans="1:48">
      <c r="A9" t="s">
        <v>74</v>
      </c>
      <c r="B9" t="s">
        <v>639</v>
      </c>
      <c r="C9" t="s">
        <v>640</v>
      </c>
      <c r="H9" t="s">
        <v>28</v>
      </c>
      <c r="I9" t="s">
        <v>42</v>
      </c>
      <c r="K9" t="s">
        <v>28</v>
      </c>
      <c r="L9" t="s">
        <v>31</v>
      </c>
      <c r="N9" t="s">
        <v>32</v>
      </c>
      <c r="AE9" t="s">
        <v>641</v>
      </c>
      <c r="AF9" t="s">
        <v>34</v>
      </c>
      <c r="AG9" s="3">
        <v>2565</v>
      </c>
      <c r="AH9" t="s">
        <v>184</v>
      </c>
      <c r="AI9" t="s">
        <v>642</v>
      </c>
      <c r="AJ9" s="2">
        <v>12170300</v>
      </c>
      <c r="AK9" s="2">
        <v>12170300</v>
      </c>
      <c r="AL9" t="s">
        <v>78</v>
      </c>
      <c r="AM9" t="s">
        <v>79</v>
      </c>
      <c r="AN9" t="s">
        <v>38</v>
      </c>
      <c r="AP9" t="s">
        <v>356</v>
      </c>
      <c r="AQ9" t="s">
        <v>383</v>
      </c>
      <c r="AR9" t="s">
        <v>356</v>
      </c>
      <c r="AS9" t="s">
        <v>713</v>
      </c>
      <c r="AT9" t="s">
        <v>726</v>
      </c>
      <c r="AU9" t="s">
        <v>727</v>
      </c>
    </row>
    <row r="10" spans="1:48">
      <c r="A10" t="s">
        <v>112</v>
      </c>
      <c r="B10" t="s">
        <v>643</v>
      </c>
      <c r="C10" t="s">
        <v>644</v>
      </c>
      <c r="H10" t="s">
        <v>28</v>
      </c>
      <c r="I10" t="s">
        <v>42</v>
      </c>
      <c r="K10" t="s">
        <v>28</v>
      </c>
      <c r="L10" t="s">
        <v>31</v>
      </c>
      <c r="N10" t="s">
        <v>32</v>
      </c>
      <c r="AE10" t="s">
        <v>645</v>
      </c>
      <c r="AF10" t="s">
        <v>34</v>
      </c>
      <c r="AG10" s="3">
        <v>2565</v>
      </c>
      <c r="AH10" t="s">
        <v>224</v>
      </c>
      <c r="AI10" t="s">
        <v>70</v>
      </c>
      <c r="AJ10" s="2">
        <v>23950000</v>
      </c>
      <c r="AK10" s="2">
        <v>23950000</v>
      </c>
      <c r="AL10" t="s">
        <v>118</v>
      </c>
      <c r="AM10" t="s">
        <v>79</v>
      </c>
      <c r="AN10" t="s">
        <v>38</v>
      </c>
      <c r="AP10" t="s">
        <v>356</v>
      </c>
      <c r="AQ10" t="s">
        <v>391</v>
      </c>
      <c r="AR10" t="s">
        <v>356</v>
      </c>
      <c r="AS10" t="s">
        <v>728</v>
      </c>
      <c r="AT10" t="s">
        <v>729</v>
      </c>
      <c r="AU10" t="s">
        <v>730</v>
      </c>
    </row>
    <row r="11" spans="1:48">
      <c r="A11" t="s">
        <v>646</v>
      </c>
      <c r="B11" t="s">
        <v>647</v>
      </c>
      <c r="C11" t="s">
        <v>648</v>
      </c>
      <c r="H11" t="s">
        <v>28</v>
      </c>
      <c r="I11" t="s">
        <v>42</v>
      </c>
      <c r="J11" t="s">
        <v>30</v>
      </c>
      <c r="K11" t="s">
        <v>28</v>
      </c>
      <c r="L11" t="s">
        <v>31</v>
      </c>
      <c r="N11" t="s">
        <v>32</v>
      </c>
      <c r="AE11" t="s">
        <v>649</v>
      </c>
      <c r="AF11" t="s">
        <v>34</v>
      </c>
      <c r="AG11" s="3">
        <v>2565</v>
      </c>
      <c r="AH11" t="s">
        <v>228</v>
      </c>
      <c r="AI11" t="s">
        <v>70</v>
      </c>
      <c r="AJ11" s="2">
        <v>2141600</v>
      </c>
      <c r="AK11" s="2">
        <v>2141600</v>
      </c>
      <c r="AL11" t="s">
        <v>650</v>
      </c>
      <c r="AM11" t="s">
        <v>79</v>
      </c>
      <c r="AN11" t="s">
        <v>38</v>
      </c>
      <c r="AP11" t="s">
        <v>416</v>
      </c>
      <c r="AQ11" t="s">
        <v>417</v>
      </c>
      <c r="AR11" t="s">
        <v>416</v>
      </c>
      <c r="AS11" t="s">
        <v>731</v>
      </c>
      <c r="AT11" t="s">
        <v>732</v>
      </c>
      <c r="AU11" t="s">
        <v>733</v>
      </c>
    </row>
    <row r="12" spans="1:48">
      <c r="A12" t="s">
        <v>249</v>
      </c>
      <c r="B12" t="s">
        <v>651</v>
      </c>
      <c r="C12" t="s">
        <v>652</v>
      </c>
      <c r="H12" t="s">
        <v>28</v>
      </c>
      <c r="I12" t="s">
        <v>42</v>
      </c>
      <c r="K12" t="s">
        <v>28</v>
      </c>
      <c r="L12" t="s">
        <v>31</v>
      </c>
      <c r="N12" t="s">
        <v>32</v>
      </c>
      <c r="AE12" t="s">
        <v>653</v>
      </c>
      <c r="AF12" t="s">
        <v>34</v>
      </c>
      <c r="AG12" s="3">
        <v>2565</v>
      </c>
      <c r="AH12" t="s">
        <v>510</v>
      </c>
      <c r="AI12" t="s">
        <v>398</v>
      </c>
      <c r="AJ12" s="2">
        <v>11916750</v>
      </c>
      <c r="AK12" s="2">
        <v>11916750</v>
      </c>
      <c r="AL12" t="s">
        <v>254</v>
      </c>
      <c r="AM12" t="s">
        <v>79</v>
      </c>
      <c r="AN12" t="s">
        <v>38</v>
      </c>
      <c r="AP12" t="s">
        <v>348</v>
      </c>
      <c r="AQ12" t="s">
        <v>654</v>
      </c>
      <c r="AR12" t="s">
        <v>348</v>
      </c>
      <c r="AS12" t="s">
        <v>734</v>
      </c>
      <c r="AT12" t="s">
        <v>735</v>
      </c>
      <c r="AU12" t="s">
        <v>736</v>
      </c>
    </row>
    <row r="13" spans="1:48">
      <c r="A13" t="s">
        <v>249</v>
      </c>
      <c r="B13" t="s">
        <v>655</v>
      </c>
      <c r="C13" t="s">
        <v>656</v>
      </c>
      <c r="H13" t="s">
        <v>28</v>
      </c>
      <c r="I13" t="s">
        <v>42</v>
      </c>
      <c r="K13" t="s">
        <v>28</v>
      </c>
      <c r="L13" t="s">
        <v>31</v>
      </c>
      <c r="N13" t="s">
        <v>32</v>
      </c>
      <c r="AE13" t="s">
        <v>657</v>
      </c>
      <c r="AF13" t="s">
        <v>34</v>
      </c>
      <c r="AG13" s="3">
        <v>2565</v>
      </c>
      <c r="AH13" t="s">
        <v>224</v>
      </c>
      <c r="AI13" t="s">
        <v>398</v>
      </c>
      <c r="AJ13" s="2">
        <v>186736850</v>
      </c>
      <c r="AK13" s="2">
        <v>186736850</v>
      </c>
      <c r="AL13" t="s">
        <v>254</v>
      </c>
      <c r="AM13" t="s">
        <v>79</v>
      </c>
      <c r="AN13" t="s">
        <v>38</v>
      </c>
      <c r="AP13" t="s">
        <v>356</v>
      </c>
      <c r="AQ13" t="s">
        <v>391</v>
      </c>
      <c r="AR13" t="s">
        <v>356</v>
      </c>
      <c r="AS13" t="s">
        <v>728</v>
      </c>
      <c r="AT13" t="s">
        <v>737</v>
      </c>
      <c r="AU13" t="s">
        <v>738</v>
      </c>
    </row>
    <row r="14" spans="1:48">
      <c r="A14" t="s">
        <v>658</v>
      </c>
      <c r="B14" t="s">
        <v>659</v>
      </c>
      <c r="C14" t="s">
        <v>660</v>
      </c>
      <c r="H14" t="s">
        <v>28</v>
      </c>
      <c r="I14" t="s">
        <v>42</v>
      </c>
      <c r="K14" t="s">
        <v>28</v>
      </c>
      <c r="L14" t="s">
        <v>31</v>
      </c>
      <c r="N14" t="s">
        <v>32</v>
      </c>
      <c r="O14" t="s">
        <v>739</v>
      </c>
      <c r="P14" t="s">
        <v>740</v>
      </c>
      <c r="Q14" t="s">
        <v>741</v>
      </c>
      <c r="R14" t="s">
        <v>742</v>
      </c>
      <c r="AE14" t="s">
        <v>661</v>
      </c>
      <c r="AF14" t="s">
        <v>34</v>
      </c>
      <c r="AG14" s="3">
        <v>2565</v>
      </c>
      <c r="AH14" t="s">
        <v>662</v>
      </c>
      <c r="AI14" t="s">
        <v>597</v>
      </c>
      <c r="AJ14" s="3">
        <v>0</v>
      </c>
      <c r="AK14" s="3">
        <v>0</v>
      </c>
      <c r="AM14" t="s">
        <v>663</v>
      </c>
      <c r="AN14" t="s">
        <v>664</v>
      </c>
      <c r="AO14" t="s">
        <v>665</v>
      </c>
      <c r="AP14" t="s">
        <v>563</v>
      </c>
      <c r="AQ14" t="s">
        <v>598</v>
      </c>
      <c r="AR14" t="s">
        <v>356</v>
      </c>
      <c r="AS14" t="s">
        <v>713</v>
      </c>
      <c r="AT14" t="s">
        <v>743</v>
      </c>
      <c r="AU14" t="s">
        <v>744</v>
      </c>
    </row>
    <row r="15" spans="1:48">
      <c r="A15" t="s">
        <v>112</v>
      </c>
      <c r="B15" t="s">
        <v>666</v>
      </c>
      <c r="C15" t="s">
        <v>667</v>
      </c>
      <c r="H15" t="s">
        <v>28</v>
      </c>
      <c r="I15" t="s">
        <v>42</v>
      </c>
      <c r="K15" t="s">
        <v>28</v>
      </c>
      <c r="L15" t="s">
        <v>31</v>
      </c>
      <c r="N15" t="s">
        <v>32</v>
      </c>
      <c r="O15" t="s">
        <v>739</v>
      </c>
      <c r="P15" t="s">
        <v>740</v>
      </c>
      <c r="Q15" t="s">
        <v>741</v>
      </c>
      <c r="R15" t="s">
        <v>742</v>
      </c>
      <c r="AE15" t="s">
        <v>668</v>
      </c>
      <c r="AF15" t="s">
        <v>34</v>
      </c>
      <c r="AG15" s="3">
        <v>2565</v>
      </c>
      <c r="AH15" t="s">
        <v>379</v>
      </c>
      <c r="AI15" t="s">
        <v>592</v>
      </c>
      <c r="AJ15" s="3">
        <v>0</v>
      </c>
      <c r="AK15" s="3">
        <v>0</v>
      </c>
      <c r="AL15" t="s">
        <v>118</v>
      </c>
      <c r="AM15" t="s">
        <v>79</v>
      </c>
      <c r="AN15" t="s">
        <v>38</v>
      </c>
      <c r="AO15" t="s">
        <v>665</v>
      </c>
      <c r="AP15" t="s">
        <v>563</v>
      </c>
      <c r="AQ15" t="s">
        <v>564</v>
      </c>
      <c r="AR15" t="s">
        <v>356</v>
      </c>
      <c r="AS15" t="s">
        <v>728</v>
      </c>
      <c r="AT15" t="s">
        <v>745</v>
      </c>
      <c r="AU15" t="s">
        <v>746</v>
      </c>
    </row>
    <row r="16" spans="1:48">
      <c r="A16" t="s">
        <v>112</v>
      </c>
      <c r="B16" t="s">
        <v>669</v>
      </c>
      <c r="C16" t="s">
        <v>670</v>
      </c>
      <c r="H16" t="s">
        <v>28</v>
      </c>
      <c r="I16" t="s">
        <v>42</v>
      </c>
      <c r="K16" t="s">
        <v>28</v>
      </c>
      <c r="L16" t="s">
        <v>31</v>
      </c>
      <c r="N16" t="s">
        <v>32</v>
      </c>
      <c r="O16" t="s">
        <v>739</v>
      </c>
      <c r="P16" t="s">
        <v>740</v>
      </c>
      <c r="Q16" t="s">
        <v>741</v>
      </c>
      <c r="R16" t="s">
        <v>742</v>
      </c>
      <c r="AE16" t="s">
        <v>671</v>
      </c>
      <c r="AF16" t="s">
        <v>34</v>
      </c>
      <c r="AG16" s="3">
        <v>2565</v>
      </c>
      <c r="AH16" t="s">
        <v>379</v>
      </c>
      <c r="AI16" t="s">
        <v>592</v>
      </c>
      <c r="AJ16" s="3">
        <v>0</v>
      </c>
      <c r="AK16" s="3">
        <v>0</v>
      </c>
      <c r="AL16" t="s">
        <v>118</v>
      </c>
      <c r="AM16" t="s">
        <v>79</v>
      </c>
      <c r="AN16" t="s">
        <v>38</v>
      </c>
      <c r="AO16" t="s">
        <v>665</v>
      </c>
      <c r="AP16" t="s">
        <v>563</v>
      </c>
      <c r="AQ16" t="s">
        <v>564</v>
      </c>
      <c r="AR16" t="s">
        <v>356</v>
      </c>
      <c r="AS16" t="s">
        <v>728</v>
      </c>
      <c r="AT16" t="s">
        <v>747</v>
      </c>
      <c r="AU16" t="s">
        <v>748</v>
      </c>
    </row>
    <row r="17" spans="1:47">
      <c r="A17" t="s">
        <v>672</v>
      </c>
      <c r="B17" t="s">
        <v>673</v>
      </c>
      <c r="C17" t="s">
        <v>674</v>
      </c>
      <c r="H17" t="s">
        <v>28</v>
      </c>
      <c r="I17" t="s">
        <v>42</v>
      </c>
      <c r="K17" t="s">
        <v>28</v>
      </c>
      <c r="L17" t="s">
        <v>31</v>
      </c>
      <c r="N17" t="s">
        <v>32</v>
      </c>
      <c r="O17" t="s">
        <v>749</v>
      </c>
      <c r="P17" t="s">
        <v>750</v>
      </c>
      <c r="Q17" t="s">
        <v>751</v>
      </c>
      <c r="R17" t="s">
        <v>752</v>
      </c>
      <c r="AE17" t="s">
        <v>675</v>
      </c>
      <c r="AF17" t="s">
        <v>34</v>
      </c>
      <c r="AG17" s="3">
        <v>2565</v>
      </c>
      <c r="AH17" t="s">
        <v>596</v>
      </c>
      <c r="AI17" t="s">
        <v>676</v>
      </c>
      <c r="AJ17" s="3">
        <v>0</v>
      </c>
      <c r="AK17" s="3">
        <v>0</v>
      </c>
      <c r="AL17" t="s">
        <v>677</v>
      </c>
      <c r="AM17" t="s">
        <v>102</v>
      </c>
      <c r="AN17" t="s">
        <v>103</v>
      </c>
      <c r="AO17" t="s">
        <v>665</v>
      </c>
      <c r="AP17" t="s">
        <v>587</v>
      </c>
      <c r="AQ17" t="s">
        <v>678</v>
      </c>
      <c r="AR17" t="s">
        <v>475</v>
      </c>
      <c r="AS17" t="s">
        <v>753</v>
      </c>
      <c r="AT17" t="s">
        <v>754</v>
      </c>
      <c r="AU17" t="s">
        <v>755</v>
      </c>
    </row>
    <row r="18" spans="1:47">
      <c r="A18" t="s">
        <v>542</v>
      </c>
      <c r="B18" t="s">
        <v>756</v>
      </c>
      <c r="C18" t="s">
        <v>757</v>
      </c>
      <c r="H18" t="s">
        <v>28</v>
      </c>
      <c r="I18" t="s">
        <v>42</v>
      </c>
      <c r="K18" t="s">
        <v>28</v>
      </c>
      <c r="L18" t="s">
        <v>31</v>
      </c>
      <c r="N18" t="s">
        <v>32</v>
      </c>
      <c r="AE18" t="s">
        <v>758</v>
      </c>
      <c r="AF18" t="s">
        <v>34</v>
      </c>
      <c r="AG18" s="3">
        <v>2565</v>
      </c>
      <c r="AH18" t="s">
        <v>519</v>
      </c>
      <c r="AI18" t="s">
        <v>70</v>
      </c>
      <c r="AJ18" s="2">
        <v>490000</v>
      </c>
      <c r="AK18" s="2">
        <v>490000</v>
      </c>
      <c r="AL18" t="s">
        <v>546</v>
      </c>
      <c r="AM18" t="s">
        <v>311</v>
      </c>
      <c r="AN18" t="s">
        <v>38</v>
      </c>
      <c r="AP18" t="s">
        <v>356</v>
      </c>
      <c r="AQ18" t="s">
        <v>383</v>
      </c>
      <c r="AR18" t="s">
        <v>356</v>
      </c>
      <c r="AS18" t="s">
        <v>713</v>
      </c>
      <c r="AT18" t="s">
        <v>759</v>
      </c>
      <c r="AU18" t="s">
        <v>760</v>
      </c>
    </row>
    <row r="19" spans="1:47">
      <c r="A19" t="s">
        <v>255</v>
      </c>
      <c r="B19" t="s">
        <v>761</v>
      </c>
      <c r="C19" t="s">
        <v>762</v>
      </c>
      <c r="H19" t="s">
        <v>28</v>
      </c>
      <c r="I19" t="s">
        <v>29</v>
      </c>
      <c r="J19" t="s">
        <v>30</v>
      </c>
      <c r="K19" t="s">
        <v>28</v>
      </c>
      <c r="L19" t="s">
        <v>31</v>
      </c>
      <c r="N19" t="s">
        <v>32</v>
      </c>
      <c r="AE19" t="s">
        <v>763</v>
      </c>
      <c r="AF19" t="s">
        <v>34</v>
      </c>
      <c r="AG19" s="3">
        <v>2565</v>
      </c>
      <c r="AH19" t="s">
        <v>529</v>
      </c>
      <c r="AI19" t="s">
        <v>764</v>
      </c>
      <c r="AJ19" s="2">
        <v>9945600</v>
      </c>
      <c r="AK19" s="2">
        <v>9945600</v>
      </c>
      <c r="AL19" t="s">
        <v>259</v>
      </c>
      <c r="AM19" t="s">
        <v>64</v>
      </c>
      <c r="AN19" t="s">
        <v>38</v>
      </c>
      <c r="AP19" t="s">
        <v>475</v>
      </c>
      <c r="AQ19" t="s">
        <v>684</v>
      </c>
      <c r="AR19" t="s">
        <v>475</v>
      </c>
      <c r="AS19" t="s">
        <v>753</v>
      </c>
      <c r="AT19" t="s">
        <v>765</v>
      </c>
      <c r="AU19" t="s">
        <v>766</v>
      </c>
    </row>
    <row r="20" spans="1:47">
      <c r="A20" t="s">
        <v>255</v>
      </c>
      <c r="B20" t="s">
        <v>767</v>
      </c>
      <c r="C20" t="s">
        <v>768</v>
      </c>
      <c r="H20" t="s">
        <v>28</v>
      </c>
      <c r="I20" t="s">
        <v>42</v>
      </c>
      <c r="K20" t="s">
        <v>28</v>
      </c>
      <c r="L20" t="s">
        <v>31</v>
      </c>
      <c r="N20" t="s">
        <v>32</v>
      </c>
      <c r="AE20" t="s">
        <v>769</v>
      </c>
      <c r="AF20" t="s">
        <v>34</v>
      </c>
      <c r="AG20" s="3">
        <v>2565</v>
      </c>
      <c r="AH20" t="s">
        <v>770</v>
      </c>
      <c r="AI20" t="s">
        <v>519</v>
      </c>
      <c r="AJ20" s="2">
        <v>1500560</v>
      </c>
      <c r="AK20" s="2">
        <v>1500560</v>
      </c>
      <c r="AL20" t="s">
        <v>259</v>
      </c>
      <c r="AM20" t="s">
        <v>64</v>
      </c>
      <c r="AN20" t="s">
        <v>38</v>
      </c>
      <c r="AP20" t="s">
        <v>475</v>
      </c>
      <c r="AQ20" t="s">
        <v>525</v>
      </c>
      <c r="AR20" t="s">
        <v>475</v>
      </c>
      <c r="AS20" t="s">
        <v>771</v>
      </c>
      <c r="AT20" t="s">
        <v>772</v>
      </c>
      <c r="AU20" t="s">
        <v>773</v>
      </c>
    </row>
    <row r="21" spans="1:47">
      <c r="A21" t="s">
        <v>774</v>
      </c>
      <c r="B21" t="s">
        <v>775</v>
      </c>
      <c r="C21" t="s">
        <v>776</v>
      </c>
      <c r="H21" t="s">
        <v>28</v>
      </c>
      <c r="I21" t="s">
        <v>42</v>
      </c>
      <c r="K21" t="s">
        <v>28</v>
      </c>
      <c r="L21" t="s">
        <v>31</v>
      </c>
      <c r="N21" t="s">
        <v>32</v>
      </c>
      <c r="AE21" t="s">
        <v>777</v>
      </c>
      <c r="AF21" t="s">
        <v>34</v>
      </c>
      <c r="AG21" s="3">
        <v>2565</v>
      </c>
      <c r="AH21" t="s">
        <v>224</v>
      </c>
      <c r="AI21" t="s">
        <v>70</v>
      </c>
      <c r="AJ21" s="3">
        <v>0</v>
      </c>
      <c r="AK21" s="3">
        <v>0</v>
      </c>
      <c r="AL21" t="s">
        <v>778</v>
      </c>
      <c r="AM21" t="s">
        <v>779</v>
      </c>
      <c r="AN21" t="s">
        <v>94</v>
      </c>
      <c r="AP21" t="s">
        <v>356</v>
      </c>
      <c r="AQ21" t="s">
        <v>383</v>
      </c>
      <c r="AR21" t="s">
        <v>356</v>
      </c>
      <c r="AS21" t="s">
        <v>713</v>
      </c>
      <c r="AT21" t="s">
        <v>780</v>
      </c>
      <c r="AU21" t="s">
        <v>781</v>
      </c>
    </row>
    <row r="22" spans="1:47">
      <c r="A22" t="s">
        <v>782</v>
      </c>
      <c r="B22" t="s">
        <v>783</v>
      </c>
      <c r="C22" t="s">
        <v>784</v>
      </c>
      <c r="H22" t="s">
        <v>28</v>
      </c>
      <c r="I22" t="s">
        <v>42</v>
      </c>
      <c r="K22" t="s">
        <v>28</v>
      </c>
      <c r="L22" t="s">
        <v>31</v>
      </c>
      <c r="N22" t="s">
        <v>32</v>
      </c>
      <c r="AE22" t="s">
        <v>785</v>
      </c>
      <c r="AF22" t="s">
        <v>34</v>
      </c>
      <c r="AG22" s="3">
        <v>2565</v>
      </c>
      <c r="AH22" t="s">
        <v>770</v>
      </c>
      <c r="AI22" t="s">
        <v>596</v>
      </c>
      <c r="AJ22" s="2">
        <v>12929600</v>
      </c>
      <c r="AK22" s="2">
        <v>12929600</v>
      </c>
      <c r="AL22" t="s">
        <v>786</v>
      </c>
      <c r="AM22" t="s">
        <v>787</v>
      </c>
      <c r="AN22" t="s">
        <v>408</v>
      </c>
      <c r="AP22" t="s">
        <v>416</v>
      </c>
      <c r="AQ22" t="s">
        <v>429</v>
      </c>
      <c r="AR22" t="s">
        <v>416</v>
      </c>
      <c r="AS22" t="s">
        <v>788</v>
      </c>
      <c r="AT22" t="s">
        <v>789</v>
      </c>
      <c r="AU22" t="s">
        <v>790</v>
      </c>
    </row>
    <row r="23" spans="1:47">
      <c r="A23" t="s">
        <v>791</v>
      </c>
      <c r="B23" t="s">
        <v>792</v>
      </c>
      <c r="C23" t="s">
        <v>793</v>
      </c>
      <c r="H23" t="s">
        <v>28</v>
      </c>
      <c r="I23" t="s">
        <v>42</v>
      </c>
      <c r="J23" t="s">
        <v>30</v>
      </c>
      <c r="K23" t="s">
        <v>28</v>
      </c>
      <c r="L23" t="s">
        <v>31</v>
      </c>
      <c r="N23" t="s">
        <v>32</v>
      </c>
      <c r="AE23" t="s">
        <v>794</v>
      </c>
      <c r="AF23" t="s">
        <v>34</v>
      </c>
      <c r="AG23" s="3">
        <v>2565</v>
      </c>
      <c r="AH23" t="s">
        <v>770</v>
      </c>
      <c r="AI23" t="s">
        <v>596</v>
      </c>
      <c r="AJ23" s="2">
        <v>13851100</v>
      </c>
      <c r="AK23" s="2">
        <v>13851100</v>
      </c>
      <c r="AL23" t="s">
        <v>795</v>
      </c>
      <c r="AM23" t="s">
        <v>787</v>
      </c>
      <c r="AN23" t="s">
        <v>408</v>
      </c>
      <c r="AP23" t="s">
        <v>356</v>
      </c>
      <c r="AQ23" t="s">
        <v>383</v>
      </c>
      <c r="AR23" t="s">
        <v>356</v>
      </c>
      <c r="AS23" t="s">
        <v>713</v>
      </c>
      <c r="AT23" t="s">
        <v>796</v>
      </c>
      <c r="AU23" t="s">
        <v>797</v>
      </c>
    </row>
  </sheetData>
  <mergeCells count="1">
    <mergeCell ref="A1:AV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EF22E-3356-47FD-8170-E609933D7B98}">
  <sheetPr filterMode="1"/>
  <dimension ref="A2:N38"/>
  <sheetViews>
    <sheetView topLeftCell="I1" workbookViewId="0">
      <selection activeCell="A3" sqref="A3:XFD38"/>
    </sheetView>
  </sheetViews>
  <sheetFormatPr defaultColWidth="9.140625" defaultRowHeight="15"/>
  <cols>
    <col min="1" max="2" width="27" customWidth="1"/>
    <col min="3" max="4" width="54" customWidth="1"/>
    <col min="5" max="5" width="13.42578125" customWidth="1"/>
    <col min="6" max="6" width="28.28515625" customWidth="1"/>
    <col min="7" max="7" width="27" customWidth="1"/>
    <col min="8" max="8" width="54" customWidth="1"/>
    <col min="9" max="9" width="51.28515625" customWidth="1"/>
    <col min="10" max="10" width="54" customWidth="1"/>
    <col min="11" max="11" width="24.28515625" customWidth="1"/>
    <col min="12" max="12" width="13.42578125" customWidth="1"/>
    <col min="13" max="13" width="16.140625" customWidth="1"/>
    <col min="14" max="14" width="74.42578125" customWidth="1"/>
  </cols>
  <sheetData>
    <row r="2" spans="1:14">
      <c r="A2" s="10" t="s">
        <v>2</v>
      </c>
      <c r="B2" s="10"/>
      <c r="C2" s="10" t="s">
        <v>3</v>
      </c>
      <c r="D2" s="10" t="s">
        <v>7</v>
      </c>
      <c r="E2" s="10" t="s">
        <v>682</v>
      </c>
      <c r="F2" s="10" t="s">
        <v>14</v>
      </c>
      <c r="G2" s="10" t="s">
        <v>15</v>
      </c>
      <c r="H2" s="10" t="s">
        <v>18</v>
      </c>
      <c r="I2" s="10" t="s">
        <v>19</v>
      </c>
      <c r="J2" s="10" t="s">
        <v>20</v>
      </c>
      <c r="K2" s="10" t="s">
        <v>21</v>
      </c>
      <c r="L2" s="10" t="s">
        <v>22</v>
      </c>
      <c r="M2" s="10" t="s">
        <v>23</v>
      </c>
      <c r="N2" s="10" t="s">
        <v>708</v>
      </c>
    </row>
    <row r="3" spans="1:14">
      <c r="A3" t="s">
        <v>617</v>
      </c>
      <c r="C3" t="s">
        <v>618</v>
      </c>
      <c r="D3" t="s">
        <v>42</v>
      </c>
      <c r="E3" s="3">
        <v>2565</v>
      </c>
      <c r="F3" t="s">
        <v>224</v>
      </c>
      <c r="G3" t="s">
        <v>70</v>
      </c>
      <c r="H3" t="s">
        <v>487</v>
      </c>
      <c r="I3" t="s">
        <v>64</v>
      </c>
      <c r="J3" t="s">
        <v>38</v>
      </c>
      <c r="L3" t="s">
        <v>475</v>
      </c>
      <c r="M3" t="s">
        <v>710</v>
      </c>
      <c r="N3" t="s">
        <v>711</v>
      </c>
    </row>
    <row r="4" spans="1:14">
      <c r="A4" t="s">
        <v>621</v>
      </c>
      <c r="C4" t="s">
        <v>622</v>
      </c>
      <c r="D4" t="s">
        <v>42</v>
      </c>
      <c r="E4" s="3">
        <v>2565</v>
      </c>
      <c r="F4" t="s">
        <v>228</v>
      </c>
      <c r="G4" t="s">
        <v>624</v>
      </c>
      <c r="H4" t="s">
        <v>78</v>
      </c>
      <c r="I4" t="s">
        <v>79</v>
      </c>
      <c r="J4" t="s">
        <v>38</v>
      </c>
      <c r="L4" t="s">
        <v>356</v>
      </c>
      <c r="M4" t="s">
        <v>713</v>
      </c>
      <c r="N4" t="s">
        <v>714</v>
      </c>
    </row>
    <row r="5" spans="1:14">
      <c r="A5" t="s">
        <v>625</v>
      </c>
      <c r="C5" t="s">
        <v>626</v>
      </c>
      <c r="D5" t="s">
        <v>42</v>
      </c>
      <c r="E5" s="3">
        <v>2565</v>
      </c>
      <c r="F5" t="s">
        <v>228</v>
      </c>
      <c r="G5" t="s">
        <v>628</v>
      </c>
      <c r="H5" t="s">
        <v>202</v>
      </c>
      <c r="I5" t="s">
        <v>79</v>
      </c>
      <c r="J5" t="s">
        <v>38</v>
      </c>
      <c r="L5" t="s">
        <v>416</v>
      </c>
      <c r="M5" t="s">
        <v>716</v>
      </c>
      <c r="N5" t="s">
        <v>717</v>
      </c>
    </row>
    <row r="6" spans="1:14">
      <c r="A6" t="s">
        <v>629</v>
      </c>
      <c r="C6" t="s">
        <v>630</v>
      </c>
      <c r="D6" t="s">
        <v>42</v>
      </c>
      <c r="E6" s="3">
        <v>2565</v>
      </c>
      <c r="F6" t="s">
        <v>228</v>
      </c>
      <c r="G6" t="s">
        <v>390</v>
      </c>
      <c r="H6" t="s">
        <v>78</v>
      </c>
      <c r="I6" t="s">
        <v>79</v>
      </c>
      <c r="J6" t="s">
        <v>38</v>
      </c>
      <c r="L6" t="s">
        <v>356</v>
      </c>
      <c r="M6" t="s">
        <v>713</v>
      </c>
      <c r="N6" t="s">
        <v>719</v>
      </c>
    </row>
    <row r="7" spans="1:14">
      <c r="A7" t="s">
        <v>632</v>
      </c>
      <c r="C7" t="s">
        <v>633</v>
      </c>
      <c r="D7" t="s">
        <v>42</v>
      </c>
      <c r="E7" s="3">
        <v>2565</v>
      </c>
      <c r="F7" t="s">
        <v>184</v>
      </c>
      <c r="G7" t="s">
        <v>624</v>
      </c>
      <c r="H7" t="s">
        <v>78</v>
      </c>
      <c r="I7" t="s">
        <v>79</v>
      </c>
      <c r="J7" t="s">
        <v>38</v>
      </c>
      <c r="L7" t="s">
        <v>348</v>
      </c>
      <c r="M7" t="s">
        <v>721</v>
      </c>
      <c r="N7" t="s">
        <v>722</v>
      </c>
    </row>
    <row r="8" spans="1:14">
      <c r="A8" t="s">
        <v>635</v>
      </c>
      <c r="C8" t="s">
        <v>636</v>
      </c>
      <c r="D8" t="s">
        <v>42</v>
      </c>
      <c r="E8" s="3">
        <v>2565</v>
      </c>
      <c r="F8" t="s">
        <v>510</v>
      </c>
      <c r="G8" t="s">
        <v>638</v>
      </c>
      <c r="H8" t="s">
        <v>254</v>
      </c>
      <c r="I8" t="s">
        <v>79</v>
      </c>
      <c r="J8" t="s">
        <v>38</v>
      </c>
      <c r="L8" t="s">
        <v>356</v>
      </c>
      <c r="M8" t="s">
        <v>713</v>
      </c>
      <c r="N8" t="s">
        <v>724</v>
      </c>
    </row>
    <row r="9" spans="1:14">
      <c r="A9" t="s">
        <v>639</v>
      </c>
      <c r="C9" t="s">
        <v>640</v>
      </c>
      <c r="D9" t="s">
        <v>42</v>
      </c>
      <c r="E9" s="3">
        <v>2565</v>
      </c>
      <c r="F9" t="s">
        <v>184</v>
      </c>
      <c r="G9" t="s">
        <v>642</v>
      </c>
      <c r="H9" t="s">
        <v>78</v>
      </c>
      <c r="I9" t="s">
        <v>79</v>
      </c>
      <c r="J9" t="s">
        <v>38</v>
      </c>
      <c r="L9" t="s">
        <v>356</v>
      </c>
      <c r="M9" t="s">
        <v>713</v>
      </c>
      <c r="N9" t="s">
        <v>726</v>
      </c>
    </row>
    <row r="10" spans="1:14">
      <c r="A10" t="s">
        <v>643</v>
      </c>
      <c r="C10" t="s">
        <v>644</v>
      </c>
      <c r="D10" t="s">
        <v>42</v>
      </c>
      <c r="E10" s="3">
        <v>2565</v>
      </c>
      <c r="F10" t="s">
        <v>224</v>
      </c>
      <c r="G10" t="s">
        <v>70</v>
      </c>
      <c r="H10" t="s">
        <v>118</v>
      </c>
      <c r="I10" t="s">
        <v>79</v>
      </c>
      <c r="J10" t="s">
        <v>38</v>
      </c>
      <c r="L10" t="s">
        <v>356</v>
      </c>
      <c r="M10" t="s">
        <v>728</v>
      </c>
      <c r="N10" t="s">
        <v>729</v>
      </c>
    </row>
    <row r="11" spans="1:14">
      <c r="A11" t="s">
        <v>647</v>
      </c>
      <c r="C11" t="s">
        <v>648</v>
      </c>
      <c r="D11" t="s">
        <v>42</v>
      </c>
      <c r="E11" s="3">
        <v>2565</v>
      </c>
      <c r="F11" t="s">
        <v>228</v>
      </c>
      <c r="G11" t="s">
        <v>70</v>
      </c>
      <c r="H11" t="s">
        <v>650</v>
      </c>
      <c r="I11" t="s">
        <v>79</v>
      </c>
      <c r="J11" t="s">
        <v>38</v>
      </c>
      <c r="L11" t="s">
        <v>416</v>
      </c>
      <c r="M11" t="s">
        <v>731</v>
      </c>
      <c r="N11" t="s">
        <v>732</v>
      </c>
    </row>
    <row r="12" spans="1:14">
      <c r="A12" t="s">
        <v>651</v>
      </c>
      <c r="C12" t="s">
        <v>652</v>
      </c>
      <c r="D12" t="s">
        <v>42</v>
      </c>
      <c r="E12" s="3">
        <v>2565</v>
      </c>
      <c r="F12" t="s">
        <v>510</v>
      </c>
      <c r="G12" t="s">
        <v>398</v>
      </c>
      <c r="H12" t="s">
        <v>254</v>
      </c>
      <c r="I12" t="s">
        <v>79</v>
      </c>
      <c r="J12" t="s">
        <v>38</v>
      </c>
      <c r="L12" t="s">
        <v>348</v>
      </c>
      <c r="M12" t="s">
        <v>734</v>
      </c>
      <c r="N12" t="s">
        <v>735</v>
      </c>
    </row>
    <row r="13" spans="1:14">
      <c r="A13" t="s">
        <v>655</v>
      </c>
      <c r="C13" t="s">
        <v>656</v>
      </c>
      <c r="D13" t="s">
        <v>42</v>
      </c>
      <c r="E13" s="3">
        <v>2565</v>
      </c>
      <c r="F13" t="s">
        <v>224</v>
      </c>
      <c r="G13" t="s">
        <v>398</v>
      </c>
      <c r="H13" t="s">
        <v>254</v>
      </c>
      <c r="I13" t="s">
        <v>79</v>
      </c>
      <c r="J13" t="s">
        <v>38</v>
      </c>
      <c r="L13" t="s">
        <v>356</v>
      </c>
      <c r="M13" t="s">
        <v>728</v>
      </c>
      <c r="N13" t="s">
        <v>737</v>
      </c>
    </row>
    <row r="14" spans="1:14" hidden="1">
      <c r="A14" t="s">
        <v>659</v>
      </c>
      <c r="C14" t="s">
        <v>660</v>
      </c>
      <c r="D14" t="s">
        <v>42</v>
      </c>
      <c r="E14" s="3">
        <v>2565</v>
      </c>
      <c r="F14" t="s">
        <v>662</v>
      </c>
      <c r="G14" t="s">
        <v>597</v>
      </c>
      <c r="I14" t="s">
        <v>663</v>
      </c>
      <c r="J14" t="s">
        <v>664</v>
      </c>
      <c r="K14" t="s">
        <v>665</v>
      </c>
      <c r="L14" t="s">
        <v>356</v>
      </c>
      <c r="M14" t="s">
        <v>713</v>
      </c>
      <c r="N14" t="s">
        <v>743</v>
      </c>
    </row>
    <row r="15" spans="1:14" hidden="1">
      <c r="A15" t="s">
        <v>666</v>
      </c>
      <c r="C15" t="s">
        <v>667</v>
      </c>
      <c r="D15" t="s">
        <v>42</v>
      </c>
      <c r="E15" s="3">
        <v>2565</v>
      </c>
      <c r="F15" t="s">
        <v>379</v>
      </c>
      <c r="G15" t="s">
        <v>592</v>
      </c>
      <c r="H15" t="s">
        <v>118</v>
      </c>
      <c r="I15" t="s">
        <v>79</v>
      </c>
      <c r="J15" t="s">
        <v>38</v>
      </c>
      <c r="K15" t="s">
        <v>665</v>
      </c>
      <c r="L15" t="s">
        <v>356</v>
      </c>
      <c r="M15" t="s">
        <v>728</v>
      </c>
      <c r="N15" t="s">
        <v>745</v>
      </c>
    </row>
    <row r="16" spans="1:14" hidden="1">
      <c r="A16" t="s">
        <v>669</v>
      </c>
      <c r="C16" t="s">
        <v>670</v>
      </c>
      <c r="D16" t="s">
        <v>42</v>
      </c>
      <c r="E16" s="3">
        <v>2565</v>
      </c>
      <c r="F16" t="s">
        <v>379</v>
      </c>
      <c r="G16" t="s">
        <v>592</v>
      </c>
      <c r="H16" t="s">
        <v>118</v>
      </c>
      <c r="I16" t="s">
        <v>79</v>
      </c>
      <c r="J16" t="s">
        <v>38</v>
      </c>
      <c r="K16" t="s">
        <v>665</v>
      </c>
      <c r="L16" t="s">
        <v>356</v>
      </c>
      <c r="M16" t="s">
        <v>728</v>
      </c>
      <c r="N16" t="s">
        <v>747</v>
      </c>
    </row>
    <row r="17" spans="1:14" hidden="1">
      <c r="A17" t="s">
        <v>673</v>
      </c>
      <c r="C17" t="s">
        <v>674</v>
      </c>
      <c r="D17" t="s">
        <v>42</v>
      </c>
      <c r="E17" s="3">
        <v>2565</v>
      </c>
      <c r="F17" t="s">
        <v>596</v>
      </c>
      <c r="G17" t="s">
        <v>676</v>
      </c>
      <c r="H17" t="s">
        <v>677</v>
      </c>
      <c r="I17" t="s">
        <v>102</v>
      </c>
      <c r="J17" t="s">
        <v>103</v>
      </c>
      <c r="K17" t="s">
        <v>665</v>
      </c>
      <c r="L17" t="s">
        <v>475</v>
      </c>
      <c r="M17" t="s">
        <v>753</v>
      </c>
      <c r="N17" t="s">
        <v>754</v>
      </c>
    </row>
    <row r="18" spans="1:14">
      <c r="A18" t="s">
        <v>756</v>
      </c>
      <c r="C18" t="s">
        <v>757</v>
      </c>
      <c r="D18" t="s">
        <v>42</v>
      </c>
      <c r="E18" s="3">
        <v>2565</v>
      </c>
      <c r="F18" t="s">
        <v>519</v>
      </c>
      <c r="G18" t="s">
        <v>70</v>
      </c>
      <c r="H18" t="s">
        <v>546</v>
      </c>
      <c r="I18" t="s">
        <v>311</v>
      </c>
      <c r="J18" t="s">
        <v>38</v>
      </c>
      <c r="L18" t="s">
        <v>356</v>
      </c>
      <c r="M18" t="s">
        <v>713</v>
      </c>
      <c r="N18" t="s">
        <v>759</v>
      </c>
    </row>
    <row r="19" spans="1:14">
      <c r="A19" t="s">
        <v>761</v>
      </c>
      <c r="C19" t="s">
        <v>762</v>
      </c>
      <c r="D19" t="s">
        <v>29</v>
      </c>
      <c r="E19" s="3">
        <v>2565</v>
      </c>
      <c r="F19" t="s">
        <v>529</v>
      </c>
      <c r="G19" t="s">
        <v>764</v>
      </c>
      <c r="H19" t="s">
        <v>259</v>
      </c>
      <c r="I19" t="s">
        <v>64</v>
      </c>
      <c r="J19" t="s">
        <v>38</v>
      </c>
      <c r="L19" t="s">
        <v>475</v>
      </c>
      <c r="M19" t="s">
        <v>753</v>
      </c>
      <c r="N19" t="s">
        <v>765</v>
      </c>
    </row>
    <row r="20" spans="1:14">
      <c r="A20" t="s">
        <v>767</v>
      </c>
      <c r="C20" t="s">
        <v>768</v>
      </c>
      <c r="D20" t="s">
        <v>42</v>
      </c>
      <c r="E20" s="3">
        <v>2565</v>
      </c>
      <c r="F20" t="s">
        <v>770</v>
      </c>
      <c r="G20" t="s">
        <v>519</v>
      </c>
      <c r="H20" t="s">
        <v>259</v>
      </c>
      <c r="I20" t="s">
        <v>64</v>
      </c>
      <c r="J20" t="s">
        <v>38</v>
      </c>
      <c r="L20" t="s">
        <v>475</v>
      </c>
      <c r="M20" t="s">
        <v>771</v>
      </c>
      <c r="N20" t="s">
        <v>772</v>
      </c>
    </row>
    <row r="21" spans="1:14">
      <c r="A21" t="s">
        <v>775</v>
      </c>
      <c r="C21" t="s">
        <v>776</v>
      </c>
      <c r="D21" t="s">
        <v>42</v>
      </c>
      <c r="E21" s="3">
        <v>2565</v>
      </c>
      <c r="F21" t="s">
        <v>224</v>
      </c>
      <c r="G21" t="s">
        <v>70</v>
      </c>
      <c r="H21" t="s">
        <v>778</v>
      </c>
      <c r="I21" t="s">
        <v>779</v>
      </c>
      <c r="J21" t="s">
        <v>94</v>
      </c>
      <c r="L21" t="s">
        <v>356</v>
      </c>
      <c r="M21" t="s">
        <v>713</v>
      </c>
      <c r="N21" t="s">
        <v>780</v>
      </c>
    </row>
    <row r="22" spans="1:14">
      <c r="A22" t="s">
        <v>783</v>
      </c>
      <c r="C22" t="s">
        <v>784</v>
      </c>
      <c r="D22" t="s">
        <v>42</v>
      </c>
      <c r="E22" s="3">
        <v>2565</v>
      </c>
      <c r="F22" t="s">
        <v>770</v>
      </c>
      <c r="G22" t="s">
        <v>596</v>
      </c>
      <c r="H22" t="s">
        <v>786</v>
      </c>
      <c r="I22" t="s">
        <v>787</v>
      </c>
      <c r="J22" t="s">
        <v>408</v>
      </c>
      <c r="L22" t="s">
        <v>416</v>
      </c>
      <c r="M22" t="s">
        <v>788</v>
      </c>
      <c r="N22" t="s">
        <v>789</v>
      </c>
    </row>
    <row r="23" spans="1:14">
      <c r="A23" t="s">
        <v>792</v>
      </c>
      <c r="C23" t="s">
        <v>793</v>
      </c>
      <c r="D23" t="s">
        <v>42</v>
      </c>
      <c r="E23" s="3">
        <v>2565</v>
      </c>
      <c r="F23" t="s">
        <v>770</v>
      </c>
      <c r="G23" t="s">
        <v>596</v>
      </c>
      <c r="H23" t="s">
        <v>795</v>
      </c>
      <c r="I23" t="s">
        <v>787</v>
      </c>
      <c r="J23" t="s">
        <v>408</v>
      </c>
      <c r="L23" t="s">
        <v>356</v>
      </c>
      <c r="M23" t="s">
        <v>713</v>
      </c>
      <c r="N23" t="s">
        <v>796</v>
      </c>
    </row>
    <row r="24" spans="1:14" hidden="1">
      <c r="A24" t="s">
        <v>559</v>
      </c>
      <c r="C24" t="s">
        <v>560</v>
      </c>
      <c r="D24" t="s">
        <v>42</v>
      </c>
      <c r="E24">
        <v>2566</v>
      </c>
      <c r="F24" t="s">
        <v>379</v>
      </c>
      <c r="G24" t="s">
        <v>398</v>
      </c>
      <c r="H24" t="s">
        <v>381</v>
      </c>
      <c r="I24" t="s">
        <v>382</v>
      </c>
      <c r="J24" t="s">
        <v>94</v>
      </c>
      <c r="K24" t="s">
        <v>562</v>
      </c>
      <c r="L24" t="s">
        <v>356</v>
      </c>
      <c r="M24" t="s">
        <v>728</v>
      </c>
      <c r="N24" t="s">
        <v>798</v>
      </c>
    </row>
    <row r="25" spans="1:14" hidden="1">
      <c r="A25" t="s">
        <v>565</v>
      </c>
      <c r="C25" t="s">
        <v>369</v>
      </c>
      <c r="D25" t="s">
        <v>29</v>
      </c>
      <c r="E25">
        <v>2566</v>
      </c>
      <c r="F25" t="s">
        <v>379</v>
      </c>
      <c r="G25" t="s">
        <v>398</v>
      </c>
      <c r="H25" t="s">
        <v>371</v>
      </c>
      <c r="I25" t="s">
        <v>800</v>
      </c>
      <c r="J25" t="s">
        <v>94</v>
      </c>
      <c r="K25" t="s">
        <v>562</v>
      </c>
      <c r="L25" t="s">
        <v>356</v>
      </c>
      <c r="M25" t="s">
        <v>801</v>
      </c>
      <c r="N25" t="s">
        <v>802</v>
      </c>
    </row>
    <row r="26" spans="1:14" hidden="1">
      <c r="A26" t="s">
        <v>568</v>
      </c>
      <c r="C26" t="s">
        <v>569</v>
      </c>
      <c r="D26" t="s">
        <v>29</v>
      </c>
      <c r="E26">
        <v>2566</v>
      </c>
      <c r="F26" t="s">
        <v>379</v>
      </c>
      <c r="G26" t="s">
        <v>571</v>
      </c>
      <c r="H26" t="s">
        <v>371</v>
      </c>
      <c r="I26" t="s">
        <v>800</v>
      </c>
      <c r="J26" t="s">
        <v>94</v>
      </c>
      <c r="K26" t="s">
        <v>562</v>
      </c>
      <c r="L26" t="s">
        <v>356</v>
      </c>
      <c r="M26" t="s">
        <v>801</v>
      </c>
      <c r="N26" t="s">
        <v>804</v>
      </c>
    </row>
    <row r="27" spans="1:14" hidden="1">
      <c r="A27" t="s">
        <v>572</v>
      </c>
      <c r="C27" t="s">
        <v>573</v>
      </c>
      <c r="D27" t="s">
        <v>29</v>
      </c>
      <c r="E27">
        <v>2566</v>
      </c>
      <c r="F27" t="s">
        <v>379</v>
      </c>
      <c r="G27" t="s">
        <v>398</v>
      </c>
      <c r="H27" t="s">
        <v>406</v>
      </c>
      <c r="I27" t="s">
        <v>407</v>
      </c>
      <c r="J27" t="s">
        <v>408</v>
      </c>
      <c r="K27" t="s">
        <v>562</v>
      </c>
      <c r="L27" t="s">
        <v>416</v>
      </c>
      <c r="M27" t="s">
        <v>731</v>
      </c>
      <c r="N27" t="s">
        <v>806</v>
      </c>
    </row>
    <row r="28" spans="1:14" hidden="1">
      <c r="A28" t="s">
        <v>577</v>
      </c>
      <c r="C28" t="s">
        <v>578</v>
      </c>
      <c r="D28" t="s">
        <v>42</v>
      </c>
      <c r="E28">
        <v>2566</v>
      </c>
      <c r="F28" t="s">
        <v>379</v>
      </c>
      <c r="G28" t="s">
        <v>580</v>
      </c>
      <c r="H28" t="s">
        <v>371</v>
      </c>
      <c r="I28" t="s">
        <v>800</v>
      </c>
      <c r="J28" t="s">
        <v>94</v>
      </c>
      <c r="K28" t="s">
        <v>562</v>
      </c>
      <c r="L28" t="s">
        <v>361</v>
      </c>
      <c r="M28" t="s">
        <v>808</v>
      </c>
      <c r="N28" t="s">
        <v>809</v>
      </c>
    </row>
    <row r="29" spans="1:14">
      <c r="A29" t="s">
        <v>583</v>
      </c>
      <c r="C29" t="s">
        <v>584</v>
      </c>
      <c r="D29" t="s">
        <v>42</v>
      </c>
      <c r="E29">
        <v>2566</v>
      </c>
      <c r="F29" t="s">
        <v>379</v>
      </c>
      <c r="G29" t="s">
        <v>412</v>
      </c>
      <c r="H29" t="s">
        <v>346</v>
      </c>
      <c r="I29" t="s">
        <v>64</v>
      </c>
      <c r="J29" t="s">
        <v>38</v>
      </c>
      <c r="K29" t="s">
        <v>586</v>
      </c>
      <c r="L29" t="s">
        <v>475</v>
      </c>
      <c r="M29" t="s">
        <v>710</v>
      </c>
      <c r="N29" t="s">
        <v>811</v>
      </c>
    </row>
    <row r="30" spans="1:14" hidden="1">
      <c r="A30" t="s">
        <v>589</v>
      </c>
      <c r="C30" t="s">
        <v>590</v>
      </c>
      <c r="D30" t="s">
        <v>42</v>
      </c>
      <c r="E30">
        <v>2566</v>
      </c>
      <c r="F30" t="s">
        <v>379</v>
      </c>
      <c r="G30" t="s">
        <v>592</v>
      </c>
      <c r="H30" t="s">
        <v>371</v>
      </c>
      <c r="I30" t="s">
        <v>800</v>
      </c>
      <c r="J30" t="s">
        <v>94</v>
      </c>
      <c r="K30" t="s">
        <v>562</v>
      </c>
      <c r="L30" t="s">
        <v>356</v>
      </c>
      <c r="M30" t="s">
        <v>728</v>
      </c>
      <c r="N30" t="s">
        <v>813</v>
      </c>
    </row>
    <row r="31" spans="1:14">
      <c r="A31" t="s">
        <v>593</v>
      </c>
      <c r="C31" t="s">
        <v>594</v>
      </c>
      <c r="D31" t="s">
        <v>29</v>
      </c>
      <c r="E31">
        <v>2566</v>
      </c>
      <c r="F31" t="s">
        <v>596</v>
      </c>
      <c r="G31" t="s">
        <v>597</v>
      </c>
      <c r="H31" t="s">
        <v>118</v>
      </c>
      <c r="I31" t="s">
        <v>79</v>
      </c>
      <c r="J31" t="s">
        <v>38</v>
      </c>
      <c r="K31" t="s">
        <v>586</v>
      </c>
      <c r="L31" t="s">
        <v>356</v>
      </c>
      <c r="M31" t="s">
        <v>713</v>
      </c>
      <c r="N31" t="s">
        <v>815</v>
      </c>
    </row>
    <row r="32" spans="1:14">
      <c r="A32" t="s">
        <v>599</v>
      </c>
      <c r="C32" t="s">
        <v>600</v>
      </c>
      <c r="D32" t="s">
        <v>29</v>
      </c>
      <c r="E32">
        <v>2566</v>
      </c>
      <c r="F32" t="s">
        <v>596</v>
      </c>
      <c r="G32" t="s">
        <v>597</v>
      </c>
      <c r="H32" t="s">
        <v>118</v>
      </c>
      <c r="I32" t="s">
        <v>79</v>
      </c>
      <c r="J32" t="s">
        <v>38</v>
      </c>
      <c r="K32" t="s">
        <v>586</v>
      </c>
      <c r="L32" t="s">
        <v>356</v>
      </c>
      <c r="M32" t="s">
        <v>713</v>
      </c>
      <c r="N32" t="s">
        <v>817</v>
      </c>
    </row>
    <row r="33" spans="1:14">
      <c r="A33" t="s">
        <v>602</v>
      </c>
      <c r="C33" t="s">
        <v>603</v>
      </c>
      <c r="D33" t="s">
        <v>29</v>
      </c>
      <c r="E33">
        <v>2566</v>
      </c>
      <c r="F33" t="s">
        <v>596</v>
      </c>
      <c r="G33" t="s">
        <v>412</v>
      </c>
      <c r="H33" t="s">
        <v>118</v>
      </c>
      <c r="I33" t="s">
        <v>79</v>
      </c>
      <c r="J33" t="s">
        <v>38</v>
      </c>
      <c r="K33" t="s">
        <v>586</v>
      </c>
      <c r="L33" t="s">
        <v>356</v>
      </c>
      <c r="M33" t="s">
        <v>713</v>
      </c>
      <c r="N33" t="s">
        <v>819</v>
      </c>
    </row>
    <row r="34" spans="1:14">
      <c r="A34" t="s">
        <v>605</v>
      </c>
      <c r="C34" t="s">
        <v>606</v>
      </c>
      <c r="D34" t="s">
        <v>29</v>
      </c>
      <c r="E34">
        <v>2566</v>
      </c>
      <c r="F34" t="s">
        <v>596</v>
      </c>
      <c r="G34" t="s">
        <v>597</v>
      </c>
      <c r="H34" t="s">
        <v>118</v>
      </c>
      <c r="I34" t="s">
        <v>79</v>
      </c>
      <c r="J34" t="s">
        <v>38</v>
      </c>
      <c r="K34" t="s">
        <v>586</v>
      </c>
      <c r="L34" t="s">
        <v>356</v>
      </c>
      <c r="M34" t="s">
        <v>713</v>
      </c>
      <c r="N34" t="s">
        <v>821</v>
      </c>
    </row>
    <row r="35" spans="1:14">
      <c r="A35" t="s">
        <v>608</v>
      </c>
      <c r="C35" t="s">
        <v>609</v>
      </c>
      <c r="D35" t="s">
        <v>29</v>
      </c>
      <c r="E35">
        <v>2566</v>
      </c>
      <c r="F35" t="s">
        <v>596</v>
      </c>
      <c r="G35" t="s">
        <v>597</v>
      </c>
      <c r="H35" t="s">
        <v>118</v>
      </c>
      <c r="I35" t="s">
        <v>79</v>
      </c>
      <c r="J35" t="s">
        <v>38</v>
      </c>
      <c r="K35" t="s">
        <v>586</v>
      </c>
      <c r="L35" t="s">
        <v>356</v>
      </c>
      <c r="M35" t="s">
        <v>713</v>
      </c>
      <c r="N35" t="s">
        <v>823</v>
      </c>
    </row>
    <row r="36" spans="1:14">
      <c r="A36" t="s">
        <v>611</v>
      </c>
      <c r="C36" t="s">
        <v>612</v>
      </c>
      <c r="D36" t="s">
        <v>29</v>
      </c>
      <c r="E36">
        <v>2566</v>
      </c>
      <c r="F36" t="s">
        <v>596</v>
      </c>
      <c r="G36" t="s">
        <v>412</v>
      </c>
      <c r="H36" t="s">
        <v>118</v>
      </c>
      <c r="I36" t="s">
        <v>79</v>
      </c>
      <c r="J36" t="s">
        <v>38</v>
      </c>
      <c r="K36" t="s">
        <v>586</v>
      </c>
      <c r="L36" t="s">
        <v>356</v>
      </c>
      <c r="M36" t="s">
        <v>713</v>
      </c>
      <c r="N36" t="s">
        <v>825</v>
      </c>
    </row>
    <row r="37" spans="1:14" hidden="1">
      <c r="A37" t="s">
        <v>614</v>
      </c>
      <c r="C37" t="s">
        <v>615</v>
      </c>
      <c r="D37" t="s">
        <v>29</v>
      </c>
      <c r="E37">
        <v>2566</v>
      </c>
      <c r="F37" t="s">
        <v>379</v>
      </c>
      <c r="G37" t="s">
        <v>398</v>
      </c>
      <c r="H37" t="s">
        <v>254</v>
      </c>
      <c r="I37" t="s">
        <v>79</v>
      </c>
      <c r="J37" t="s">
        <v>38</v>
      </c>
      <c r="K37" t="s">
        <v>562</v>
      </c>
      <c r="L37" t="s">
        <v>356</v>
      </c>
      <c r="M37" t="s">
        <v>728</v>
      </c>
      <c r="N37" t="s">
        <v>827</v>
      </c>
    </row>
    <row r="38" spans="1:14">
      <c r="A38" t="s">
        <v>829</v>
      </c>
      <c r="C38" t="s">
        <v>830</v>
      </c>
      <c r="D38" t="s">
        <v>42</v>
      </c>
      <c r="E38">
        <v>2566</v>
      </c>
      <c r="F38" t="s">
        <v>833</v>
      </c>
      <c r="G38" t="s">
        <v>834</v>
      </c>
      <c r="H38" t="s">
        <v>202</v>
      </c>
      <c r="I38" t="s">
        <v>79</v>
      </c>
      <c r="J38" t="s">
        <v>38</v>
      </c>
      <c r="L38" t="s">
        <v>348</v>
      </c>
      <c r="M38" t="s">
        <v>734</v>
      </c>
      <c r="N38" t="s">
        <v>835</v>
      </c>
    </row>
  </sheetData>
  <autoFilter ref="A2:N38" xr:uid="{95326514-9372-4CBF-88F2-D8F9DCCF9120}">
    <filterColumn colId="10">
      <filters blank="1">
        <filter val="ข้อเสนอโครงการสำคัญ 2566 ที่ผ่านเข้ารอบ"/>
      </filters>
    </filterColumn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79998168889431442"/>
  </sheetPr>
  <dimension ref="A1:T407"/>
  <sheetViews>
    <sheetView tabSelected="1" topLeftCell="B1" zoomScale="50" zoomScaleNormal="50" workbookViewId="0">
      <selection activeCell="B9" sqref="B9"/>
    </sheetView>
  </sheetViews>
  <sheetFormatPr defaultColWidth="9.140625" defaultRowHeight="21"/>
  <cols>
    <col min="1" max="1" width="15.85546875" style="9" hidden="1" customWidth="1"/>
    <col min="2" max="2" width="59.28515625" style="53" customWidth="1"/>
    <col min="3" max="4" width="54" style="9" hidden="1" customWidth="1"/>
    <col min="5" max="5" width="12.42578125" style="54" customWidth="1"/>
    <col min="6" max="6" width="22.85546875" style="25" customWidth="1"/>
    <col min="7" max="7" width="22.7109375" style="25" customWidth="1"/>
    <col min="8" max="8" width="34.140625" style="9" bestFit="1" customWidth="1"/>
    <col min="9" max="9" width="27.85546875" style="9" bestFit="1" customWidth="1"/>
    <col min="10" max="10" width="17.140625" style="25" customWidth="1"/>
    <col min="11" max="11" width="33.5703125" style="9" bestFit="1" customWidth="1"/>
    <col min="12" max="16" width="25" style="25" customWidth="1"/>
    <col min="17" max="17" width="57" style="9" hidden="1" customWidth="1"/>
    <col min="18" max="18" width="20" style="25" hidden="1" customWidth="1"/>
    <col min="19" max="19" width="14.85546875" style="25" hidden="1" customWidth="1"/>
    <col min="20" max="20" width="18.5703125" style="9" hidden="1" customWidth="1"/>
    <col min="21" max="22" width="59.5703125" style="9" customWidth="1"/>
    <col min="23" max="16384" width="9.140625" style="9"/>
  </cols>
  <sheetData>
    <row r="1" spans="1:19">
      <c r="B1" s="55" t="s">
        <v>683</v>
      </c>
    </row>
    <row r="10" spans="1:19" s="25" customFormat="1">
      <c r="A10" s="113" t="s">
        <v>2</v>
      </c>
      <c r="B10" s="114" t="s">
        <v>3</v>
      </c>
      <c r="C10" s="113" t="s">
        <v>3</v>
      </c>
      <c r="D10" s="113" t="s">
        <v>7</v>
      </c>
      <c r="E10" s="115" t="s">
        <v>682</v>
      </c>
      <c r="F10" s="114" t="s">
        <v>14</v>
      </c>
      <c r="G10" s="114" t="s">
        <v>15</v>
      </c>
      <c r="H10" s="114" t="s">
        <v>18</v>
      </c>
      <c r="I10" s="114" t="s">
        <v>19</v>
      </c>
      <c r="J10" s="114" t="s">
        <v>1698</v>
      </c>
      <c r="K10" s="114" t="s">
        <v>20</v>
      </c>
      <c r="L10" s="114" t="s">
        <v>21</v>
      </c>
      <c r="M10" s="114" t="s">
        <v>22</v>
      </c>
      <c r="N10" s="114" t="s">
        <v>23</v>
      </c>
      <c r="O10" s="114" t="s">
        <v>1722</v>
      </c>
      <c r="P10" s="114" t="s">
        <v>1093</v>
      </c>
      <c r="Q10" s="113" t="s">
        <v>1721</v>
      </c>
      <c r="R10" s="113" t="s">
        <v>1699</v>
      </c>
      <c r="S10" s="113" t="s">
        <v>1867</v>
      </c>
    </row>
    <row r="11" spans="1:19">
      <c r="A11" s="32" t="s">
        <v>66</v>
      </c>
      <c r="B11" s="116" t="s">
        <v>67</v>
      </c>
      <c r="C11" s="32" t="s">
        <v>67</v>
      </c>
      <c r="D11" s="32" t="s">
        <v>29</v>
      </c>
      <c r="E11" s="110">
        <v>2560</v>
      </c>
      <c r="F11" s="35" t="s">
        <v>69</v>
      </c>
      <c r="G11" s="35" t="s">
        <v>70</v>
      </c>
      <c r="H11" s="32" t="s">
        <v>71</v>
      </c>
      <c r="I11" s="32" t="s">
        <v>72</v>
      </c>
      <c r="J11" s="35" t="s">
        <v>1726</v>
      </c>
      <c r="K11" s="32" t="s">
        <v>73</v>
      </c>
      <c r="L11" s="35"/>
      <c r="M11" s="35" t="s">
        <v>998</v>
      </c>
      <c r="N11" s="35" t="s">
        <v>999</v>
      </c>
      <c r="O11" s="35" t="s">
        <v>1701</v>
      </c>
      <c r="P11" s="35"/>
      <c r="Q11" s="32"/>
      <c r="R11" s="35" t="s">
        <v>598</v>
      </c>
      <c r="S11" s="25" t="s">
        <v>1868</v>
      </c>
    </row>
    <row r="12" spans="1:19">
      <c r="A12" s="32" t="s">
        <v>26</v>
      </c>
      <c r="B12" s="116" t="s">
        <v>27</v>
      </c>
      <c r="C12" s="32" t="s">
        <v>27</v>
      </c>
      <c r="D12" s="32" t="s">
        <v>29</v>
      </c>
      <c r="E12" s="110">
        <v>2561</v>
      </c>
      <c r="F12" s="35" t="s">
        <v>35</v>
      </c>
      <c r="G12" s="35" t="s">
        <v>36</v>
      </c>
      <c r="H12" s="32"/>
      <c r="I12" s="32" t="s">
        <v>37</v>
      </c>
      <c r="J12" s="35" t="s">
        <v>1711</v>
      </c>
      <c r="K12" s="32" t="s">
        <v>38</v>
      </c>
      <c r="L12" s="35"/>
      <c r="M12" s="35" t="s">
        <v>998</v>
      </c>
      <c r="N12" s="35" t="s">
        <v>1053</v>
      </c>
      <c r="O12" s="35" t="s">
        <v>1701</v>
      </c>
      <c r="P12" s="35"/>
      <c r="Q12" s="32"/>
      <c r="R12" s="35" t="s">
        <v>567</v>
      </c>
      <c r="S12" s="25" t="s">
        <v>1868</v>
      </c>
    </row>
    <row r="13" spans="1:19">
      <c r="A13" s="32" t="s">
        <v>49</v>
      </c>
      <c r="B13" s="116" t="s">
        <v>50</v>
      </c>
      <c r="C13" s="32" t="s">
        <v>50</v>
      </c>
      <c r="D13" s="32" t="s">
        <v>42</v>
      </c>
      <c r="E13" s="110">
        <v>2561</v>
      </c>
      <c r="F13" s="35" t="s">
        <v>52</v>
      </c>
      <c r="G13" s="35" t="s">
        <v>53</v>
      </c>
      <c r="H13" s="32" t="s">
        <v>54</v>
      </c>
      <c r="I13" s="32" t="s">
        <v>55</v>
      </c>
      <c r="J13" s="35" t="s">
        <v>1732</v>
      </c>
      <c r="K13" s="32" t="s">
        <v>56</v>
      </c>
      <c r="L13" s="35"/>
      <c r="M13" s="35" t="s">
        <v>998</v>
      </c>
      <c r="N13" s="35" t="s">
        <v>999</v>
      </c>
      <c r="O13" s="35" t="s">
        <v>1701</v>
      </c>
      <c r="P13" s="35"/>
      <c r="Q13" s="32"/>
      <c r="R13" s="35" t="s">
        <v>598</v>
      </c>
      <c r="S13" s="25" t="s">
        <v>1868</v>
      </c>
    </row>
    <row r="14" spans="1:19">
      <c r="A14" s="32" t="s">
        <v>58</v>
      </c>
      <c r="B14" s="116" t="s">
        <v>59</v>
      </c>
      <c r="C14" s="32" t="s">
        <v>59</v>
      </c>
      <c r="D14" s="32" t="s">
        <v>42</v>
      </c>
      <c r="E14" s="110">
        <v>2561</v>
      </c>
      <c r="F14" s="35" t="s">
        <v>61</v>
      </c>
      <c r="G14" s="35" t="s">
        <v>62</v>
      </c>
      <c r="H14" s="32" t="s">
        <v>63</v>
      </c>
      <c r="I14" s="32" t="s">
        <v>64</v>
      </c>
      <c r="J14" s="35" t="s">
        <v>1707</v>
      </c>
      <c r="K14" s="32" t="s">
        <v>38</v>
      </c>
      <c r="L14" s="35"/>
      <c r="M14" s="35" t="s">
        <v>1033</v>
      </c>
      <c r="N14" s="35" t="s">
        <v>1404</v>
      </c>
      <c r="O14" s="35" t="s">
        <v>1701</v>
      </c>
      <c r="P14" s="35"/>
      <c r="Q14" s="32"/>
      <c r="R14" s="35" t="s">
        <v>576</v>
      </c>
      <c r="S14" s="25" t="s">
        <v>1868</v>
      </c>
    </row>
    <row r="15" spans="1:19">
      <c r="A15" s="32" t="s">
        <v>81</v>
      </c>
      <c r="B15" s="116" t="s">
        <v>82</v>
      </c>
      <c r="C15" s="32" t="s">
        <v>82</v>
      </c>
      <c r="D15" s="32" t="s">
        <v>29</v>
      </c>
      <c r="E15" s="110">
        <v>2561</v>
      </c>
      <c r="F15" s="35" t="s">
        <v>84</v>
      </c>
      <c r="G15" s="35" t="s">
        <v>70</v>
      </c>
      <c r="H15" s="32" t="s">
        <v>85</v>
      </c>
      <c r="I15" s="32" t="s">
        <v>86</v>
      </c>
      <c r="J15" s="35" t="s">
        <v>1727</v>
      </c>
      <c r="K15" s="32" t="s">
        <v>38</v>
      </c>
      <c r="L15" s="35"/>
      <c r="M15" s="35" t="s">
        <v>1704</v>
      </c>
      <c r="N15" s="35" t="s">
        <v>1542</v>
      </c>
      <c r="O15" s="35" t="s">
        <v>1701</v>
      </c>
      <c r="P15" s="35"/>
      <c r="Q15" s="32"/>
      <c r="R15" s="35" t="s">
        <v>1723</v>
      </c>
      <c r="S15" s="25" t="s">
        <v>1868</v>
      </c>
    </row>
    <row r="16" spans="1:19">
      <c r="A16" s="32" t="s">
        <v>88</v>
      </c>
      <c r="B16" s="116" t="s">
        <v>89</v>
      </c>
      <c r="C16" s="32" t="s">
        <v>89</v>
      </c>
      <c r="D16" s="32" t="s">
        <v>29</v>
      </c>
      <c r="E16" s="110">
        <v>2561</v>
      </c>
      <c r="F16" s="35" t="s">
        <v>52</v>
      </c>
      <c r="G16" s="35" t="s">
        <v>91</v>
      </c>
      <c r="H16" s="32" t="s">
        <v>92</v>
      </c>
      <c r="I16" s="32" t="s">
        <v>93</v>
      </c>
      <c r="J16" s="35" t="s">
        <v>1728</v>
      </c>
      <c r="K16" s="32" t="s">
        <v>94</v>
      </c>
      <c r="L16" s="35"/>
      <c r="M16" s="35" t="s">
        <v>998</v>
      </c>
      <c r="N16" s="35" t="s">
        <v>1053</v>
      </c>
      <c r="O16" s="35" t="s">
        <v>1701</v>
      </c>
      <c r="P16" s="35"/>
      <c r="Q16" s="32"/>
      <c r="R16" s="35" t="s">
        <v>567</v>
      </c>
      <c r="S16" s="25" t="s">
        <v>1868</v>
      </c>
    </row>
    <row r="17" spans="1:19">
      <c r="A17" s="32" t="s">
        <v>96</v>
      </c>
      <c r="B17" s="116" t="s">
        <v>97</v>
      </c>
      <c r="C17" s="32" t="s">
        <v>97</v>
      </c>
      <c r="D17" s="32" t="s">
        <v>98</v>
      </c>
      <c r="E17" s="110">
        <v>2561</v>
      </c>
      <c r="F17" s="35" t="s">
        <v>91</v>
      </c>
      <c r="G17" s="35" t="s">
        <v>100</v>
      </c>
      <c r="H17" s="32" t="s">
        <v>101</v>
      </c>
      <c r="I17" s="32" t="s">
        <v>102</v>
      </c>
      <c r="J17" s="35" t="s">
        <v>1705</v>
      </c>
      <c r="K17" s="32" t="s">
        <v>103</v>
      </c>
      <c r="L17" s="35"/>
      <c r="M17" s="35" t="s">
        <v>1028</v>
      </c>
      <c r="N17" s="35" t="s">
        <v>1725</v>
      </c>
      <c r="O17" s="35" t="s">
        <v>1701</v>
      </c>
      <c r="P17" s="35"/>
      <c r="Q17" s="32"/>
      <c r="R17" s="35" t="s">
        <v>955</v>
      </c>
      <c r="S17" s="25" t="s">
        <v>1868</v>
      </c>
    </row>
    <row r="18" spans="1:19">
      <c r="A18" s="32" t="s">
        <v>113</v>
      </c>
      <c r="B18" s="116" t="s">
        <v>114</v>
      </c>
      <c r="C18" s="32" t="s">
        <v>114</v>
      </c>
      <c r="D18" s="32" t="s">
        <v>29</v>
      </c>
      <c r="E18" s="110">
        <v>2561</v>
      </c>
      <c r="F18" s="35" t="s">
        <v>116</v>
      </c>
      <c r="G18" s="35" t="s">
        <v>117</v>
      </c>
      <c r="H18" s="32" t="s">
        <v>118</v>
      </c>
      <c r="I18" s="32" t="s">
        <v>79</v>
      </c>
      <c r="J18" s="35" t="s">
        <v>1706</v>
      </c>
      <c r="K18" s="32" t="s">
        <v>38</v>
      </c>
      <c r="L18" s="35"/>
      <c r="M18" s="35" t="s">
        <v>998</v>
      </c>
      <c r="N18" s="35" t="s">
        <v>1594</v>
      </c>
      <c r="O18" s="35" t="s">
        <v>1701</v>
      </c>
      <c r="P18" s="35"/>
      <c r="Q18" s="32"/>
      <c r="R18" s="35" t="s">
        <v>1724</v>
      </c>
      <c r="S18" s="25" t="s">
        <v>1868</v>
      </c>
    </row>
    <row r="19" spans="1:19">
      <c r="A19" s="32" t="s">
        <v>119</v>
      </c>
      <c r="B19" s="116" t="s">
        <v>120</v>
      </c>
      <c r="C19" s="32" t="s">
        <v>120</v>
      </c>
      <c r="D19" s="32" t="s">
        <v>29</v>
      </c>
      <c r="E19" s="110">
        <v>2561</v>
      </c>
      <c r="F19" s="35" t="s">
        <v>116</v>
      </c>
      <c r="G19" s="35" t="s">
        <v>117</v>
      </c>
      <c r="H19" s="32" t="s">
        <v>118</v>
      </c>
      <c r="I19" s="32" t="s">
        <v>79</v>
      </c>
      <c r="J19" s="35" t="s">
        <v>1706</v>
      </c>
      <c r="K19" s="32" t="s">
        <v>38</v>
      </c>
      <c r="L19" s="35"/>
      <c r="M19" s="35" t="s">
        <v>998</v>
      </c>
      <c r="N19" s="35" t="s">
        <v>1594</v>
      </c>
      <c r="O19" s="35" t="s">
        <v>1701</v>
      </c>
      <c r="P19" s="35"/>
      <c r="Q19" s="32"/>
      <c r="R19" s="35" t="s">
        <v>1724</v>
      </c>
      <c r="S19" s="25" t="s">
        <v>1868</v>
      </c>
    </row>
    <row r="20" spans="1:19">
      <c r="A20" s="32" t="s">
        <v>122</v>
      </c>
      <c r="B20" s="116" t="s">
        <v>123</v>
      </c>
      <c r="C20" s="32" t="s">
        <v>123</v>
      </c>
      <c r="D20" s="32" t="s">
        <v>29</v>
      </c>
      <c r="E20" s="110">
        <v>2561</v>
      </c>
      <c r="F20" s="35" t="s">
        <v>116</v>
      </c>
      <c r="G20" s="35" t="s">
        <v>117</v>
      </c>
      <c r="H20" s="32" t="s">
        <v>118</v>
      </c>
      <c r="I20" s="32" t="s">
        <v>79</v>
      </c>
      <c r="J20" s="35" t="s">
        <v>1706</v>
      </c>
      <c r="K20" s="32" t="s">
        <v>38</v>
      </c>
      <c r="L20" s="35"/>
      <c r="M20" s="35" t="s">
        <v>998</v>
      </c>
      <c r="N20" s="35" t="s">
        <v>1594</v>
      </c>
      <c r="O20" s="35" t="s">
        <v>1701</v>
      </c>
      <c r="P20" s="35"/>
      <c r="Q20" s="32"/>
      <c r="R20" s="35" t="s">
        <v>1724</v>
      </c>
      <c r="S20" s="25" t="s">
        <v>1868</v>
      </c>
    </row>
    <row r="21" spans="1:19">
      <c r="A21" s="32" t="s">
        <v>186</v>
      </c>
      <c r="B21" s="116" t="s">
        <v>187</v>
      </c>
      <c r="C21" s="32" t="s">
        <v>187</v>
      </c>
      <c r="D21" s="32" t="s">
        <v>42</v>
      </c>
      <c r="E21" s="110">
        <v>2561</v>
      </c>
      <c r="F21" s="35" t="s">
        <v>84</v>
      </c>
      <c r="G21" s="35" t="s">
        <v>189</v>
      </c>
      <c r="H21" s="32" t="s">
        <v>46</v>
      </c>
      <c r="I21" s="32" t="s">
        <v>79</v>
      </c>
      <c r="J21" s="35" t="s">
        <v>1706</v>
      </c>
      <c r="K21" s="32" t="s">
        <v>38</v>
      </c>
      <c r="L21" s="35"/>
      <c r="M21" s="35" t="s">
        <v>1020</v>
      </c>
      <c r="N21" s="35" t="s">
        <v>1116</v>
      </c>
      <c r="O21" s="35" t="s">
        <v>1701</v>
      </c>
      <c r="P21" s="35"/>
      <c r="Q21" s="32"/>
      <c r="R21" s="35" t="s">
        <v>588</v>
      </c>
      <c r="S21" s="25" t="s">
        <v>1868</v>
      </c>
    </row>
    <row r="22" spans="1:19">
      <c r="A22" s="32" t="s">
        <v>250</v>
      </c>
      <c r="B22" s="116" t="s">
        <v>251</v>
      </c>
      <c r="C22" s="32" t="s">
        <v>251</v>
      </c>
      <c r="D22" s="32" t="s">
        <v>42</v>
      </c>
      <c r="E22" s="110">
        <v>2561</v>
      </c>
      <c r="F22" s="35" t="s">
        <v>84</v>
      </c>
      <c r="G22" s="35" t="s">
        <v>253</v>
      </c>
      <c r="H22" s="32" t="s">
        <v>254</v>
      </c>
      <c r="I22" s="32" t="s">
        <v>79</v>
      </c>
      <c r="J22" s="35" t="s">
        <v>1706</v>
      </c>
      <c r="K22" s="32" t="s">
        <v>38</v>
      </c>
      <c r="L22" s="35"/>
      <c r="M22" s="35" t="s">
        <v>998</v>
      </c>
      <c r="N22" s="35" t="s">
        <v>999</v>
      </c>
      <c r="O22" s="35" t="s">
        <v>1701</v>
      </c>
      <c r="P22" s="35"/>
      <c r="Q22" s="32"/>
      <c r="R22" s="35" t="s">
        <v>598</v>
      </c>
      <c r="S22" s="25" t="s">
        <v>1868</v>
      </c>
    </row>
    <row r="23" spans="1:19">
      <c r="A23" s="32" t="s">
        <v>264</v>
      </c>
      <c r="B23" s="116" t="s">
        <v>265</v>
      </c>
      <c r="C23" s="32" t="s">
        <v>265</v>
      </c>
      <c r="D23" s="32" t="s">
        <v>42</v>
      </c>
      <c r="E23" s="110">
        <v>2561</v>
      </c>
      <c r="F23" s="35" t="s">
        <v>52</v>
      </c>
      <c r="G23" s="35" t="s">
        <v>91</v>
      </c>
      <c r="H23" s="32" t="s">
        <v>267</v>
      </c>
      <c r="I23" s="32" t="s">
        <v>268</v>
      </c>
      <c r="J23" s="35" t="s">
        <v>1729</v>
      </c>
      <c r="K23" s="32" t="s">
        <v>94</v>
      </c>
      <c r="L23" s="35"/>
      <c r="M23" s="35" t="s">
        <v>998</v>
      </c>
      <c r="N23" s="35" t="s">
        <v>999</v>
      </c>
      <c r="O23" s="35" t="s">
        <v>1701</v>
      </c>
      <c r="P23" s="35"/>
      <c r="Q23" s="32"/>
      <c r="R23" s="35" t="s">
        <v>598</v>
      </c>
      <c r="S23" s="25" t="s">
        <v>1868</v>
      </c>
    </row>
    <row r="24" spans="1:19">
      <c r="A24" s="32" t="s">
        <v>40</v>
      </c>
      <c r="B24" s="116" t="s">
        <v>41</v>
      </c>
      <c r="C24" s="32" t="s">
        <v>41</v>
      </c>
      <c r="D24" s="32" t="s">
        <v>42</v>
      </c>
      <c r="E24" s="110">
        <v>2562</v>
      </c>
      <c r="F24" s="35" t="s">
        <v>44</v>
      </c>
      <c r="G24" s="35" t="s">
        <v>45</v>
      </c>
      <c r="H24" s="32" t="s">
        <v>46</v>
      </c>
      <c r="I24" s="32" t="s">
        <v>47</v>
      </c>
      <c r="J24" s="35" t="s">
        <v>1713</v>
      </c>
      <c r="K24" s="32" t="s">
        <v>38</v>
      </c>
      <c r="L24" s="35"/>
      <c r="M24" s="35" t="s">
        <v>1020</v>
      </c>
      <c r="N24" s="35" t="s">
        <v>1021</v>
      </c>
      <c r="O24" s="35" t="s">
        <v>1701</v>
      </c>
      <c r="P24" s="35"/>
      <c r="Q24" s="32"/>
      <c r="R24" s="35" t="s">
        <v>678</v>
      </c>
      <c r="S24" s="25" t="s">
        <v>1868</v>
      </c>
    </row>
    <row r="25" spans="1:19">
      <c r="A25" s="32" t="s">
        <v>75</v>
      </c>
      <c r="B25" s="116" t="s">
        <v>76</v>
      </c>
      <c r="C25" s="32" t="s">
        <v>76</v>
      </c>
      <c r="D25" s="32" t="s">
        <v>42</v>
      </c>
      <c r="E25" s="110">
        <v>2562</v>
      </c>
      <c r="F25" s="35" t="s">
        <v>62</v>
      </c>
      <c r="G25" s="35" t="s">
        <v>36</v>
      </c>
      <c r="H25" s="32" t="s">
        <v>78</v>
      </c>
      <c r="I25" s="32" t="s">
        <v>79</v>
      </c>
      <c r="J25" s="35" t="s">
        <v>1706</v>
      </c>
      <c r="K25" s="32" t="s">
        <v>38</v>
      </c>
      <c r="L25" s="35"/>
      <c r="M25" s="35" t="s">
        <v>998</v>
      </c>
      <c r="N25" s="35" t="s">
        <v>999</v>
      </c>
      <c r="O25" s="35" t="s">
        <v>1701</v>
      </c>
      <c r="P25" s="35"/>
      <c r="Q25" s="32"/>
      <c r="R25" s="35" t="s">
        <v>598</v>
      </c>
      <c r="S25" s="25" t="s">
        <v>1868</v>
      </c>
    </row>
    <row r="26" spans="1:19">
      <c r="A26" s="32" t="s">
        <v>105</v>
      </c>
      <c r="B26" s="116" t="s">
        <v>679</v>
      </c>
      <c r="C26" s="32" t="s">
        <v>106</v>
      </c>
      <c r="D26" s="32" t="s">
        <v>42</v>
      </c>
      <c r="E26" s="110">
        <v>2562</v>
      </c>
      <c r="F26" s="35" t="s">
        <v>44</v>
      </c>
      <c r="G26" s="35" t="s">
        <v>45</v>
      </c>
      <c r="H26" s="32" t="s">
        <v>109</v>
      </c>
      <c r="I26" s="32" t="s">
        <v>110</v>
      </c>
      <c r="J26" s="35" t="s">
        <v>1730</v>
      </c>
      <c r="K26" s="32" t="s">
        <v>111</v>
      </c>
      <c r="L26" s="35"/>
      <c r="M26" s="35" t="s">
        <v>1033</v>
      </c>
      <c r="N26" s="35" t="s">
        <v>1034</v>
      </c>
      <c r="O26" s="35" t="s">
        <v>1701</v>
      </c>
      <c r="P26" s="35"/>
      <c r="Q26" s="32"/>
      <c r="R26" s="35" t="s">
        <v>894</v>
      </c>
      <c r="S26" s="25" t="s">
        <v>1868</v>
      </c>
    </row>
    <row r="27" spans="1:19">
      <c r="A27" s="32" t="s">
        <v>126</v>
      </c>
      <c r="B27" s="116" t="s">
        <v>680</v>
      </c>
      <c r="C27" s="32" t="s">
        <v>127</v>
      </c>
      <c r="D27" s="32" t="s">
        <v>42</v>
      </c>
      <c r="E27" s="110">
        <v>2562</v>
      </c>
      <c r="F27" s="35" t="s">
        <v>44</v>
      </c>
      <c r="G27" s="35" t="s">
        <v>45</v>
      </c>
      <c r="H27" s="32" t="s">
        <v>129</v>
      </c>
      <c r="I27" s="32" t="s">
        <v>79</v>
      </c>
      <c r="J27" s="35" t="s">
        <v>1706</v>
      </c>
      <c r="K27" s="32" t="s">
        <v>38</v>
      </c>
      <c r="L27" s="35"/>
      <c r="M27" s="35" t="s">
        <v>998</v>
      </c>
      <c r="N27" s="35" t="s">
        <v>999</v>
      </c>
      <c r="O27" s="35" t="s">
        <v>1701</v>
      </c>
      <c r="P27" s="35"/>
      <c r="Q27" s="32"/>
      <c r="R27" s="35" t="s">
        <v>598</v>
      </c>
      <c r="S27" s="25" t="s">
        <v>1868</v>
      </c>
    </row>
    <row r="28" spans="1:19">
      <c r="A28" s="32" t="s">
        <v>130</v>
      </c>
      <c r="B28" s="116" t="s">
        <v>681</v>
      </c>
      <c r="C28" s="32" t="s">
        <v>131</v>
      </c>
      <c r="D28" s="32" t="s">
        <v>42</v>
      </c>
      <c r="E28" s="110">
        <v>2562</v>
      </c>
      <c r="F28" s="35" t="s">
        <v>44</v>
      </c>
      <c r="G28" s="35" t="s">
        <v>45</v>
      </c>
      <c r="H28" s="32" t="s">
        <v>129</v>
      </c>
      <c r="I28" s="32" t="s">
        <v>79</v>
      </c>
      <c r="J28" s="35" t="s">
        <v>1706</v>
      </c>
      <c r="K28" s="32" t="s">
        <v>38</v>
      </c>
      <c r="L28" s="35"/>
      <c r="M28" s="35" t="s">
        <v>998</v>
      </c>
      <c r="N28" s="35" t="s">
        <v>999</v>
      </c>
      <c r="O28" s="35" t="s">
        <v>1701</v>
      </c>
      <c r="P28" s="35"/>
      <c r="Q28" s="32"/>
      <c r="R28" s="35" t="s">
        <v>598</v>
      </c>
      <c r="S28" s="25" t="s">
        <v>1868</v>
      </c>
    </row>
    <row r="29" spans="1:19">
      <c r="A29" s="32" t="s">
        <v>133</v>
      </c>
      <c r="B29" s="116" t="s">
        <v>134</v>
      </c>
      <c r="C29" s="32" t="s">
        <v>134</v>
      </c>
      <c r="D29" s="32" t="s">
        <v>42</v>
      </c>
      <c r="E29" s="110">
        <v>2562</v>
      </c>
      <c r="F29" s="35" t="s">
        <v>117</v>
      </c>
      <c r="G29" s="35" t="s">
        <v>100</v>
      </c>
      <c r="H29" s="32" t="s">
        <v>118</v>
      </c>
      <c r="I29" s="32" t="s">
        <v>79</v>
      </c>
      <c r="J29" s="35" t="s">
        <v>1706</v>
      </c>
      <c r="K29" s="32" t="s">
        <v>38</v>
      </c>
      <c r="L29" s="35"/>
      <c r="M29" s="35" t="s">
        <v>1028</v>
      </c>
      <c r="N29" s="35" t="s">
        <v>1725</v>
      </c>
      <c r="O29" s="35" t="s">
        <v>1701</v>
      </c>
      <c r="P29" s="35"/>
      <c r="Q29" s="32"/>
      <c r="R29" s="35" t="s">
        <v>955</v>
      </c>
      <c r="S29" s="25" t="s">
        <v>1868</v>
      </c>
    </row>
    <row r="30" spans="1:19">
      <c r="A30" s="32" t="s">
        <v>136</v>
      </c>
      <c r="B30" s="116" t="s">
        <v>137</v>
      </c>
      <c r="C30" s="32" t="s">
        <v>137</v>
      </c>
      <c r="D30" s="32" t="s">
        <v>42</v>
      </c>
      <c r="E30" s="110">
        <v>2562</v>
      </c>
      <c r="F30" s="35" t="s">
        <v>117</v>
      </c>
      <c r="G30" s="35" t="s">
        <v>100</v>
      </c>
      <c r="H30" s="32" t="s">
        <v>118</v>
      </c>
      <c r="I30" s="32" t="s">
        <v>79</v>
      </c>
      <c r="J30" s="35" t="s">
        <v>1706</v>
      </c>
      <c r="K30" s="32" t="s">
        <v>38</v>
      </c>
      <c r="L30" s="35"/>
      <c r="M30" s="35" t="s">
        <v>1028</v>
      </c>
      <c r="N30" s="35" t="s">
        <v>1725</v>
      </c>
      <c r="O30" s="35" t="s">
        <v>1701</v>
      </c>
      <c r="P30" s="35"/>
      <c r="Q30" s="32"/>
      <c r="R30" s="35" t="s">
        <v>955</v>
      </c>
      <c r="S30" s="25" t="s">
        <v>1868</v>
      </c>
    </row>
    <row r="31" spans="1:19">
      <c r="A31" s="32" t="s">
        <v>139</v>
      </c>
      <c r="B31" s="116" t="s">
        <v>140</v>
      </c>
      <c r="C31" s="32" t="s">
        <v>140</v>
      </c>
      <c r="D31" s="32" t="s">
        <v>42</v>
      </c>
      <c r="E31" s="110">
        <v>2562</v>
      </c>
      <c r="F31" s="35" t="s">
        <v>117</v>
      </c>
      <c r="G31" s="35" t="s">
        <v>100</v>
      </c>
      <c r="H31" s="32" t="s">
        <v>118</v>
      </c>
      <c r="I31" s="32" t="s">
        <v>79</v>
      </c>
      <c r="J31" s="35" t="s">
        <v>1706</v>
      </c>
      <c r="K31" s="32" t="s">
        <v>38</v>
      </c>
      <c r="L31" s="35"/>
      <c r="M31" s="35" t="s">
        <v>1028</v>
      </c>
      <c r="N31" s="35" t="s">
        <v>1725</v>
      </c>
      <c r="O31" s="35" t="s">
        <v>1701</v>
      </c>
      <c r="P31" s="35"/>
      <c r="Q31" s="32"/>
      <c r="R31" s="35" t="s">
        <v>955</v>
      </c>
      <c r="S31" s="25" t="s">
        <v>1868</v>
      </c>
    </row>
    <row r="32" spans="1:19">
      <c r="A32" s="32" t="s">
        <v>142</v>
      </c>
      <c r="B32" s="116" t="s">
        <v>143</v>
      </c>
      <c r="C32" s="32" t="s">
        <v>143</v>
      </c>
      <c r="D32" s="32" t="s">
        <v>42</v>
      </c>
      <c r="E32" s="110">
        <v>2562</v>
      </c>
      <c r="F32" s="35" t="s">
        <v>44</v>
      </c>
      <c r="G32" s="35" t="s">
        <v>145</v>
      </c>
      <c r="H32" s="32" t="s">
        <v>78</v>
      </c>
      <c r="I32" s="32" t="s">
        <v>79</v>
      </c>
      <c r="J32" s="35" t="s">
        <v>1706</v>
      </c>
      <c r="K32" s="32" t="s">
        <v>38</v>
      </c>
      <c r="L32" s="35"/>
      <c r="M32" s="35" t="s">
        <v>1028</v>
      </c>
      <c r="N32" s="35" t="s">
        <v>1278</v>
      </c>
      <c r="O32" s="35" t="s">
        <v>1701</v>
      </c>
      <c r="P32" s="35"/>
      <c r="Q32" s="32"/>
      <c r="R32" s="35" t="s">
        <v>582</v>
      </c>
      <c r="S32" s="25" t="s">
        <v>1868</v>
      </c>
    </row>
    <row r="33" spans="1:19">
      <c r="A33" s="32" t="s">
        <v>146</v>
      </c>
      <c r="B33" s="116" t="s">
        <v>147</v>
      </c>
      <c r="C33" s="32" t="s">
        <v>147</v>
      </c>
      <c r="D33" s="32" t="s">
        <v>42</v>
      </c>
      <c r="E33" s="110">
        <v>2562</v>
      </c>
      <c r="F33" s="35" t="s">
        <v>149</v>
      </c>
      <c r="G33" s="35" t="s">
        <v>53</v>
      </c>
      <c r="H33" s="32" t="s">
        <v>78</v>
      </c>
      <c r="I33" s="32" t="s">
        <v>79</v>
      </c>
      <c r="J33" s="35" t="s">
        <v>1706</v>
      </c>
      <c r="K33" s="32" t="s">
        <v>38</v>
      </c>
      <c r="L33" s="35"/>
      <c r="M33" s="35" t="s">
        <v>1028</v>
      </c>
      <c r="N33" s="35" t="s">
        <v>1278</v>
      </c>
      <c r="O33" s="35" t="s">
        <v>1701</v>
      </c>
      <c r="P33" s="35"/>
      <c r="Q33" s="32"/>
      <c r="R33" s="35" t="s">
        <v>582</v>
      </c>
      <c r="S33" s="25" t="s">
        <v>1868</v>
      </c>
    </row>
    <row r="34" spans="1:19">
      <c r="A34" s="32" t="s">
        <v>151</v>
      </c>
      <c r="B34" s="116" t="s">
        <v>152</v>
      </c>
      <c r="C34" s="32" t="s">
        <v>152</v>
      </c>
      <c r="D34" s="32" t="s">
        <v>42</v>
      </c>
      <c r="E34" s="110">
        <v>2562</v>
      </c>
      <c r="F34" s="35" t="s">
        <v>117</v>
      </c>
      <c r="G34" s="35" t="s">
        <v>154</v>
      </c>
      <c r="H34" s="32" t="s">
        <v>155</v>
      </c>
      <c r="I34" s="32" t="s">
        <v>79</v>
      </c>
      <c r="J34" s="35" t="s">
        <v>1706</v>
      </c>
      <c r="K34" s="32" t="s">
        <v>38</v>
      </c>
      <c r="L34" s="35"/>
      <c r="M34" s="35" t="s">
        <v>998</v>
      </c>
      <c r="N34" s="35" t="s">
        <v>999</v>
      </c>
      <c r="O34" s="35" t="s">
        <v>1701</v>
      </c>
      <c r="P34" s="35"/>
      <c r="Q34" s="32"/>
      <c r="R34" s="35" t="s">
        <v>598</v>
      </c>
      <c r="S34" s="25" t="s">
        <v>1868</v>
      </c>
    </row>
    <row r="35" spans="1:19">
      <c r="A35" s="32" t="s">
        <v>156</v>
      </c>
      <c r="B35" s="116" t="s">
        <v>157</v>
      </c>
      <c r="C35" s="32" t="s">
        <v>157</v>
      </c>
      <c r="D35" s="32" t="s">
        <v>42</v>
      </c>
      <c r="E35" s="110">
        <v>2562</v>
      </c>
      <c r="F35" s="35" t="s">
        <v>44</v>
      </c>
      <c r="G35" s="35" t="s">
        <v>100</v>
      </c>
      <c r="H35" s="32" t="s">
        <v>78</v>
      </c>
      <c r="I35" s="32" t="s">
        <v>79</v>
      </c>
      <c r="J35" s="35" t="s">
        <v>1706</v>
      </c>
      <c r="K35" s="32" t="s">
        <v>38</v>
      </c>
      <c r="L35" s="35"/>
      <c r="M35" s="35" t="s">
        <v>1028</v>
      </c>
      <c r="N35" s="35" t="s">
        <v>1278</v>
      </c>
      <c r="O35" s="35" t="s">
        <v>1701</v>
      </c>
      <c r="P35" s="35"/>
      <c r="Q35" s="32"/>
      <c r="R35" s="35" t="s">
        <v>582</v>
      </c>
      <c r="S35" s="25" t="s">
        <v>1868</v>
      </c>
    </row>
    <row r="36" spans="1:19">
      <c r="A36" s="32" t="s">
        <v>159</v>
      </c>
      <c r="B36" s="116" t="s">
        <v>160</v>
      </c>
      <c r="C36" s="32" t="s">
        <v>160</v>
      </c>
      <c r="D36" s="32" t="s">
        <v>42</v>
      </c>
      <c r="E36" s="110">
        <v>2562</v>
      </c>
      <c r="F36" s="35" t="s">
        <v>44</v>
      </c>
      <c r="G36" s="35" t="s">
        <v>162</v>
      </c>
      <c r="H36" s="32" t="s">
        <v>78</v>
      </c>
      <c r="I36" s="32" t="s">
        <v>79</v>
      </c>
      <c r="J36" s="35" t="s">
        <v>1706</v>
      </c>
      <c r="K36" s="32" t="s">
        <v>38</v>
      </c>
      <c r="L36" s="35"/>
      <c r="M36" s="35" t="s">
        <v>1033</v>
      </c>
      <c r="N36" s="35" t="s">
        <v>1034</v>
      </c>
      <c r="O36" s="35" t="s">
        <v>1701</v>
      </c>
      <c r="P36" s="35"/>
      <c r="Q36" s="32"/>
      <c r="R36" s="35" t="s">
        <v>894</v>
      </c>
      <c r="S36" s="25" t="s">
        <v>1868</v>
      </c>
    </row>
    <row r="37" spans="1:19">
      <c r="A37" s="32" t="s">
        <v>163</v>
      </c>
      <c r="B37" s="116" t="s">
        <v>164</v>
      </c>
      <c r="C37" s="32" t="s">
        <v>164</v>
      </c>
      <c r="D37" s="32" t="s">
        <v>42</v>
      </c>
      <c r="E37" s="110">
        <v>2562</v>
      </c>
      <c r="F37" s="35" t="s">
        <v>149</v>
      </c>
      <c r="G37" s="35" t="s">
        <v>166</v>
      </c>
      <c r="H37" s="32" t="s">
        <v>78</v>
      </c>
      <c r="I37" s="32" t="s">
        <v>79</v>
      </c>
      <c r="J37" s="35" t="s">
        <v>1706</v>
      </c>
      <c r="K37" s="32" t="s">
        <v>38</v>
      </c>
      <c r="L37" s="35"/>
      <c r="M37" s="35" t="s">
        <v>1028</v>
      </c>
      <c r="N37" s="35" t="s">
        <v>1278</v>
      </c>
      <c r="O37" s="35" t="s">
        <v>1701</v>
      </c>
      <c r="P37" s="35"/>
      <c r="Q37" s="32"/>
      <c r="R37" s="35" t="s">
        <v>582</v>
      </c>
      <c r="S37" s="25" t="s">
        <v>1868</v>
      </c>
    </row>
    <row r="38" spans="1:19">
      <c r="A38" s="32" t="s">
        <v>190</v>
      </c>
      <c r="B38" s="116" t="s">
        <v>191</v>
      </c>
      <c r="C38" s="32" t="s">
        <v>191</v>
      </c>
      <c r="D38" s="32" t="s">
        <v>42</v>
      </c>
      <c r="E38" s="110">
        <v>2562</v>
      </c>
      <c r="F38" s="35" t="s">
        <v>44</v>
      </c>
      <c r="G38" s="35" t="s">
        <v>45</v>
      </c>
      <c r="H38" s="32" t="s">
        <v>129</v>
      </c>
      <c r="I38" s="32" t="s">
        <v>79</v>
      </c>
      <c r="J38" s="35" t="s">
        <v>1706</v>
      </c>
      <c r="K38" s="32" t="s">
        <v>38</v>
      </c>
      <c r="L38" s="35"/>
      <c r="M38" s="35" t="s">
        <v>998</v>
      </c>
      <c r="N38" s="35" t="s">
        <v>999</v>
      </c>
      <c r="O38" s="35" t="s">
        <v>1701</v>
      </c>
      <c r="P38" s="35"/>
      <c r="Q38" s="32"/>
      <c r="R38" s="35" t="s">
        <v>598</v>
      </c>
      <c r="S38" s="25" t="s">
        <v>1868</v>
      </c>
    </row>
    <row r="39" spans="1:19">
      <c r="A39" s="32" t="s">
        <v>198</v>
      </c>
      <c r="B39" s="116" t="s">
        <v>199</v>
      </c>
      <c r="C39" s="32" t="s">
        <v>199</v>
      </c>
      <c r="D39" s="32" t="s">
        <v>42</v>
      </c>
      <c r="E39" s="110">
        <v>2562</v>
      </c>
      <c r="F39" s="35" t="s">
        <v>149</v>
      </c>
      <c r="G39" s="35" t="s">
        <v>201</v>
      </c>
      <c r="H39" s="32" t="s">
        <v>202</v>
      </c>
      <c r="I39" s="32" t="s">
        <v>79</v>
      </c>
      <c r="J39" s="35" t="s">
        <v>1706</v>
      </c>
      <c r="K39" s="32" t="s">
        <v>38</v>
      </c>
      <c r="L39" s="35"/>
      <c r="M39" s="35" t="s">
        <v>998</v>
      </c>
      <c r="N39" s="35" t="s">
        <v>999</v>
      </c>
      <c r="O39" s="35" t="s">
        <v>1701</v>
      </c>
      <c r="P39" s="35"/>
      <c r="Q39" s="32"/>
      <c r="R39" s="35" t="s">
        <v>598</v>
      </c>
      <c r="S39" s="25" t="s">
        <v>1868</v>
      </c>
    </row>
    <row r="40" spans="1:19">
      <c r="A40" s="32" t="s">
        <v>203</v>
      </c>
      <c r="B40" s="116" t="s">
        <v>204</v>
      </c>
      <c r="C40" s="32" t="s">
        <v>204</v>
      </c>
      <c r="D40" s="32" t="s">
        <v>42</v>
      </c>
      <c r="E40" s="110">
        <v>2562</v>
      </c>
      <c r="F40" s="35" t="s">
        <v>44</v>
      </c>
      <c r="G40" s="35" t="s">
        <v>45</v>
      </c>
      <c r="H40" s="32" t="s">
        <v>129</v>
      </c>
      <c r="I40" s="32" t="s">
        <v>79</v>
      </c>
      <c r="J40" s="35" t="s">
        <v>1706</v>
      </c>
      <c r="K40" s="32" t="s">
        <v>38</v>
      </c>
      <c r="L40" s="35"/>
      <c r="M40" s="35" t="s">
        <v>1033</v>
      </c>
      <c r="N40" s="35" t="s">
        <v>1114</v>
      </c>
      <c r="O40" s="35" t="s">
        <v>1701</v>
      </c>
      <c r="P40" s="35"/>
      <c r="Q40" s="32"/>
      <c r="R40" s="35" t="s">
        <v>1113</v>
      </c>
      <c r="S40" s="25" t="s">
        <v>1868</v>
      </c>
    </row>
    <row r="41" spans="1:19">
      <c r="A41" s="32" t="s">
        <v>209</v>
      </c>
      <c r="B41" s="116" t="s">
        <v>210</v>
      </c>
      <c r="C41" s="32" t="s">
        <v>210</v>
      </c>
      <c r="D41" s="32" t="s">
        <v>42</v>
      </c>
      <c r="E41" s="110">
        <v>2562</v>
      </c>
      <c r="F41" s="35" t="s">
        <v>44</v>
      </c>
      <c r="G41" s="35" t="s">
        <v>45</v>
      </c>
      <c r="H41" s="32" t="s">
        <v>129</v>
      </c>
      <c r="I41" s="32" t="s">
        <v>79</v>
      </c>
      <c r="J41" s="35" t="s">
        <v>1706</v>
      </c>
      <c r="K41" s="32" t="s">
        <v>38</v>
      </c>
      <c r="L41" s="35"/>
      <c r="M41" s="35" t="s">
        <v>1033</v>
      </c>
      <c r="N41" s="35" t="s">
        <v>1114</v>
      </c>
      <c r="O41" s="35" t="s">
        <v>1701</v>
      </c>
      <c r="P41" s="35"/>
      <c r="Q41" s="32"/>
      <c r="R41" s="35" t="s">
        <v>1113</v>
      </c>
      <c r="S41" s="25" t="s">
        <v>1868</v>
      </c>
    </row>
    <row r="42" spans="1:19">
      <c r="A42" s="32" t="s">
        <v>215</v>
      </c>
      <c r="B42" s="116" t="s">
        <v>216</v>
      </c>
      <c r="C42" s="32" t="s">
        <v>216</v>
      </c>
      <c r="D42" s="32" t="s">
        <v>42</v>
      </c>
      <c r="E42" s="110">
        <v>2562</v>
      </c>
      <c r="F42" s="35" t="s">
        <v>44</v>
      </c>
      <c r="G42" s="35" t="s">
        <v>45</v>
      </c>
      <c r="H42" s="32" t="s">
        <v>129</v>
      </c>
      <c r="I42" s="32" t="s">
        <v>79</v>
      </c>
      <c r="J42" s="35" t="s">
        <v>1706</v>
      </c>
      <c r="K42" s="32" t="s">
        <v>38</v>
      </c>
      <c r="L42" s="35"/>
      <c r="M42" s="35" t="s">
        <v>1033</v>
      </c>
      <c r="N42" s="35" t="s">
        <v>1114</v>
      </c>
      <c r="O42" s="35" t="s">
        <v>1701</v>
      </c>
      <c r="P42" s="35"/>
      <c r="Q42" s="32"/>
      <c r="R42" s="35" t="s">
        <v>1113</v>
      </c>
      <c r="S42" s="25" t="s">
        <v>1868</v>
      </c>
    </row>
    <row r="43" spans="1:19">
      <c r="A43" s="32" t="s">
        <v>235</v>
      </c>
      <c r="B43" s="116" t="s">
        <v>236</v>
      </c>
      <c r="C43" s="32" t="s">
        <v>236</v>
      </c>
      <c r="D43" s="32" t="s">
        <v>29</v>
      </c>
      <c r="E43" s="110">
        <v>2562</v>
      </c>
      <c r="F43" s="35" t="s">
        <v>44</v>
      </c>
      <c r="G43" s="35" t="s">
        <v>228</v>
      </c>
      <c r="H43" s="32" t="s">
        <v>118</v>
      </c>
      <c r="I43" s="32" t="s">
        <v>79</v>
      </c>
      <c r="J43" s="35" t="s">
        <v>1706</v>
      </c>
      <c r="K43" s="32" t="s">
        <v>38</v>
      </c>
      <c r="L43" s="35"/>
      <c r="M43" s="35" t="s">
        <v>998</v>
      </c>
      <c r="N43" s="35" t="s">
        <v>1003</v>
      </c>
      <c r="O43" s="35" t="s">
        <v>1701</v>
      </c>
      <c r="P43" s="35"/>
      <c r="Q43" s="32"/>
      <c r="R43" s="35" t="s">
        <v>564</v>
      </c>
      <c r="S43" s="25" t="s">
        <v>1868</v>
      </c>
    </row>
    <row r="44" spans="1:19">
      <c r="A44" s="32" t="s">
        <v>238</v>
      </c>
      <c r="B44" s="116" t="s">
        <v>239</v>
      </c>
      <c r="C44" s="32" t="s">
        <v>239</v>
      </c>
      <c r="D44" s="32" t="s">
        <v>29</v>
      </c>
      <c r="E44" s="110">
        <v>2562</v>
      </c>
      <c r="F44" s="35" t="s">
        <v>44</v>
      </c>
      <c r="G44" s="35" t="s">
        <v>228</v>
      </c>
      <c r="H44" s="32" t="s">
        <v>118</v>
      </c>
      <c r="I44" s="32" t="s">
        <v>79</v>
      </c>
      <c r="J44" s="35" t="s">
        <v>1706</v>
      </c>
      <c r="K44" s="32" t="s">
        <v>38</v>
      </c>
      <c r="L44" s="35"/>
      <c r="M44" s="35" t="s">
        <v>998</v>
      </c>
      <c r="N44" s="35" t="s">
        <v>1003</v>
      </c>
      <c r="O44" s="35" t="s">
        <v>1701</v>
      </c>
      <c r="P44" s="35"/>
      <c r="Q44" s="32"/>
      <c r="R44" s="35" t="s">
        <v>564</v>
      </c>
      <c r="S44" s="25" t="s">
        <v>1868</v>
      </c>
    </row>
    <row r="45" spans="1:19">
      <c r="A45" s="32" t="s">
        <v>241</v>
      </c>
      <c r="B45" s="116" t="s">
        <v>242</v>
      </c>
      <c r="C45" s="32" t="s">
        <v>242</v>
      </c>
      <c r="D45" s="32" t="s">
        <v>29</v>
      </c>
      <c r="E45" s="110">
        <v>2562</v>
      </c>
      <c r="F45" s="35" t="s">
        <v>44</v>
      </c>
      <c r="G45" s="35" t="s">
        <v>228</v>
      </c>
      <c r="H45" s="32" t="s">
        <v>118</v>
      </c>
      <c r="I45" s="32" t="s">
        <v>79</v>
      </c>
      <c r="J45" s="35" t="s">
        <v>1706</v>
      </c>
      <c r="K45" s="32" t="s">
        <v>38</v>
      </c>
      <c r="L45" s="35"/>
      <c r="M45" s="35" t="s">
        <v>998</v>
      </c>
      <c r="N45" s="35" t="s">
        <v>1003</v>
      </c>
      <c r="O45" s="35" t="s">
        <v>1701</v>
      </c>
      <c r="P45" s="35"/>
      <c r="Q45" s="32"/>
      <c r="R45" s="35" t="s">
        <v>564</v>
      </c>
      <c r="S45" s="25" t="s">
        <v>1868</v>
      </c>
    </row>
    <row r="46" spans="1:19">
      <c r="A46" s="32" t="s">
        <v>243</v>
      </c>
      <c r="B46" s="116" t="s">
        <v>244</v>
      </c>
      <c r="C46" s="32" t="s">
        <v>244</v>
      </c>
      <c r="D46" s="32" t="s">
        <v>42</v>
      </c>
      <c r="E46" s="110">
        <v>2562</v>
      </c>
      <c r="F46" s="35" t="s">
        <v>44</v>
      </c>
      <c r="G46" s="35" t="s">
        <v>45</v>
      </c>
      <c r="H46" s="32" t="s">
        <v>129</v>
      </c>
      <c r="I46" s="32" t="s">
        <v>79</v>
      </c>
      <c r="J46" s="35" t="s">
        <v>1706</v>
      </c>
      <c r="K46" s="32" t="s">
        <v>38</v>
      </c>
      <c r="L46" s="35"/>
      <c r="M46" s="35" t="s">
        <v>1033</v>
      </c>
      <c r="N46" s="35" t="s">
        <v>1114</v>
      </c>
      <c r="O46" s="35" t="s">
        <v>1701</v>
      </c>
      <c r="P46" s="35"/>
      <c r="Q46" s="32"/>
      <c r="R46" s="35" t="s">
        <v>1113</v>
      </c>
      <c r="S46" s="25" t="s">
        <v>1868</v>
      </c>
    </row>
    <row r="47" spans="1:19">
      <c r="A47" s="32" t="s">
        <v>256</v>
      </c>
      <c r="B47" s="116" t="s">
        <v>257</v>
      </c>
      <c r="C47" s="32" t="s">
        <v>257</v>
      </c>
      <c r="D47" s="32" t="s">
        <v>42</v>
      </c>
      <c r="E47" s="110">
        <v>2562</v>
      </c>
      <c r="F47" s="35" t="s">
        <v>117</v>
      </c>
      <c r="G47" s="35" t="s">
        <v>154</v>
      </c>
      <c r="H47" s="32" t="s">
        <v>259</v>
      </c>
      <c r="I47" s="32" t="s">
        <v>64</v>
      </c>
      <c r="J47" s="35" t="s">
        <v>1707</v>
      </c>
      <c r="K47" s="32" t="s">
        <v>38</v>
      </c>
      <c r="L47" s="35"/>
      <c r="M47" s="35" t="s">
        <v>1020</v>
      </c>
      <c r="N47" s="35" t="s">
        <v>1021</v>
      </c>
      <c r="O47" s="35" t="s">
        <v>1701</v>
      </c>
      <c r="P47" s="35"/>
      <c r="Q47" s="32"/>
      <c r="R47" s="35" t="s">
        <v>678</v>
      </c>
      <c r="S47" s="25" t="s">
        <v>1868</v>
      </c>
    </row>
    <row r="48" spans="1:19">
      <c r="A48" s="32" t="s">
        <v>260</v>
      </c>
      <c r="B48" s="116" t="s">
        <v>261</v>
      </c>
      <c r="C48" s="32" t="s">
        <v>261</v>
      </c>
      <c r="D48" s="32" t="s">
        <v>42</v>
      </c>
      <c r="E48" s="110">
        <v>2562</v>
      </c>
      <c r="F48" s="35" t="s">
        <v>44</v>
      </c>
      <c r="G48" s="35" t="s">
        <v>45</v>
      </c>
      <c r="H48" s="32" t="s">
        <v>129</v>
      </c>
      <c r="I48" s="32" t="s">
        <v>79</v>
      </c>
      <c r="J48" s="35" t="s">
        <v>1706</v>
      </c>
      <c r="K48" s="32" t="s">
        <v>38</v>
      </c>
      <c r="L48" s="35"/>
      <c r="M48" s="35" t="s">
        <v>1033</v>
      </c>
      <c r="N48" s="35" t="s">
        <v>1114</v>
      </c>
      <c r="O48" s="35" t="s">
        <v>1701</v>
      </c>
      <c r="P48" s="35"/>
      <c r="Q48" s="32"/>
      <c r="R48" s="35" t="s">
        <v>1113</v>
      </c>
      <c r="S48" s="25" t="s">
        <v>1868</v>
      </c>
    </row>
    <row r="49" spans="1:19">
      <c r="A49" s="32" t="s">
        <v>270</v>
      </c>
      <c r="B49" s="116" t="s">
        <v>271</v>
      </c>
      <c r="C49" s="32" t="s">
        <v>271</v>
      </c>
      <c r="D49" s="32" t="s">
        <v>42</v>
      </c>
      <c r="E49" s="110">
        <v>2562</v>
      </c>
      <c r="F49" s="35" t="s">
        <v>44</v>
      </c>
      <c r="G49" s="35" t="s">
        <v>228</v>
      </c>
      <c r="H49" s="32" t="s">
        <v>273</v>
      </c>
      <c r="I49" s="32" t="s">
        <v>274</v>
      </c>
      <c r="J49" s="35" t="s">
        <v>1731</v>
      </c>
      <c r="K49" s="32" t="s">
        <v>275</v>
      </c>
      <c r="L49" s="35"/>
      <c r="M49" s="35" t="s">
        <v>998</v>
      </c>
      <c r="N49" s="35" t="s">
        <v>999</v>
      </c>
      <c r="O49" s="35" t="s">
        <v>1701</v>
      </c>
      <c r="P49" s="35"/>
      <c r="Q49" s="32"/>
      <c r="R49" s="35" t="s">
        <v>598</v>
      </c>
      <c r="S49" s="25" t="s">
        <v>1868</v>
      </c>
    </row>
    <row r="50" spans="1:19">
      <c r="A50" s="32" t="s">
        <v>276</v>
      </c>
      <c r="B50" s="116" t="s">
        <v>277</v>
      </c>
      <c r="C50" s="32" t="s">
        <v>277</v>
      </c>
      <c r="D50" s="32" t="s">
        <v>42</v>
      </c>
      <c r="E50" s="110">
        <v>2562</v>
      </c>
      <c r="F50" s="35" t="s">
        <v>279</v>
      </c>
      <c r="G50" s="35" t="s">
        <v>280</v>
      </c>
      <c r="H50" s="32" t="s">
        <v>259</v>
      </c>
      <c r="I50" s="32" t="s">
        <v>64</v>
      </c>
      <c r="J50" s="35" t="s">
        <v>1707</v>
      </c>
      <c r="K50" s="32" t="s">
        <v>38</v>
      </c>
      <c r="L50" s="35"/>
      <c r="M50" s="35" t="s">
        <v>1020</v>
      </c>
      <c r="N50" s="35" t="s">
        <v>1021</v>
      </c>
      <c r="O50" s="35" t="s">
        <v>1701</v>
      </c>
      <c r="P50" s="35"/>
      <c r="Q50" s="32"/>
      <c r="R50" s="35" t="s">
        <v>678</v>
      </c>
      <c r="S50" s="25" t="s">
        <v>1868</v>
      </c>
    </row>
    <row r="51" spans="1:19">
      <c r="A51" s="32" t="s">
        <v>288</v>
      </c>
      <c r="B51" s="116" t="s">
        <v>289</v>
      </c>
      <c r="C51" s="32" t="s">
        <v>289</v>
      </c>
      <c r="D51" s="32" t="s">
        <v>42</v>
      </c>
      <c r="E51" s="110">
        <v>2562</v>
      </c>
      <c r="F51" s="35" t="s">
        <v>279</v>
      </c>
      <c r="G51" s="35" t="s">
        <v>280</v>
      </c>
      <c r="H51" s="32" t="s">
        <v>202</v>
      </c>
      <c r="I51" s="32" t="s">
        <v>79</v>
      </c>
      <c r="J51" s="35" t="s">
        <v>1706</v>
      </c>
      <c r="K51" s="32" t="s">
        <v>38</v>
      </c>
      <c r="L51" s="35"/>
      <c r="M51" s="35" t="s">
        <v>1028</v>
      </c>
      <c r="N51" s="35" t="s">
        <v>1725</v>
      </c>
      <c r="O51" s="35" t="s">
        <v>1701</v>
      </c>
      <c r="P51" s="35"/>
      <c r="Q51" s="32"/>
      <c r="R51" s="35" t="s">
        <v>955</v>
      </c>
      <c r="S51" s="25" t="s">
        <v>1868</v>
      </c>
    </row>
    <row r="52" spans="1:19">
      <c r="A52" s="32" t="s">
        <v>291</v>
      </c>
      <c r="B52" s="116" t="s">
        <v>292</v>
      </c>
      <c r="C52" s="32" t="s">
        <v>292</v>
      </c>
      <c r="D52" s="32" t="s">
        <v>42</v>
      </c>
      <c r="E52" s="110">
        <v>2562</v>
      </c>
      <c r="F52" s="35" t="s">
        <v>279</v>
      </c>
      <c r="G52" s="35" t="s">
        <v>170</v>
      </c>
      <c r="H52" s="32" t="s">
        <v>202</v>
      </c>
      <c r="I52" s="32" t="s">
        <v>79</v>
      </c>
      <c r="J52" s="35" t="s">
        <v>1706</v>
      </c>
      <c r="K52" s="32" t="s">
        <v>38</v>
      </c>
      <c r="L52" s="35"/>
      <c r="M52" s="35" t="s">
        <v>1028</v>
      </c>
      <c r="N52" s="35" t="s">
        <v>1725</v>
      </c>
      <c r="O52" s="35" t="s">
        <v>1701</v>
      </c>
      <c r="P52" s="35"/>
      <c r="Q52" s="32"/>
      <c r="R52" s="35" t="s">
        <v>955</v>
      </c>
      <c r="S52" s="25" t="s">
        <v>1868</v>
      </c>
    </row>
    <row r="53" spans="1:19">
      <c r="A53" s="32" t="s">
        <v>312</v>
      </c>
      <c r="B53" s="116" t="s">
        <v>313</v>
      </c>
      <c r="C53" s="32" t="s">
        <v>313</v>
      </c>
      <c r="D53" s="32" t="s">
        <v>42</v>
      </c>
      <c r="E53" s="110">
        <v>2562</v>
      </c>
      <c r="F53" s="35" t="s">
        <v>279</v>
      </c>
      <c r="G53" s="35" t="s">
        <v>280</v>
      </c>
      <c r="H53" s="32" t="s">
        <v>46</v>
      </c>
      <c r="I53" s="32" t="s">
        <v>79</v>
      </c>
      <c r="J53" s="35" t="s">
        <v>1706</v>
      </c>
      <c r="K53" s="32" t="s">
        <v>38</v>
      </c>
      <c r="L53" s="35"/>
      <c r="M53" s="35" t="s">
        <v>1020</v>
      </c>
      <c r="N53" s="35" t="s">
        <v>1021</v>
      </c>
      <c r="O53" s="35" t="s">
        <v>1701</v>
      </c>
      <c r="P53" s="35"/>
      <c r="Q53" s="32"/>
      <c r="R53" s="35" t="s">
        <v>678</v>
      </c>
      <c r="S53" s="25" t="s">
        <v>1868</v>
      </c>
    </row>
    <row r="54" spans="1:19">
      <c r="A54" s="30" t="s">
        <v>403</v>
      </c>
      <c r="B54" s="80" t="str">
        <f t="shared" ref="B54:B61" si="0">HYPERLINK(Q54,C54)</f>
        <v>โครงการบริหารจัดการวัตถุดิบจากอุตสาหกรรมอ้อยและน้ำตาลทรายที่ใช้ในการผลิตพลังงานทดแทน</v>
      </c>
      <c r="C54" s="31" t="s">
        <v>404</v>
      </c>
      <c r="D54" s="31" t="s">
        <v>29</v>
      </c>
      <c r="E54" s="34">
        <v>2563</v>
      </c>
      <c r="F54" s="34" t="s">
        <v>224</v>
      </c>
      <c r="G54" s="39" t="s">
        <v>70</v>
      </c>
      <c r="H54" s="31" t="s">
        <v>406</v>
      </c>
      <c r="I54" s="31" t="s">
        <v>407</v>
      </c>
      <c r="J54" s="34" t="s">
        <v>1714</v>
      </c>
      <c r="K54" s="31" t="s">
        <v>408</v>
      </c>
      <c r="L54" s="39" t="s">
        <v>1580</v>
      </c>
      <c r="M54" s="39" t="s">
        <v>998</v>
      </c>
      <c r="N54" s="35" t="s">
        <v>1003</v>
      </c>
      <c r="O54" s="35" t="s">
        <v>1701</v>
      </c>
      <c r="P54" s="35"/>
      <c r="Q54" s="31" t="s">
        <v>1581</v>
      </c>
      <c r="R54" s="34" t="s">
        <v>391</v>
      </c>
      <c r="S54" s="25" t="s">
        <v>1868</v>
      </c>
    </row>
    <row r="55" spans="1:19">
      <c r="A55" s="30" t="s">
        <v>392</v>
      </c>
      <c r="B55" s="80" t="str">
        <f t="shared" si="0"/>
        <v>โครงการอบรมพัฒนาฝีมือแรงงานเป็นช่างโซลาร์เซลล์เพื่อการฟื้นฟูเศรษฐกิจท้องถิ่นและชุมชน</v>
      </c>
      <c r="C55" s="31" t="s">
        <v>393</v>
      </c>
      <c r="D55" s="31" t="s">
        <v>42</v>
      </c>
      <c r="E55" s="34">
        <v>2563</v>
      </c>
      <c r="F55" s="34" t="s">
        <v>224</v>
      </c>
      <c r="G55" s="39" t="s">
        <v>70</v>
      </c>
      <c r="H55" s="31" t="s">
        <v>381</v>
      </c>
      <c r="I55" s="31" t="s">
        <v>382</v>
      </c>
      <c r="J55" s="34" t="s">
        <v>1715</v>
      </c>
      <c r="K55" s="31" t="s">
        <v>94</v>
      </c>
      <c r="L55" s="39" t="s">
        <v>1580</v>
      </c>
      <c r="M55" s="39" t="s">
        <v>998</v>
      </c>
      <c r="N55" s="35" t="s">
        <v>999</v>
      </c>
      <c r="O55" s="35" t="s">
        <v>1701</v>
      </c>
      <c r="P55" s="35"/>
      <c r="Q55" s="31" t="s">
        <v>1582</v>
      </c>
      <c r="R55" s="34" t="s">
        <v>383</v>
      </c>
      <c r="S55" s="25" t="s">
        <v>1868</v>
      </c>
    </row>
    <row r="56" spans="1:19">
      <c r="A56" s="30" t="s">
        <v>437</v>
      </c>
      <c r="B56" s="80" t="str">
        <f t="shared" si="0"/>
        <v>โซล่าร์แบบทุ่นลอยในอ่างเก็บน้ำของ พพ.</v>
      </c>
      <c r="C56" s="31" t="s">
        <v>438</v>
      </c>
      <c r="D56" s="31" t="s">
        <v>42</v>
      </c>
      <c r="E56" s="34">
        <v>2563</v>
      </c>
      <c r="F56" s="34" t="s">
        <v>224</v>
      </c>
      <c r="G56" s="39" t="s">
        <v>433</v>
      </c>
      <c r="H56" s="31" t="s">
        <v>46</v>
      </c>
      <c r="I56" s="31" t="s">
        <v>79</v>
      </c>
      <c r="J56" s="34" t="s">
        <v>1706</v>
      </c>
      <c r="K56" s="31" t="s">
        <v>38</v>
      </c>
      <c r="L56" s="39" t="s">
        <v>1580</v>
      </c>
      <c r="M56" s="39" t="s">
        <v>998</v>
      </c>
      <c r="N56" s="35" t="s">
        <v>999</v>
      </c>
      <c r="O56" s="35" t="s">
        <v>1701</v>
      </c>
      <c r="P56" s="35"/>
      <c r="Q56" s="31" t="s">
        <v>1583</v>
      </c>
      <c r="R56" s="34" t="s">
        <v>383</v>
      </c>
      <c r="S56" s="25" t="s">
        <v>1868</v>
      </c>
    </row>
    <row r="57" spans="1:19">
      <c r="A57" s="30" t="s">
        <v>434</v>
      </c>
      <c r="B57" s="80" t="str">
        <f t="shared" si="0"/>
        <v>สนับสนุนการลงทุนติดตั้งใช้งานระบบอบแห้งพลังงานแสงอาทิตย์</v>
      </c>
      <c r="C57" s="31" t="s">
        <v>435</v>
      </c>
      <c r="D57" s="31" t="s">
        <v>42</v>
      </c>
      <c r="E57" s="34">
        <v>2563</v>
      </c>
      <c r="F57" s="34" t="s">
        <v>224</v>
      </c>
      <c r="G57" s="39" t="s">
        <v>433</v>
      </c>
      <c r="H57" s="31" t="s">
        <v>46</v>
      </c>
      <c r="I57" s="31" t="s">
        <v>79</v>
      </c>
      <c r="J57" s="34" t="s">
        <v>1706</v>
      </c>
      <c r="K57" s="31" t="s">
        <v>38</v>
      </c>
      <c r="L57" s="39" t="s">
        <v>1580</v>
      </c>
      <c r="M57" s="39" t="s">
        <v>998</v>
      </c>
      <c r="N57" s="35" t="s">
        <v>999</v>
      </c>
      <c r="O57" s="35" t="s">
        <v>1701</v>
      </c>
      <c r="P57" s="35"/>
      <c r="Q57" s="31" t="s">
        <v>1584</v>
      </c>
      <c r="R57" s="34" t="s">
        <v>383</v>
      </c>
      <c r="S57" s="25" t="s">
        <v>1868</v>
      </c>
    </row>
    <row r="58" spans="1:19">
      <c r="A58" s="30" t="s">
        <v>430</v>
      </c>
      <c r="B58" s="80" t="str">
        <f t="shared" si="0"/>
        <v>ส่งเสริมระบบบ่อเลี้ยงปลาแสงอาทิตย์</v>
      </c>
      <c r="C58" s="31" t="s">
        <v>431</v>
      </c>
      <c r="D58" s="31" t="s">
        <v>42</v>
      </c>
      <c r="E58" s="34">
        <v>2563</v>
      </c>
      <c r="F58" s="34" t="s">
        <v>224</v>
      </c>
      <c r="G58" s="39" t="s">
        <v>433</v>
      </c>
      <c r="H58" s="31" t="s">
        <v>46</v>
      </c>
      <c r="I58" s="31" t="s">
        <v>79</v>
      </c>
      <c r="J58" s="34" t="s">
        <v>1706</v>
      </c>
      <c r="K58" s="31" t="s">
        <v>38</v>
      </c>
      <c r="L58" s="39" t="s">
        <v>1580</v>
      </c>
      <c r="M58" s="39" t="s">
        <v>998</v>
      </c>
      <c r="N58" s="35" t="s">
        <v>999</v>
      </c>
      <c r="O58" s="35" t="s">
        <v>1701</v>
      </c>
      <c r="P58" s="35"/>
      <c r="Q58" s="31" t="s">
        <v>1585</v>
      </c>
      <c r="R58" s="34" t="s">
        <v>383</v>
      </c>
      <c r="S58" s="25" t="s">
        <v>1868</v>
      </c>
    </row>
    <row r="59" spans="1:19">
      <c r="A59" s="30" t="s">
        <v>423</v>
      </c>
      <c r="B59" s="80" t="str">
        <f t="shared" si="0"/>
        <v>ค่าใช้จ่ายในการเสริมสร้างองค์ความรู้และสร้างจิตสำนึกในการจัดการขยะ เป็นพลังงานให้กับสถานศึกษา</v>
      </c>
      <c r="C59" s="31" t="s">
        <v>424</v>
      </c>
      <c r="D59" s="31" t="s">
        <v>42</v>
      </c>
      <c r="E59" s="34">
        <v>2563</v>
      </c>
      <c r="F59" s="34" t="s">
        <v>224</v>
      </c>
      <c r="G59" s="39" t="s">
        <v>70</v>
      </c>
      <c r="H59" s="31" t="s">
        <v>46</v>
      </c>
      <c r="I59" s="31" t="s">
        <v>79</v>
      </c>
      <c r="J59" s="34" t="s">
        <v>1706</v>
      </c>
      <c r="K59" s="31" t="s">
        <v>38</v>
      </c>
      <c r="L59" s="39" t="s">
        <v>1580</v>
      </c>
      <c r="M59" s="39" t="s">
        <v>1033</v>
      </c>
      <c r="N59" s="35" t="s">
        <v>1114</v>
      </c>
      <c r="O59" s="35" t="s">
        <v>1701</v>
      </c>
      <c r="P59" s="35"/>
      <c r="Q59" s="31" t="s">
        <v>1586</v>
      </c>
      <c r="R59" s="34" t="s">
        <v>422</v>
      </c>
      <c r="S59" s="25" t="s">
        <v>1868</v>
      </c>
    </row>
    <row r="60" spans="1:19">
      <c r="A60" s="30" t="s">
        <v>418</v>
      </c>
      <c r="B60" s="80" t="str">
        <f t="shared" si="0"/>
        <v>ค่าใช้จ่ายในการเสริมสร้างองค์ความรู้และสร้างจิตสำนึกในการจัดการขยะ เป็นพลังงานให้กับองค์กรปกครองส่วนท้องถิ่น</v>
      </c>
      <c r="C60" s="31" t="s">
        <v>419</v>
      </c>
      <c r="D60" s="31" t="s">
        <v>42</v>
      </c>
      <c r="E60" s="34">
        <v>2563</v>
      </c>
      <c r="F60" s="34" t="s">
        <v>224</v>
      </c>
      <c r="G60" s="39" t="s">
        <v>421</v>
      </c>
      <c r="H60" s="31" t="s">
        <v>46</v>
      </c>
      <c r="I60" s="31" t="s">
        <v>79</v>
      </c>
      <c r="J60" s="34" t="s">
        <v>1706</v>
      </c>
      <c r="K60" s="31" t="s">
        <v>38</v>
      </c>
      <c r="L60" s="39" t="s">
        <v>1580</v>
      </c>
      <c r="M60" s="39" t="s">
        <v>1033</v>
      </c>
      <c r="N60" s="35" t="s">
        <v>1114</v>
      </c>
      <c r="O60" s="35" t="s">
        <v>1701</v>
      </c>
      <c r="P60" s="35"/>
      <c r="Q60" s="31" t="s">
        <v>1587</v>
      </c>
      <c r="R60" s="34" t="s">
        <v>422</v>
      </c>
      <c r="S60" s="25" t="s">
        <v>1868</v>
      </c>
    </row>
    <row r="61" spans="1:19">
      <c r="A61" s="30" t="s">
        <v>413</v>
      </c>
      <c r="B61" s="80" t="str">
        <f t="shared" si="0"/>
        <v>โครงการจัดทำฐานข้อมูลผู้ผลิตและผู้ใช้เชื้อเพลิงชีวมวล</v>
      </c>
      <c r="C61" s="31" t="s">
        <v>414</v>
      </c>
      <c r="D61" s="31" t="s">
        <v>42</v>
      </c>
      <c r="E61" s="34">
        <v>2563</v>
      </c>
      <c r="F61" s="34" t="s">
        <v>379</v>
      </c>
      <c r="G61" s="39" t="s">
        <v>412</v>
      </c>
      <c r="H61" s="31" t="s">
        <v>46</v>
      </c>
      <c r="I61" s="31" t="s">
        <v>79</v>
      </c>
      <c r="J61" s="34" t="s">
        <v>1706</v>
      </c>
      <c r="K61" s="31" t="s">
        <v>38</v>
      </c>
      <c r="L61" s="39" t="s">
        <v>1580</v>
      </c>
      <c r="M61" s="39" t="s">
        <v>1033</v>
      </c>
      <c r="N61" s="35" t="s">
        <v>1404</v>
      </c>
      <c r="O61" s="35" t="s">
        <v>1701</v>
      </c>
      <c r="P61" s="35"/>
      <c r="Q61" s="31" t="s">
        <v>1588</v>
      </c>
      <c r="R61" s="34" t="s">
        <v>417</v>
      </c>
      <c r="S61" s="25" t="s">
        <v>1868</v>
      </c>
    </row>
    <row r="62" spans="1:19">
      <c r="A62" s="32" t="s">
        <v>167</v>
      </c>
      <c r="B62" s="116" t="s">
        <v>168</v>
      </c>
      <c r="C62" s="32" t="s">
        <v>168</v>
      </c>
      <c r="D62" s="32" t="s">
        <v>42</v>
      </c>
      <c r="E62" s="110">
        <v>2563</v>
      </c>
      <c r="F62" s="35" t="s">
        <v>170</v>
      </c>
      <c r="G62" s="35" t="s">
        <v>171</v>
      </c>
      <c r="H62" s="32" t="s">
        <v>118</v>
      </c>
      <c r="I62" s="32" t="s">
        <v>79</v>
      </c>
      <c r="J62" s="35" t="s">
        <v>1706</v>
      </c>
      <c r="K62" s="32" t="s">
        <v>38</v>
      </c>
      <c r="L62" s="35"/>
      <c r="M62" s="35" t="s">
        <v>1028</v>
      </c>
      <c r="N62" s="35" t="s">
        <v>1725</v>
      </c>
      <c r="O62" s="35" t="s">
        <v>1701</v>
      </c>
      <c r="P62" s="35"/>
      <c r="Q62" s="32"/>
      <c r="R62" s="35" t="s">
        <v>955</v>
      </c>
      <c r="S62" s="25" t="s">
        <v>1868</v>
      </c>
    </row>
    <row r="63" spans="1:19">
      <c r="A63" s="32" t="s">
        <v>172</v>
      </c>
      <c r="B63" s="116" t="s">
        <v>173</v>
      </c>
      <c r="C63" s="32" t="s">
        <v>173</v>
      </c>
      <c r="D63" s="32" t="s">
        <v>42</v>
      </c>
      <c r="E63" s="110">
        <v>2563</v>
      </c>
      <c r="F63" s="35" t="s">
        <v>170</v>
      </c>
      <c r="G63" s="35" t="s">
        <v>171</v>
      </c>
      <c r="H63" s="32" t="s">
        <v>118</v>
      </c>
      <c r="I63" s="32" t="s">
        <v>79</v>
      </c>
      <c r="J63" s="35" t="s">
        <v>1706</v>
      </c>
      <c r="K63" s="32" t="s">
        <v>38</v>
      </c>
      <c r="L63" s="35"/>
      <c r="M63" s="35" t="s">
        <v>1028</v>
      </c>
      <c r="N63" s="35" t="s">
        <v>1725</v>
      </c>
      <c r="O63" s="35" t="s">
        <v>1701</v>
      </c>
      <c r="P63" s="35"/>
      <c r="Q63" s="32"/>
      <c r="R63" s="35" t="s">
        <v>955</v>
      </c>
      <c r="S63" s="25" t="s">
        <v>1868</v>
      </c>
    </row>
    <row r="64" spans="1:19">
      <c r="A64" s="32" t="s">
        <v>175</v>
      </c>
      <c r="B64" s="116" t="s">
        <v>176</v>
      </c>
      <c r="C64" s="32" t="s">
        <v>176</v>
      </c>
      <c r="D64" s="32" t="s">
        <v>42</v>
      </c>
      <c r="E64" s="110">
        <v>2563</v>
      </c>
      <c r="F64" s="35" t="s">
        <v>170</v>
      </c>
      <c r="G64" s="35" t="s">
        <v>171</v>
      </c>
      <c r="H64" s="32" t="s">
        <v>118</v>
      </c>
      <c r="I64" s="32" t="s">
        <v>79</v>
      </c>
      <c r="J64" s="35" t="s">
        <v>1706</v>
      </c>
      <c r="K64" s="32" t="s">
        <v>38</v>
      </c>
      <c r="L64" s="35"/>
      <c r="M64" s="35" t="s">
        <v>1028</v>
      </c>
      <c r="N64" s="35" t="s">
        <v>1725</v>
      </c>
      <c r="O64" s="35" t="s">
        <v>1701</v>
      </c>
      <c r="P64" s="35"/>
      <c r="Q64" s="32"/>
      <c r="R64" s="35" t="s">
        <v>955</v>
      </c>
      <c r="S64" s="25" t="s">
        <v>1868</v>
      </c>
    </row>
    <row r="65" spans="1:19">
      <c r="A65" s="32" t="s">
        <v>178</v>
      </c>
      <c r="B65" s="116" t="s">
        <v>179</v>
      </c>
      <c r="C65" s="32" t="s">
        <v>179</v>
      </c>
      <c r="D65" s="32" t="s">
        <v>42</v>
      </c>
      <c r="E65" s="110">
        <v>2563</v>
      </c>
      <c r="F65" s="35" t="s">
        <v>170</v>
      </c>
      <c r="G65" s="35" t="s">
        <v>171</v>
      </c>
      <c r="H65" s="32" t="s">
        <v>118</v>
      </c>
      <c r="I65" s="32" t="s">
        <v>79</v>
      </c>
      <c r="J65" s="35" t="s">
        <v>1706</v>
      </c>
      <c r="K65" s="32" t="s">
        <v>38</v>
      </c>
      <c r="L65" s="35"/>
      <c r="M65" s="35" t="s">
        <v>1028</v>
      </c>
      <c r="N65" s="35" t="s">
        <v>1725</v>
      </c>
      <c r="O65" s="35" t="s">
        <v>1701</v>
      </c>
      <c r="P65" s="35"/>
      <c r="Q65" s="32"/>
      <c r="R65" s="35" t="s">
        <v>955</v>
      </c>
      <c r="S65" s="25" t="s">
        <v>1868</v>
      </c>
    </row>
    <row r="66" spans="1:19">
      <c r="A66" s="32" t="s">
        <v>181</v>
      </c>
      <c r="B66" s="116" t="s">
        <v>182</v>
      </c>
      <c r="C66" s="32" t="s">
        <v>182</v>
      </c>
      <c r="D66" s="32" t="s">
        <v>42</v>
      </c>
      <c r="E66" s="110">
        <v>2563</v>
      </c>
      <c r="F66" s="35" t="s">
        <v>170</v>
      </c>
      <c r="G66" s="35" t="s">
        <v>184</v>
      </c>
      <c r="H66" s="32" t="s">
        <v>118</v>
      </c>
      <c r="I66" s="32" t="s">
        <v>79</v>
      </c>
      <c r="J66" s="35" t="s">
        <v>1706</v>
      </c>
      <c r="K66" s="32" t="s">
        <v>38</v>
      </c>
      <c r="L66" s="35"/>
      <c r="M66" s="35" t="s">
        <v>1028</v>
      </c>
      <c r="N66" s="35" t="s">
        <v>1725</v>
      </c>
      <c r="O66" s="35" t="s">
        <v>1701</v>
      </c>
      <c r="P66" s="35"/>
      <c r="Q66" s="32"/>
      <c r="R66" s="35" t="s">
        <v>955</v>
      </c>
      <c r="S66" s="25" t="s">
        <v>1868</v>
      </c>
    </row>
    <row r="67" spans="1:19">
      <c r="A67" s="32" t="s">
        <v>193</v>
      </c>
      <c r="B67" s="116" t="s">
        <v>194</v>
      </c>
      <c r="C67" s="32" t="s">
        <v>194</v>
      </c>
      <c r="D67" s="32" t="s">
        <v>42</v>
      </c>
      <c r="E67" s="110">
        <v>2563</v>
      </c>
      <c r="F67" s="35" t="s">
        <v>196</v>
      </c>
      <c r="G67" s="35" t="s">
        <v>53</v>
      </c>
      <c r="H67" s="32" t="s">
        <v>129</v>
      </c>
      <c r="I67" s="32" t="s">
        <v>79</v>
      </c>
      <c r="J67" s="35" t="s">
        <v>1706</v>
      </c>
      <c r="K67" s="32" t="s">
        <v>38</v>
      </c>
      <c r="L67" s="35"/>
      <c r="M67" s="35" t="s">
        <v>1033</v>
      </c>
      <c r="N67" s="35" t="s">
        <v>1114</v>
      </c>
      <c r="O67" s="35" t="s">
        <v>1701</v>
      </c>
      <c r="P67" s="35"/>
      <c r="Q67" s="32"/>
      <c r="R67" s="35" t="s">
        <v>1113</v>
      </c>
      <c r="S67" s="25" t="s">
        <v>1868</v>
      </c>
    </row>
    <row r="68" spans="1:19">
      <c r="A68" s="32" t="s">
        <v>206</v>
      </c>
      <c r="B68" s="116" t="s">
        <v>207</v>
      </c>
      <c r="C68" s="32" t="s">
        <v>207</v>
      </c>
      <c r="D68" s="32" t="s">
        <v>42</v>
      </c>
      <c r="E68" s="110">
        <v>2563</v>
      </c>
      <c r="F68" s="35" t="s">
        <v>196</v>
      </c>
      <c r="G68" s="35" t="s">
        <v>53</v>
      </c>
      <c r="H68" s="32" t="s">
        <v>129</v>
      </c>
      <c r="I68" s="32" t="s">
        <v>79</v>
      </c>
      <c r="J68" s="35" t="s">
        <v>1706</v>
      </c>
      <c r="K68" s="32" t="s">
        <v>38</v>
      </c>
      <c r="L68" s="35"/>
      <c r="M68" s="35" t="s">
        <v>1033</v>
      </c>
      <c r="N68" s="35" t="s">
        <v>1114</v>
      </c>
      <c r="O68" s="35" t="s">
        <v>1701</v>
      </c>
      <c r="P68" s="35"/>
      <c r="Q68" s="32"/>
      <c r="R68" s="35" t="s">
        <v>1113</v>
      </c>
      <c r="S68" s="25" t="s">
        <v>1868</v>
      </c>
    </row>
    <row r="69" spans="1:19">
      <c r="A69" s="32" t="s">
        <v>212</v>
      </c>
      <c r="B69" s="116" t="s">
        <v>213</v>
      </c>
      <c r="C69" s="32" t="s">
        <v>213</v>
      </c>
      <c r="D69" s="32" t="s">
        <v>42</v>
      </c>
      <c r="E69" s="110">
        <v>2563</v>
      </c>
      <c r="F69" s="35" t="s">
        <v>196</v>
      </c>
      <c r="G69" s="35" t="s">
        <v>53</v>
      </c>
      <c r="H69" s="32" t="s">
        <v>129</v>
      </c>
      <c r="I69" s="32" t="s">
        <v>79</v>
      </c>
      <c r="J69" s="35" t="s">
        <v>1706</v>
      </c>
      <c r="K69" s="32" t="s">
        <v>38</v>
      </c>
      <c r="L69" s="35"/>
      <c r="M69" s="35" t="s">
        <v>1033</v>
      </c>
      <c r="N69" s="35" t="s">
        <v>1114</v>
      </c>
      <c r="O69" s="35" t="s">
        <v>1701</v>
      </c>
      <c r="P69" s="35"/>
      <c r="Q69" s="32"/>
      <c r="R69" s="35" t="s">
        <v>1113</v>
      </c>
      <c r="S69" s="25" t="s">
        <v>1868</v>
      </c>
    </row>
    <row r="70" spans="1:19">
      <c r="A70" s="32" t="s">
        <v>218</v>
      </c>
      <c r="B70" s="116" t="s">
        <v>219</v>
      </c>
      <c r="C70" s="32" t="s">
        <v>219</v>
      </c>
      <c r="D70" s="32" t="s">
        <v>42</v>
      </c>
      <c r="E70" s="110">
        <v>2563</v>
      </c>
      <c r="F70" s="35" t="s">
        <v>196</v>
      </c>
      <c r="G70" s="35" t="s">
        <v>53</v>
      </c>
      <c r="H70" s="32" t="s">
        <v>129</v>
      </c>
      <c r="I70" s="32" t="s">
        <v>79</v>
      </c>
      <c r="J70" s="35" t="s">
        <v>1706</v>
      </c>
      <c r="K70" s="32" t="s">
        <v>38</v>
      </c>
      <c r="L70" s="35"/>
      <c r="M70" s="35" t="s">
        <v>1033</v>
      </c>
      <c r="N70" s="35" t="s">
        <v>1114</v>
      </c>
      <c r="O70" s="35" t="s">
        <v>1701</v>
      </c>
      <c r="P70" s="35"/>
      <c r="Q70" s="32"/>
      <c r="R70" s="35" t="s">
        <v>1113</v>
      </c>
      <c r="S70" s="25" t="s">
        <v>1868</v>
      </c>
    </row>
    <row r="71" spans="1:19">
      <c r="A71" s="32" t="s">
        <v>225</v>
      </c>
      <c r="B71" s="116" t="s">
        <v>226</v>
      </c>
      <c r="C71" s="32" t="s">
        <v>226</v>
      </c>
      <c r="D71" s="32" t="s">
        <v>29</v>
      </c>
      <c r="E71" s="110">
        <v>2563</v>
      </c>
      <c r="F71" s="35" t="s">
        <v>196</v>
      </c>
      <c r="G71" s="35" t="s">
        <v>228</v>
      </c>
      <c r="H71" s="32" t="s">
        <v>118</v>
      </c>
      <c r="I71" s="32" t="s">
        <v>79</v>
      </c>
      <c r="J71" s="35" t="s">
        <v>1706</v>
      </c>
      <c r="K71" s="32" t="s">
        <v>38</v>
      </c>
      <c r="L71" s="35"/>
      <c r="M71" s="35" t="s">
        <v>998</v>
      </c>
      <c r="N71" s="35" t="s">
        <v>1003</v>
      </c>
      <c r="O71" s="35" t="s">
        <v>1701</v>
      </c>
      <c r="P71" s="35"/>
      <c r="Q71" s="32"/>
      <c r="R71" s="35" t="s">
        <v>564</v>
      </c>
      <c r="S71" s="25" t="s">
        <v>1868</v>
      </c>
    </row>
    <row r="72" spans="1:19">
      <c r="A72" s="32" t="s">
        <v>229</v>
      </c>
      <c r="B72" s="116" t="s">
        <v>230</v>
      </c>
      <c r="C72" s="32" t="s">
        <v>230</v>
      </c>
      <c r="D72" s="32" t="s">
        <v>29</v>
      </c>
      <c r="E72" s="110">
        <v>2563</v>
      </c>
      <c r="F72" s="35" t="s">
        <v>145</v>
      </c>
      <c r="G72" s="35" t="s">
        <v>70</v>
      </c>
      <c r="H72" s="32" t="s">
        <v>118</v>
      </c>
      <c r="I72" s="32" t="s">
        <v>79</v>
      </c>
      <c r="J72" s="35" t="s">
        <v>1706</v>
      </c>
      <c r="K72" s="32" t="s">
        <v>38</v>
      </c>
      <c r="L72" s="35"/>
      <c r="M72" s="35" t="s">
        <v>998</v>
      </c>
      <c r="N72" s="35" t="s">
        <v>1003</v>
      </c>
      <c r="O72" s="35" t="s">
        <v>1701</v>
      </c>
      <c r="P72" s="35"/>
      <c r="Q72" s="32"/>
      <c r="R72" s="35" t="s">
        <v>564</v>
      </c>
      <c r="S72" s="25" t="s">
        <v>1868</v>
      </c>
    </row>
    <row r="73" spans="1:19">
      <c r="A73" s="32" t="s">
        <v>232</v>
      </c>
      <c r="B73" s="116" t="s">
        <v>233</v>
      </c>
      <c r="C73" s="32" t="s">
        <v>233</v>
      </c>
      <c r="D73" s="32" t="s">
        <v>29</v>
      </c>
      <c r="E73" s="110">
        <v>2563</v>
      </c>
      <c r="F73" s="35" t="s">
        <v>145</v>
      </c>
      <c r="G73" s="35" t="s">
        <v>70</v>
      </c>
      <c r="H73" s="32" t="s">
        <v>118</v>
      </c>
      <c r="I73" s="32" t="s">
        <v>79</v>
      </c>
      <c r="J73" s="35" t="s">
        <v>1706</v>
      </c>
      <c r="K73" s="32" t="s">
        <v>38</v>
      </c>
      <c r="L73" s="35"/>
      <c r="M73" s="35" t="s">
        <v>998</v>
      </c>
      <c r="N73" s="35" t="s">
        <v>1003</v>
      </c>
      <c r="O73" s="35" t="s">
        <v>1701</v>
      </c>
      <c r="P73" s="35"/>
      <c r="Q73" s="32"/>
      <c r="R73" s="35" t="s">
        <v>564</v>
      </c>
      <c r="S73" s="25" t="s">
        <v>1868</v>
      </c>
    </row>
    <row r="74" spans="1:19">
      <c r="A74" s="32" t="s">
        <v>246</v>
      </c>
      <c r="B74" s="116" t="s">
        <v>247</v>
      </c>
      <c r="C74" s="32" t="s">
        <v>247</v>
      </c>
      <c r="D74" s="32" t="s">
        <v>42</v>
      </c>
      <c r="E74" s="110">
        <v>2563</v>
      </c>
      <c r="F74" s="35" t="s">
        <v>196</v>
      </c>
      <c r="G74" s="35" t="s">
        <v>53</v>
      </c>
      <c r="H74" s="32" t="s">
        <v>129</v>
      </c>
      <c r="I74" s="32" t="s">
        <v>79</v>
      </c>
      <c r="J74" s="35" t="s">
        <v>1706</v>
      </c>
      <c r="K74" s="32" t="s">
        <v>38</v>
      </c>
      <c r="L74" s="35"/>
      <c r="M74" s="35" t="s">
        <v>1033</v>
      </c>
      <c r="N74" s="35" t="s">
        <v>1114</v>
      </c>
      <c r="O74" s="35" t="s">
        <v>1701</v>
      </c>
      <c r="P74" s="35"/>
      <c r="Q74" s="32"/>
      <c r="R74" s="35" t="s">
        <v>1113</v>
      </c>
      <c r="S74" s="25" t="s">
        <v>1868</v>
      </c>
    </row>
    <row r="75" spans="1:19">
      <c r="A75" s="32" t="s">
        <v>281</v>
      </c>
      <c r="B75" s="116" t="s">
        <v>282</v>
      </c>
      <c r="C75" s="32" t="s">
        <v>282</v>
      </c>
      <c r="D75" s="32" t="s">
        <v>29</v>
      </c>
      <c r="E75" s="110">
        <v>2563</v>
      </c>
      <c r="F75" s="35" t="s">
        <v>196</v>
      </c>
      <c r="G75" s="35" t="s">
        <v>284</v>
      </c>
      <c r="H75" s="32" t="s">
        <v>85</v>
      </c>
      <c r="I75" s="32" t="s">
        <v>86</v>
      </c>
      <c r="J75" s="35" t="s">
        <v>1727</v>
      </c>
      <c r="K75" s="32" t="s">
        <v>38</v>
      </c>
      <c r="L75" s="35"/>
      <c r="M75" s="35" t="s">
        <v>1033</v>
      </c>
      <c r="N75" s="35" t="s">
        <v>1404</v>
      </c>
      <c r="O75" s="35" t="s">
        <v>1701</v>
      </c>
      <c r="P75" s="35"/>
      <c r="Q75" s="32"/>
      <c r="R75" s="35" t="s">
        <v>576</v>
      </c>
      <c r="S75" s="25" t="s">
        <v>1868</v>
      </c>
    </row>
    <row r="76" spans="1:19">
      <c r="A76" s="32" t="s">
        <v>285</v>
      </c>
      <c r="B76" s="116" t="s">
        <v>286</v>
      </c>
      <c r="C76" s="32" t="s">
        <v>286</v>
      </c>
      <c r="D76" s="32" t="s">
        <v>42</v>
      </c>
      <c r="E76" s="110">
        <v>2563</v>
      </c>
      <c r="F76" s="35" t="s">
        <v>196</v>
      </c>
      <c r="G76" s="35" t="s">
        <v>53</v>
      </c>
      <c r="H76" s="32" t="s">
        <v>109</v>
      </c>
      <c r="I76" s="32" t="s">
        <v>110</v>
      </c>
      <c r="J76" s="35" t="s">
        <v>1730</v>
      </c>
      <c r="K76" s="32" t="s">
        <v>111</v>
      </c>
      <c r="L76" s="35"/>
      <c r="M76" s="35" t="s">
        <v>1033</v>
      </c>
      <c r="N76" s="35" t="s">
        <v>1034</v>
      </c>
      <c r="O76" s="35" t="s">
        <v>1701</v>
      </c>
      <c r="P76" s="35"/>
      <c r="Q76" s="32"/>
      <c r="R76" s="35" t="s">
        <v>894</v>
      </c>
      <c r="S76" s="25" t="s">
        <v>1868</v>
      </c>
    </row>
    <row r="77" spans="1:19">
      <c r="A77" s="32" t="s">
        <v>294</v>
      </c>
      <c r="B77" s="116" t="s">
        <v>295</v>
      </c>
      <c r="C77" s="32" t="s">
        <v>295</v>
      </c>
      <c r="D77" s="32" t="s">
        <v>42</v>
      </c>
      <c r="E77" s="110">
        <v>2563</v>
      </c>
      <c r="F77" s="35" t="s">
        <v>297</v>
      </c>
      <c r="G77" s="35" t="s">
        <v>166</v>
      </c>
      <c r="H77" s="32" t="s">
        <v>202</v>
      </c>
      <c r="I77" s="32" t="s">
        <v>79</v>
      </c>
      <c r="J77" s="35" t="s">
        <v>1706</v>
      </c>
      <c r="K77" s="32" t="s">
        <v>38</v>
      </c>
      <c r="L77" s="35"/>
      <c r="M77" s="35" t="s">
        <v>1033</v>
      </c>
      <c r="N77" s="35" t="s">
        <v>1034</v>
      </c>
      <c r="O77" s="35" t="s">
        <v>1701</v>
      </c>
      <c r="P77" s="35"/>
      <c r="Q77" s="32"/>
      <c r="R77" s="35" t="s">
        <v>894</v>
      </c>
      <c r="S77" s="25" t="s">
        <v>1868</v>
      </c>
    </row>
    <row r="78" spans="1:19">
      <c r="A78" s="32" t="s">
        <v>298</v>
      </c>
      <c r="B78" s="116" t="s">
        <v>299</v>
      </c>
      <c r="C78" s="32" t="s">
        <v>299</v>
      </c>
      <c r="D78" s="32" t="s">
        <v>42</v>
      </c>
      <c r="E78" s="110">
        <v>2563</v>
      </c>
      <c r="F78" s="35" t="s">
        <v>297</v>
      </c>
      <c r="G78" s="35" t="s">
        <v>301</v>
      </c>
      <c r="H78" s="32" t="s">
        <v>129</v>
      </c>
      <c r="I78" s="32" t="s">
        <v>79</v>
      </c>
      <c r="J78" s="35" t="s">
        <v>1706</v>
      </c>
      <c r="K78" s="32" t="s">
        <v>38</v>
      </c>
      <c r="L78" s="35"/>
      <c r="M78" s="35" t="s">
        <v>1033</v>
      </c>
      <c r="N78" s="35" t="s">
        <v>1114</v>
      </c>
      <c r="O78" s="35" t="s">
        <v>1701</v>
      </c>
      <c r="P78" s="35"/>
      <c r="Q78" s="32"/>
      <c r="R78" s="35" t="s">
        <v>1113</v>
      </c>
      <c r="S78" s="25" t="s">
        <v>1868</v>
      </c>
    </row>
    <row r="79" spans="1:19">
      <c r="A79" s="32" t="s">
        <v>302</v>
      </c>
      <c r="B79" s="116" t="s">
        <v>303</v>
      </c>
      <c r="C79" s="32" t="s">
        <v>303</v>
      </c>
      <c r="D79" s="32" t="s">
        <v>42</v>
      </c>
      <c r="E79" s="110">
        <v>2563</v>
      </c>
      <c r="F79" s="35" t="s">
        <v>201</v>
      </c>
      <c r="G79" s="35" t="s">
        <v>305</v>
      </c>
      <c r="H79" s="32" t="s">
        <v>129</v>
      </c>
      <c r="I79" s="32" t="s">
        <v>79</v>
      </c>
      <c r="J79" s="35" t="s">
        <v>1706</v>
      </c>
      <c r="K79" s="32" t="s">
        <v>38</v>
      </c>
      <c r="L79" s="35"/>
      <c r="M79" s="35" t="s">
        <v>1033</v>
      </c>
      <c r="N79" s="35" t="s">
        <v>1114</v>
      </c>
      <c r="O79" s="35" t="s">
        <v>1701</v>
      </c>
      <c r="P79" s="35"/>
      <c r="Q79" s="32"/>
      <c r="R79" s="35" t="s">
        <v>1113</v>
      </c>
      <c r="S79" s="25" t="s">
        <v>1868</v>
      </c>
    </row>
    <row r="80" spans="1:19">
      <c r="A80" s="32" t="s">
        <v>307</v>
      </c>
      <c r="B80" s="116" t="s">
        <v>308</v>
      </c>
      <c r="C80" s="32" t="s">
        <v>308</v>
      </c>
      <c r="D80" s="32" t="s">
        <v>42</v>
      </c>
      <c r="E80" s="110">
        <v>2563</v>
      </c>
      <c r="F80" s="35" t="s">
        <v>201</v>
      </c>
      <c r="G80" s="35" t="s">
        <v>53</v>
      </c>
      <c r="H80" s="32" t="s">
        <v>310</v>
      </c>
      <c r="I80" s="32" t="s">
        <v>311</v>
      </c>
      <c r="J80" s="35" t="s">
        <v>1708</v>
      </c>
      <c r="K80" s="32" t="s">
        <v>38</v>
      </c>
      <c r="L80" s="35"/>
      <c r="M80" s="35" t="s">
        <v>1028</v>
      </c>
      <c r="N80" s="35" t="s">
        <v>1278</v>
      </c>
      <c r="O80" s="35" t="s">
        <v>1701</v>
      </c>
      <c r="P80" s="35"/>
      <c r="Q80" s="32"/>
      <c r="R80" s="35" t="s">
        <v>582</v>
      </c>
      <c r="S80" s="25" t="s">
        <v>1868</v>
      </c>
    </row>
    <row r="81" spans="1:19">
      <c r="A81" s="32" t="s">
        <v>316</v>
      </c>
      <c r="B81" s="116" t="s">
        <v>317</v>
      </c>
      <c r="C81" s="32" t="s">
        <v>317</v>
      </c>
      <c r="D81" s="32" t="s">
        <v>42</v>
      </c>
      <c r="E81" s="110">
        <v>2563</v>
      </c>
      <c r="F81" s="35" t="s">
        <v>196</v>
      </c>
      <c r="G81" s="35" t="s">
        <v>70</v>
      </c>
      <c r="H81" s="32" t="s">
        <v>319</v>
      </c>
      <c r="I81" s="32" t="s">
        <v>320</v>
      </c>
      <c r="J81" s="35" t="s">
        <v>1709</v>
      </c>
      <c r="K81" s="32" t="s">
        <v>321</v>
      </c>
      <c r="L81" s="35"/>
      <c r="M81" s="35" t="s">
        <v>998</v>
      </c>
      <c r="N81" s="35" t="s">
        <v>999</v>
      </c>
      <c r="O81" s="35" t="s">
        <v>1701</v>
      </c>
      <c r="P81" s="35"/>
      <c r="Q81" s="32"/>
      <c r="R81" s="35" t="s">
        <v>598</v>
      </c>
      <c r="S81" s="25" t="s">
        <v>1868</v>
      </c>
    </row>
    <row r="82" spans="1:19">
      <c r="A82" s="32" t="s">
        <v>323</v>
      </c>
      <c r="B82" s="116" t="s">
        <v>324</v>
      </c>
      <c r="C82" s="32" t="s">
        <v>324</v>
      </c>
      <c r="D82" s="32" t="s">
        <v>42</v>
      </c>
      <c r="E82" s="110">
        <v>2563</v>
      </c>
      <c r="F82" s="35" t="s">
        <v>196</v>
      </c>
      <c r="G82" s="35" t="s">
        <v>53</v>
      </c>
      <c r="H82" s="32" t="s">
        <v>326</v>
      </c>
      <c r="I82" s="32" t="s">
        <v>311</v>
      </c>
      <c r="J82" s="35" t="s">
        <v>1708</v>
      </c>
      <c r="K82" s="32" t="s">
        <v>38</v>
      </c>
      <c r="L82" s="35"/>
      <c r="M82" s="35" t="s">
        <v>998</v>
      </c>
      <c r="N82" s="35" t="s">
        <v>999</v>
      </c>
      <c r="O82" s="35" t="s">
        <v>1701</v>
      </c>
      <c r="P82" s="35"/>
      <c r="Q82" s="32"/>
      <c r="R82" s="35" t="s">
        <v>598</v>
      </c>
      <c r="S82" s="25" t="s">
        <v>1868</v>
      </c>
    </row>
    <row r="83" spans="1:19">
      <c r="A83" s="32" t="s">
        <v>327</v>
      </c>
      <c r="B83" s="116" t="s">
        <v>328</v>
      </c>
      <c r="C83" s="32" t="s">
        <v>328</v>
      </c>
      <c r="D83" s="32" t="s">
        <v>29</v>
      </c>
      <c r="E83" s="110">
        <v>2563</v>
      </c>
      <c r="F83" s="35" t="s">
        <v>196</v>
      </c>
      <c r="G83" s="35" t="s">
        <v>228</v>
      </c>
      <c r="H83" s="32" t="s">
        <v>259</v>
      </c>
      <c r="I83" s="32" t="s">
        <v>64</v>
      </c>
      <c r="J83" s="35" t="s">
        <v>1707</v>
      </c>
      <c r="K83" s="32" t="s">
        <v>38</v>
      </c>
      <c r="L83" s="35" t="s">
        <v>330</v>
      </c>
      <c r="M83" s="35" t="s">
        <v>1020</v>
      </c>
      <c r="N83" s="35" t="s">
        <v>1021</v>
      </c>
      <c r="O83" s="35" t="s">
        <v>1701</v>
      </c>
      <c r="P83" s="35"/>
      <c r="Q83" s="32"/>
      <c r="R83" s="35" t="s">
        <v>678</v>
      </c>
      <c r="S83" s="25" t="s">
        <v>1868</v>
      </c>
    </row>
    <row r="84" spans="1:19">
      <c r="A84" s="32" t="s">
        <v>332</v>
      </c>
      <c r="B84" s="116" t="s">
        <v>333</v>
      </c>
      <c r="C84" s="32" t="s">
        <v>333</v>
      </c>
      <c r="D84" s="32" t="s">
        <v>42</v>
      </c>
      <c r="E84" s="110">
        <v>2563</v>
      </c>
      <c r="F84" s="35" t="s">
        <v>196</v>
      </c>
      <c r="G84" s="35" t="s">
        <v>53</v>
      </c>
      <c r="H84" s="32" t="s">
        <v>335</v>
      </c>
      <c r="I84" s="32" t="s">
        <v>311</v>
      </c>
      <c r="J84" s="35" t="s">
        <v>1708</v>
      </c>
      <c r="K84" s="32" t="s">
        <v>38</v>
      </c>
      <c r="L84" s="35"/>
      <c r="M84" s="35" t="s">
        <v>998</v>
      </c>
      <c r="N84" s="35" t="s">
        <v>999</v>
      </c>
      <c r="O84" s="35" t="s">
        <v>1701</v>
      </c>
      <c r="P84" s="35"/>
      <c r="Q84" s="32"/>
      <c r="R84" s="35" t="s">
        <v>598</v>
      </c>
      <c r="S84" s="25" t="s">
        <v>1868</v>
      </c>
    </row>
    <row r="85" spans="1:19">
      <c r="A85" s="32" t="s">
        <v>337</v>
      </c>
      <c r="B85" s="116" t="s">
        <v>338</v>
      </c>
      <c r="C85" s="32" t="s">
        <v>338</v>
      </c>
      <c r="D85" s="32" t="s">
        <v>29</v>
      </c>
      <c r="E85" s="110">
        <v>2563</v>
      </c>
      <c r="F85" s="35" t="s">
        <v>170</v>
      </c>
      <c r="G85" s="35" t="s">
        <v>53</v>
      </c>
      <c r="H85" s="32"/>
      <c r="I85" s="32" t="s">
        <v>340</v>
      </c>
      <c r="J85" s="35" t="s">
        <v>340</v>
      </c>
      <c r="K85" s="32" t="s">
        <v>341</v>
      </c>
      <c r="L85" s="35"/>
      <c r="M85" s="35" t="s">
        <v>998</v>
      </c>
      <c r="N85" s="35" t="s">
        <v>999</v>
      </c>
      <c r="O85" s="35" t="s">
        <v>1701</v>
      </c>
      <c r="P85" s="35"/>
      <c r="Q85" s="32"/>
      <c r="R85" s="35" t="s">
        <v>598</v>
      </c>
      <c r="S85" s="25" t="s">
        <v>1868</v>
      </c>
    </row>
    <row r="86" spans="1:19">
      <c r="A86" s="30" t="s">
        <v>459</v>
      </c>
      <c r="B86" s="80" t="str">
        <f t="shared" ref="B86:B149" si="1">HYPERLINK(Q86,C86)</f>
        <v>โครงการส่งเสริมการใช้การผลิตพลังงานทดแทนและการอนุรักษ์พลังงาน พร้อมสร้างเครือข่ายอาสาสมัครพลังงานชุมชน</v>
      </c>
      <c r="C86" s="31" t="s">
        <v>460</v>
      </c>
      <c r="D86" s="31" t="s">
        <v>42</v>
      </c>
      <c r="E86" s="34">
        <v>2564</v>
      </c>
      <c r="F86" s="34" t="s">
        <v>462</v>
      </c>
      <c r="G86" s="39" t="s">
        <v>228</v>
      </c>
      <c r="H86" s="31" t="s">
        <v>463</v>
      </c>
      <c r="I86" s="31" t="s">
        <v>311</v>
      </c>
      <c r="J86" s="34" t="s">
        <v>1708</v>
      </c>
      <c r="K86" s="31" t="s">
        <v>38</v>
      </c>
      <c r="L86" s="39" t="s">
        <v>1589</v>
      </c>
      <c r="M86" s="39" t="s">
        <v>998</v>
      </c>
      <c r="N86" s="35" t="s">
        <v>1053</v>
      </c>
      <c r="O86" s="35" t="s">
        <v>1701</v>
      </c>
      <c r="P86" s="35"/>
      <c r="Q86" s="31" t="s">
        <v>1590</v>
      </c>
      <c r="R86" s="34" t="s">
        <v>374</v>
      </c>
      <c r="S86" s="25" t="s">
        <v>1868</v>
      </c>
    </row>
    <row r="87" spans="1:19">
      <c r="A87" s="30" t="s">
        <v>441</v>
      </c>
      <c r="B87" s="80" t="str">
        <f t="shared" si="1"/>
        <v>นำร่องระบบไฟฟ้าพลังงานแสงอาทิตย์สำหรับโรงพยาบาลส่งเสริมสุขภาพตำบล จังหวัดระนอง</v>
      </c>
      <c r="C87" s="31" t="s">
        <v>442</v>
      </c>
      <c r="D87" s="31" t="s">
        <v>42</v>
      </c>
      <c r="E87" s="34">
        <v>2564</v>
      </c>
      <c r="F87" s="34" t="s">
        <v>253</v>
      </c>
      <c r="G87" s="39" t="s">
        <v>228</v>
      </c>
      <c r="H87" s="31" t="s">
        <v>444</v>
      </c>
      <c r="I87" s="31" t="s">
        <v>445</v>
      </c>
      <c r="J87" s="34" t="s">
        <v>1716</v>
      </c>
      <c r="K87" s="31" t="s">
        <v>446</v>
      </c>
      <c r="L87" s="39" t="s">
        <v>1589</v>
      </c>
      <c r="M87" s="39" t="s">
        <v>998</v>
      </c>
      <c r="N87" s="35" t="s">
        <v>999</v>
      </c>
      <c r="O87" s="35" t="s">
        <v>1701</v>
      </c>
      <c r="P87" s="35"/>
      <c r="Q87" s="31" t="s">
        <v>1591</v>
      </c>
      <c r="R87" s="34" t="s">
        <v>383</v>
      </c>
      <c r="S87" s="25" t="s">
        <v>1868</v>
      </c>
    </row>
    <row r="88" spans="1:19">
      <c r="A88" s="30" t="s">
        <v>452</v>
      </c>
      <c r="B88" s="80" t="str">
        <f t="shared" si="1"/>
        <v>โครงการส่งเสริมสนับสนุนการใช้พลังงานแสงอาทิตย์เพื่อลดรายจ่ายด้านพลังงาน</v>
      </c>
      <c r="C88" s="31" t="s">
        <v>453</v>
      </c>
      <c r="D88" s="31" t="s">
        <v>42</v>
      </c>
      <c r="E88" s="34">
        <v>2564</v>
      </c>
      <c r="F88" s="34" t="s">
        <v>253</v>
      </c>
      <c r="G88" s="39" t="s">
        <v>228</v>
      </c>
      <c r="H88" s="31" t="s">
        <v>335</v>
      </c>
      <c r="I88" s="31" t="s">
        <v>311</v>
      </c>
      <c r="J88" s="34" t="s">
        <v>1708</v>
      </c>
      <c r="K88" s="31" t="s">
        <v>38</v>
      </c>
      <c r="L88" s="39" t="s">
        <v>1589</v>
      </c>
      <c r="M88" s="39" t="s">
        <v>1033</v>
      </c>
      <c r="N88" s="35" t="s">
        <v>1404</v>
      </c>
      <c r="O88" s="35" t="s">
        <v>1701</v>
      </c>
      <c r="P88" s="35"/>
      <c r="Q88" s="31" t="s">
        <v>1592</v>
      </c>
      <c r="R88" s="34" t="s">
        <v>417</v>
      </c>
      <c r="S88" s="25" t="s">
        <v>1868</v>
      </c>
    </row>
    <row r="89" spans="1:19">
      <c r="A89" s="30" t="s">
        <v>511</v>
      </c>
      <c r="B89" s="80" t="str">
        <f t="shared" si="1"/>
        <v>โครงการศึกษาพัฒนานโยบายและรูปแบบธุรกิจการส่งเสริมการใช้ประโยชน์จากใบอ้อยรองรับนโยบายการส่งเสริมการผลิตไฟฟ้าจากชีวมวลและลดปัญหาการปลดปล่อย PM2.5</v>
      </c>
      <c r="C89" s="31" t="s">
        <v>512</v>
      </c>
      <c r="D89" s="31" t="s">
        <v>42</v>
      </c>
      <c r="E89" s="34">
        <v>2564</v>
      </c>
      <c r="F89" s="34" t="s">
        <v>253</v>
      </c>
      <c r="G89" s="39" t="s">
        <v>228</v>
      </c>
      <c r="H89" s="31" t="s">
        <v>487</v>
      </c>
      <c r="I89" s="31" t="s">
        <v>64</v>
      </c>
      <c r="J89" s="34" t="s">
        <v>1707</v>
      </c>
      <c r="K89" s="31" t="s">
        <v>38</v>
      </c>
      <c r="L89" s="39" t="s">
        <v>1589</v>
      </c>
      <c r="M89" s="39" t="s">
        <v>998</v>
      </c>
      <c r="N89" s="35" t="s">
        <v>1003</v>
      </c>
      <c r="O89" s="35" t="s">
        <v>1701</v>
      </c>
      <c r="P89" s="35"/>
      <c r="Q89" s="31" t="s">
        <v>1593</v>
      </c>
      <c r="R89" s="34" t="s">
        <v>391</v>
      </c>
      <c r="S89" s="25" t="s">
        <v>1868</v>
      </c>
    </row>
    <row r="90" spans="1:19">
      <c r="A90" s="30" t="s">
        <v>488</v>
      </c>
      <c r="B90" s="80" t="str">
        <f t="shared" si="1"/>
        <v>โครงการศึกษาแนวทางในการนำกลไก RECs มาปรับปรุงนโยบายและกลไกการส่งเสริมการผลิตไฟฟ้าจากพลังงานหมุนเวียนของไทย</v>
      </c>
      <c r="C90" s="31" t="s">
        <v>489</v>
      </c>
      <c r="D90" s="31" t="s">
        <v>42</v>
      </c>
      <c r="E90" s="34">
        <v>2564</v>
      </c>
      <c r="F90" s="34" t="s">
        <v>491</v>
      </c>
      <c r="G90" s="39" t="s">
        <v>433</v>
      </c>
      <c r="H90" s="31" t="s">
        <v>487</v>
      </c>
      <c r="I90" s="31" t="s">
        <v>64</v>
      </c>
      <c r="J90" s="34" t="s">
        <v>1707</v>
      </c>
      <c r="K90" s="31" t="s">
        <v>38</v>
      </c>
      <c r="L90" s="39" t="s">
        <v>1589</v>
      </c>
      <c r="M90" s="39" t="s">
        <v>998</v>
      </c>
      <c r="N90" s="35" t="s">
        <v>1594</v>
      </c>
      <c r="O90" s="35" t="s">
        <v>1701</v>
      </c>
      <c r="P90" s="35"/>
      <c r="Q90" s="31" t="s">
        <v>1595</v>
      </c>
      <c r="R90" s="34" t="s">
        <v>357</v>
      </c>
      <c r="S90" s="25" t="s">
        <v>1868</v>
      </c>
    </row>
    <row r="91" spans="1:19">
      <c r="A91" s="30" t="s">
        <v>484</v>
      </c>
      <c r="B91" s="80" t="str">
        <f t="shared" si="1"/>
        <v>โครงการศึกษาแนวทางการพัฒนาการผลิตและการใช้ไฮโดรเจนเพื่อส่งเสริมพลังงานหมุนเวียน</v>
      </c>
      <c r="C91" s="31" t="s">
        <v>485</v>
      </c>
      <c r="D91" s="31" t="s">
        <v>42</v>
      </c>
      <c r="E91" s="34">
        <v>2564</v>
      </c>
      <c r="F91" s="34" t="s">
        <v>253</v>
      </c>
      <c r="G91" s="39" t="s">
        <v>228</v>
      </c>
      <c r="H91" s="31" t="s">
        <v>487</v>
      </c>
      <c r="I91" s="31" t="s">
        <v>64</v>
      </c>
      <c r="J91" s="34" t="s">
        <v>1707</v>
      </c>
      <c r="K91" s="31" t="s">
        <v>38</v>
      </c>
      <c r="L91" s="39" t="s">
        <v>1589</v>
      </c>
      <c r="M91" s="39" t="s">
        <v>1020</v>
      </c>
      <c r="N91" s="35" t="s">
        <v>1021</v>
      </c>
      <c r="O91" s="35" t="s">
        <v>1701</v>
      </c>
      <c r="P91" s="35"/>
      <c r="Q91" s="31" t="s">
        <v>1596</v>
      </c>
      <c r="R91" s="34" t="s">
        <v>476</v>
      </c>
      <c r="S91" s="25" t="s">
        <v>1868</v>
      </c>
    </row>
    <row r="92" spans="1:19">
      <c r="A92" s="30" t="s">
        <v>521</v>
      </c>
      <c r="B92" s="80" t="str">
        <f t="shared" si="1"/>
        <v>โครงการศึกษาการทบทวนต้นทุนในการรับซื้อไฟฟ้าจากพลังงานหมุนเวียนและแนวทางการบริหารจัดการสัญญาซื้อขายไฟฟ้าจากพลังงานหมุนเวียน</v>
      </c>
      <c r="C92" s="31" t="s">
        <v>522</v>
      </c>
      <c r="D92" s="31" t="s">
        <v>42</v>
      </c>
      <c r="E92" s="34">
        <v>2564</v>
      </c>
      <c r="F92" s="34" t="s">
        <v>524</v>
      </c>
      <c r="G92" s="39" t="s">
        <v>510</v>
      </c>
      <c r="H92" s="31" t="s">
        <v>259</v>
      </c>
      <c r="I92" s="31" t="s">
        <v>64</v>
      </c>
      <c r="J92" s="34" t="s">
        <v>1707</v>
      </c>
      <c r="K92" s="31" t="s">
        <v>38</v>
      </c>
      <c r="L92" s="39" t="s">
        <v>1589</v>
      </c>
      <c r="M92" s="39" t="s">
        <v>1020</v>
      </c>
      <c r="N92" s="35" t="s">
        <v>1122</v>
      </c>
      <c r="O92" s="35" t="s">
        <v>1701</v>
      </c>
      <c r="P92" s="35"/>
      <c r="Q92" s="31" t="s">
        <v>1597</v>
      </c>
      <c r="R92" s="34" t="s">
        <v>525</v>
      </c>
      <c r="S92" s="25" t="s">
        <v>1868</v>
      </c>
    </row>
    <row r="93" spans="1:19">
      <c r="A93" s="30" t="s">
        <v>539</v>
      </c>
      <c r="B93" s="80" t="str">
        <f t="shared" si="1"/>
        <v>ศึกษาความเหมาะสม และสำรวจ-ออกแบบรายละเอียด โครงการไฟฟ้าพลังน้ำ น้ำแม่โถ-แม่ลาน้อย ตำบลแม่โถ อำเภอแม่ลาน้อย จังหวัดแม่ฮ่องสอน</v>
      </c>
      <c r="C93" s="31" t="s">
        <v>540</v>
      </c>
      <c r="D93" s="31" t="s">
        <v>42</v>
      </c>
      <c r="E93" s="34">
        <v>2564</v>
      </c>
      <c r="F93" s="34" t="s">
        <v>518</v>
      </c>
      <c r="G93" s="39" t="s">
        <v>529</v>
      </c>
      <c r="H93" s="31" t="s">
        <v>118</v>
      </c>
      <c r="I93" s="31" t="s">
        <v>79</v>
      </c>
      <c r="J93" s="34" t="s">
        <v>1706</v>
      </c>
      <c r="K93" s="31" t="s">
        <v>38</v>
      </c>
      <c r="L93" s="39" t="s">
        <v>1589</v>
      </c>
      <c r="M93" s="39" t="s">
        <v>998</v>
      </c>
      <c r="N93" s="35" t="s">
        <v>1053</v>
      </c>
      <c r="O93" s="35" t="s">
        <v>1701</v>
      </c>
      <c r="P93" s="35"/>
      <c r="Q93" s="31" t="s">
        <v>1598</v>
      </c>
      <c r="R93" s="34" t="s">
        <v>374</v>
      </c>
      <c r="S93" s="25" t="s">
        <v>1868</v>
      </c>
    </row>
    <row r="94" spans="1:19">
      <c r="A94" s="30" t="s">
        <v>536</v>
      </c>
      <c r="B94" s="80" t="str">
        <f t="shared" si="1"/>
        <v>ศึกษาความเหมาะสม และสำรวจ-ออกแบบรายละเอียดโครงการไฟฟ้าพลังน้ำ น้ำแม่โถ-เวียงป่าเป้า ตำบลแม่เจดีย์ใหม่ อำเภอเวียงป่าเป้า จังหวัดเชียงราย</v>
      </c>
      <c r="C94" s="31" t="s">
        <v>537</v>
      </c>
      <c r="D94" s="31" t="s">
        <v>42</v>
      </c>
      <c r="E94" s="34">
        <v>2564</v>
      </c>
      <c r="F94" s="34" t="s">
        <v>518</v>
      </c>
      <c r="G94" s="39" t="s">
        <v>529</v>
      </c>
      <c r="H94" s="31" t="s">
        <v>118</v>
      </c>
      <c r="I94" s="31" t="s">
        <v>79</v>
      </c>
      <c r="J94" s="34" t="s">
        <v>1706</v>
      </c>
      <c r="K94" s="31" t="s">
        <v>38</v>
      </c>
      <c r="L94" s="39" t="s">
        <v>1589</v>
      </c>
      <c r="M94" s="39" t="s">
        <v>998</v>
      </c>
      <c r="N94" s="35" t="s">
        <v>1053</v>
      </c>
      <c r="O94" s="35" t="s">
        <v>1701</v>
      </c>
      <c r="P94" s="35"/>
      <c r="Q94" s="31" t="s">
        <v>1599</v>
      </c>
      <c r="R94" s="34" t="s">
        <v>374</v>
      </c>
      <c r="S94" s="25" t="s">
        <v>1868</v>
      </c>
    </row>
    <row r="95" spans="1:19">
      <c r="A95" s="30" t="s">
        <v>533</v>
      </c>
      <c r="B95" s="80" t="str">
        <f t="shared" si="1"/>
        <v>ศึกษาความเหมาะสม และสำรวจ-ออกแบบรายละเอียดโครงการไฟฟ้าพลังน้ำห้วยลายยาน้อย ตำบลแม่ละมุ้ง อำเภออุ้มผาง จังหวัดตาก</v>
      </c>
      <c r="C95" s="31" t="s">
        <v>534</v>
      </c>
      <c r="D95" s="31" t="s">
        <v>42</v>
      </c>
      <c r="E95" s="34">
        <v>2564</v>
      </c>
      <c r="F95" s="34" t="s">
        <v>518</v>
      </c>
      <c r="G95" s="39" t="s">
        <v>529</v>
      </c>
      <c r="H95" s="31" t="s">
        <v>118</v>
      </c>
      <c r="I95" s="31" t="s">
        <v>79</v>
      </c>
      <c r="J95" s="34" t="s">
        <v>1706</v>
      </c>
      <c r="K95" s="31" t="s">
        <v>38</v>
      </c>
      <c r="L95" s="39" t="s">
        <v>1589</v>
      </c>
      <c r="M95" s="39" t="s">
        <v>998</v>
      </c>
      <c r="N95" s="35" t="s">
        <v>1053</v>
      </c>
      <c r="O95" s="35" t="s">
        <v>1701</v>
      </c>
      <c r="P95" s="35"/>
      <c r="Q95" s="31" t="s">
        <v>1600</v>
      </c>
      <c r="R95" s="34" t="s">
        <v>374</v>
      </c>
      <c r="S95" s="25" t="s">
        <v>1868</v>
      </c>
    </row>
    <row r="96" spans="1:19">
      <c r="A96" s="30" t="s">
        <v>530</v>
      </c>
      <c r="B96" s="80" t="str">
        <f t="shared" si="1"/>
        <v>ศึกษาความเหมาะสมและสำรวจออกแบบรายละเอียดโครงการไฟฟ้าพลังน้ำแม่น้ำสา ตำบลยาบหัวนา อำเภอเวียงสา จังหวัดน่าน</v>
      </c>
      <c r="C96" s="31" t="s">
        <v>531</v>
      </c>
      <c r="D96" s="31" t="s">
        <v>42</v>
      </c>
      <c r="E96" s="34">
        <v>2564</v>
      </c>
      <c r="F96" s="34" t="s">
        <v>524</v>
      </c>
      <c r="G96" s="39" t="s">
        <v>529</v>
      </c>
      <c r="H96" s="31" t="s">
        <v>118</v>
      </c>
      <c r="I96" s="31" t="s">
        <v>79</v>
      </c>
      <c r="J96" s="34" t="s">
        <v>1706</v>
      </c>
      <c r="K96" s="31" t="s">
        <v>38</v>
      </c>
      <c r="L96" s="39" t="s">
        <v>1589</v>
      </c>
      <c r="M96" s="39" t="s">
        <v>998</v>
      </c>
      <c r="N96" s="35" t="s">
        <v>1053</v>
      </c>
      <c r="O96" s="35" t="s">
        <v>1701</v>
      </c>
      <c r="P96" s="35"/>
      <c r="Q96" s="31" t="s">
        <v>1601</v>
      </c>
      <c r="R96" s="34" t="s">
        <v>374</v>
      </c>
      <c r="S96" s="25" t="s">
        <v>1868</v>
      </c>
    </row>
    <row r="97" spans="1:19">
      <c r="A97" s="30" t="s">
        <v>526</v>
      </c>
      <c r="B97" s="80" t="str">
        <f t="shared" si="1"/>
        <v>ศึกษาความเหมาะสม และสำรวจ-ออกแบบรายละเอียดโครงการไฟฟ้าพลังน้ำ น้ำแม่สาว ตำบลแม่สาว อำเภอแม่อาย จังหวัดเชียงใหม่</v>
      </c>
      <c r="C97" s="31" t="s">
        <v>527</v>
      </c>
      <c r="D97" s="31" t="s">
        <v>42</v>
      </c>
      <c r="E97" s="34">
        <v>2564</v>
      </c>
      <c r="F97" s="34" t="s">
        <v>524</v>
      </c>
      <c r="G97" s="39" t="s">
        <v>529</v>
      </c>
      <c r="H97" s="31" t="s">
        <v>118</v>
      </c>
      <c r="I97" s="31" t="s">
        <v>79</v>
      </c>
      <c r="J97" s="34" t="s">
        <v>1706</v>
      </c>
      <c r="K97" s="31" t="s">
        <v>38</v>
      </c>
      <c r="L97" s="39" t="s">
        <v>1589</v>
      </c>
      <c r="M97" s="39" t="s">
        <v>998</v>
      </c>
      <c r="N97" s="35" t="s">
        <v>1053</v>
      </c>
      <c r="O97" s="35" t="s">
        <v>1701</v>
      </c>
      <c r="P97" s="35"/>
      <c r="Q97" s="31" t="s">
        <v>1602</v>
      </c>
      <c r="R97" s="34" t="s">
        <v>374</v>
      </c>
      <c r="S97" s="25" t="s">
        <v>1868</v>
      </c>
    </row>
    <row r="98" spans="1:19">
      <c r="A98" s="30" t="s">
        <v>507</v>
      </c>
      <c r="B98" s="80" t="str">
        <f t="shared" si="1"/>
        <v>ค่าจ้างที่ปรึกษาศึกษาจัดทำรายงานข้อมูลสิ่งแวดล้อม (Environmental Checklist) โครงการไฟฟ้าพลังน้ำระดับหมู่บ้าน</v>
      </c>
      <c r="C98" s="31" t="s">
        <v>508</v>
      </c>
      <c r="D98" s="31" t="s">
        <v>29</v>
      </c>
      <c r="E98" s="34">
        <v>2564</v>
      </c>
      <c r="F98" s="34" t="s">
        <v>253</v>
      </c>
      <c r="G98" s="39" t="s">
        <v>510</v>
      </c>
      <c r="H98" s="31" t="s">
        <v>118</v>
      </c>
      <c r="I98" s="31" t="s">
        <v>79</v>
      </c>
      <c r="J98" s="34" t="s">
        <v>1706</v>
      </c>
      <c r="K98" s="31" t="s">
        <v>38</v>
      </c>
      <c r="L98" s="39" t="s">
        <v>1589</v>
      </c>
      <c r="M98" s="39" t="s">
        <v>998</v>
      </c>
      <c r="N98" s="35" t="s">
        <v>1003</v>
      </c>
      <c r="O98" s="35" t="s">
        <v>1701</v>
      </c>
      <c r="P98" s="35"/>
      <c r="Q98" s="31" t="s">
        <v>1603</v>
      </c>
      <c r="R98" s="34" t="s">
        <v>391</v>
      </c>
      <c r="S98" s="25" t="s">
        <v>1868</v>
      </c>
    </row>
    <row r="99" spans="1:19">
      <c r="A99" s="30" t="s">
        <v>504</v>
      </c>
      <c r="B99" s="80" t="str">
        <f t="shared" si="1"/>
        <v>ค่าจ้างศึกษาและจัดทำแผนหลัก โครงการไฟฟ้าพลังน้ำขนาดเล็กมากบริเวณท้ายน้ำโรงไฟฟ้าพลังน้ำขนาดเล็ก สำหรับชุมชนรอบโรงไฟฟ้า</v>
      </c>
      <c r="C99" s="31" t="s">
        <v>505</v>
      </c>
      <c r="D99" s="31" t="s">
        <v>29</v>
      </c>
      <c r="E99" s="34">
        <v>2564</v>
      </c>
      <c r="F99" s="34" t="s">
        <v>253</v>
      </c>
      <c r="G99" s="39" t="s">
        <v>70</v>
      </c>
      <c r="H99" s="31" t="s">
        <v>118</v>
      </c>
      <c r="I99" s="31" t="s">
        <v>79</v>
      </c>
      <c r="J99" s="34" t="s">
        <v>1706</v>
      </c>
      <c r="K99" s="31" t="s">
        <v>38</v>
      </c>
      <c r="L99" s="39" t="s">
        <v>1589</v>
      </c>
      <c r="M99" s="39" t="s">
        <v>998</v>
      </c>
      <c r="N99" s="35" t="s">
        <v>1003</v>
      </c>
      <c r="O99" s="35" t="s">
        <v>1701</v>
      </c>
      <c r="P99" s="35"/>
      <c r="Q99" s="31" t="s">
        <v>1604</v>
      </c>
      <c r="R99" s="34" t="s">
        <v>391</v>
      </c>
      <c r="S99" s="25" t="s">
        <v>1868</v>
      </c>
    </row>
    <row r="100" spans="1:19">
      <c r="A100" s="30" t="s">
        <v>501</v>
      </c>
      <c r="B100" s="80" t="str">
        <f t="shared" si="1"/>
        <v>ค่าควบคุมงานก่อสร้าง งานปรับปรุงประสิทธิภาพและเพิ่มกำลังผลิต โครงการไฟฟ้าพลังน้ำลำพระเพลิง ตำบลตะขบ อำเภอปักธงชัย จังหวัดนครราชสีมา</v>
      </c>
      <c r="C100" s="31" t="s">
        <v>502</v>
      </c>
      <c r="D100" s="31" t="s">
        <v>29</v>
      </c>
      <c r="E100" s="34">
        <v>2564</v>
      </c>
      <c r="F100" s="34" t="s">
        <v>253</v>
      </c>
      <c r="G100" s="39" t="s">
        <v>398</v>
      </c>
      <c r="H100" s="31" t="s">
        <v>118</v>
      </c>
      <c r="I100" s="31" t="s">
        <v>79</v>
      </c>
      <c r="J100" s="34" t="s">
        <v>1706</v>
      </c>
      <c r="K100" s="31" t="s">
        <v>38</v>
      </c>
      <c r="L100" s="39" t="s">
        <v>1589</v>
      </c>
      <c r="M100" s="39" t="s">
        <v>998</v>
      </c>
      <c r="N100" s="35" t="s">
        <v>1003</v>
      </c>
      <c r="O100" s="35" t="s">
        <v>1701</v>
      </c>
      <c r="P100" s="35"/>
      <c r="Q100" s="31" t="s">
        <v>1605</v>
      </c>
      <c r="R100" s="34" t="s">
        <v>391</v>
      </c>
      <c r="S100" s="25" t="s">
        <v>1868</v>
      </c>
    </row>
    <row r="101" spans="1:19">
      <c r="A101" s="30" t="s">
        <v>498</v>
      </c>
      <c r="B101" s="80" t="str">
        <f t="shared" si="1"/>
        <v>ค่าปรับปรุงประสิทธิภาพและเพิ่มกำลังผลิต โครงการไฟฟ้าพลังน้ำลำพระเพลิง ตำบลตะขบ อำเภอปักธงชัย จังหวัดนครราชสีมา</v>
      </c>
      <c r="C101" s="31" t="s">
        <v>499</v>
      </c>
      <c r="D101" s="31" t="s">
        <v>29</v>
      </c>
      <c r="E101" s="34">
        <v>2564</v>
      </c>
      <c r="F101" s="34" t="s">
        <v>253</v>
      </c>
      <c r="G101" s="39" t="s">
        <v>398</v>
      </c>
      <c r="H101" s="31" t="s">
        <v>118</v>
      </c>
      <c r="I101" s="31" t="s">
        <v>79</v>
      </c>
      <c r="J101" s="34" t="s">
        <v>1706</v>
      </c>
      <c r="K101" s="31" t="s">
        <v>38</v>
      </c>
      <c r="L101" s="39" t="s">
        <v>1589</v>
      </c>
      <c r="M101" s="39" t="s">
        <v>998</v>
      </c>
      <c r="N101" s="35" t="s">
        <v>1003</v>
      </c>
      <c r="O101" s="35" t="s">
        <v>1701</v>
      </c>
      <c r="P101" s="35"/>
      <c r="Q101" s="31" t="s">
        <v>1606</v>
      </c>
      <c r="R101" s="34" t="s">
        <v>391</v>
      </c>
      <c r="S101" s="25" t="s">
        <v>1868</v>
      </c>
    </row>
    <row r="102" spans="1:19">
      <c r="A102" s="30" t="s">
        <v>495</v>
      </c>
      <c r="B102" s="80" t="str">
        <f t="shared" si="1"/>
        <v>งานจ้างที่ปรึกษาศึกษาการบริหารจัดการน้ำและระบบพยากรณ์ โครงการไฟฟ้าพลังน้ำขนาดเล็ก ประเภทอ่างเก็บน้ำ กรมพัฒนาพลังงานทดแทนและอนุรักษ์พลังงาน แขวงรองเมือง เขตปทุมวัน กรุงเทพมหานคร 1 โครงการ</v>
      </c>
      <c r="C102" s="31" t="s">
        <v>496</v>
      </c>
      <c r="D102" s="31" t="s">
        <v>29</v>
      </c>
      <c r="E102" s="34">
        <v>2564</v>
      </c>
      <c r="F102" s="34" t="s">
        <v>253</v>
      </c>
      <c r="G102" s="39" t="s">
        <v>70</v>
      </c>
      <c r="H102" s="31" t="s">
        <v>118</v>
      </c>
      <c r="I102" s="31" t="s">
        <v>79</v>
      </c>
      <c r="J102" s="34" t="s">
        <v>1706</v>
      </c>
      <c r="K102" s="31" t="s">
        <v>38</v>
      </c>
      <c r="L102" s="39" t="s">
        <v>1589</v>
      </c>
      <c r="M102" s="39" t="s">
        <v>998</v>
      </c>
      <c r="N102" s="35" t="s">
        <v>1003</v>
      </c>
      <c r="O102" s="35" t="s">
        <v>1701</v>
      </c>
      <c r="P102" s="35"/>
      <c r="Q102" s="31" t="s">
        <v>1607</v>
      </c>
      <c r="R102" s="34" t="s">
        <v>391</v>
      </c>
      <c r="S102" s="25" t="s">
        <v>1868</v>
      </c>
    </row>
    <row r="103" spans="1:19">
      <c r="A103" s="30" t="s">
        <v>492</v>
      </c>
      <c r="B103" s="80" t="str">
        <f t="shared" si="1"/>
        <v>ค่าควบคุมงานก่อสร้างและติดตั้งเครื่องกังหันน้ำและเครื่องกำเนิดไฟฟ้า โครงการไฟฟ้าพลังน้ำห้วยป่าปู ตำบลพบพระ อำเภอพบพระ จังหวัดตาก</v>
      </c>
      <c r="C103" s="31" t="s">
        <v>493</v>
      </c>
      <c r="D103" s="31" t="s">
        <v>29</v>
      </c>
      <c r="E103" s="34">
        <v>2564</v>
      </c>
      <c r="F103" s="34" t="s">
        <v>253</v>
      </c>
      <c r="G103" s="39" t="s">
        <v>398</v>
      </c>
      <c r="H103" s="31" t="s">
        <v>118</v>
      </c>
      <c r="I103" s="31" t="s">
        <v>79</v>
      </c>
      <c r="J103" s="34" t="s">
        <v>1706</v>
      </c>
      <c r="K103" s="31" t="s">
        <v>38</v>
      </c>
      <c r="L103" s="39" t="s">
        <v>1589</v>
      </c>
      <c r="M103" s="39" t="s">
        <v>998</v>
      </c>
      <c r="N103" s="35" t="s">
        <v>1003</v>
      </c>
      <c r="O103" s="35" t="s">
        <v>1701</v>
      </c>
      <c r="P103" s="35"/>
      <c r="Q103" s="31" t="s">
        <v>1608</v>
      </c>
      <c r="R103" s="34" t="s">
        <v>391</v>
      </c>
      <c r="S103" s="25" t="s">
        <v>1868</v>
      </c>
    </row>
    <row r="104" spans="1:19">
      <c r="A104" s="30" t="s">
        <v>480</v>
      </c>
      <c r="B104" s="80" t="str">
        <f t="shared" si="1"/>
        <v>ค่าเครื่องกังหันน้ำและเครื่องกำเนิดไฟฟ้าพร้อมอุปกรณ์และติดตั้ง โครงการไฟฟ้าพลังน้ำห้วยป่าปู ตำบลพบพระ อำเภอพบพระ จังหวัดตาก</v>
      </c>
      <c r="C104" s="31" t="s">
        <v>481</v>
      </c>
      <c r="D104" s="31" t="s">
        <v>29</v>
      </c>
      <c r="E104" s="34">
        <v>2564</v>
      </c>
      <c r="F104" s="34" t="s">
        <v>253</v>
      </c>
      <c r="G104" s="39" t="s">
        <v>398</v>
      </c>
      <c r="H104" s="31" t="s">
        <v>118</v>
      </c>
      <c r="I104" s="31" t="s">
        <v>79</v>
      </c>
      <c r="J104" s="34" t="s">
        <v>1706</v>
      </c>
      <c r="K104" s="31" t="s">
        <v>38</v>
      </c>
      <c r="L104" s="39" t="s">
        <v>1589</v>
      </c>
      <c r="M104" s="39" t="s">
        <v>998</v>
      </c>
      <c r="N104" s="35" t="s">
        <v>1003</v>
      </c>
      <c r="O104" s="35" t="s">
        <v>1701</v>
      </c>
      <c r="P104" s="35"/>
      <c r="Q104" s="31" t="s">
        <v>1609</v>
      </c>
      <c r="R104" s="34" t="s">
        <v>391</v>
      </c>
      <c r="S104" s="25" t="s">
        <v>1868</v>
      </c>
    </row>
    <row r="105" spans="1:19">
      <c r="A105" s="30" t="s">
        <v>477</v>
      </c>
      <c r="B105" s="80" t="str">
        <f t="shared" si="1"/>
        <v>ค่าก่อสร้างฝาย อาคารโรงไฟฟ้า ระบบส่งน้ำ พร้อมส่วนประกอบอื่นๆ โครงการไฟฟ้าพลังน้ำห้วยป่าปู ตำบลพบพระ อำเภอพบพระ จังหวัดตาก</v>
      </c>
      <c r="C105" s="31" t="s">
        <v>478</v>
      </c>
      <c r="D105" s="31" t="s">
        <v>29</v>
      </c>
      <c r="E105" s="34">
        <v>2564</v>
      </c>
      <c r="F105" s="34" t="s">
        <v>253</v>
      </c>
      <c r="G105" s="39" t="s">
        <v>398</v>
      </c>
      <c r="H105" s="31" t="s">
        <v>118</v>
      </c>
      <c r="I105" s="31" t="s">
        <v>79</v>
      </c>
      <c r="J105" s="34" t="s">
        <v>1706</v>
      </c>
      <c r="K105" s="31" t="s">
        <v>38</v>
      </c>
      <c r="L105" s="39" t="s">
        <v>1589</v>
      </c>
      <c r="M105" s="39" t="s">
        <v>998</v>
      </c>
      <c r="N105" s="35" t="s">
        <v>1003</v>
      </c>
      <c r="O105" s="35" t="s">
        <v>1701</v>
      </c>
      <c r="P105" s="35"/>
      <c r="Q105" s="31" t="s">
        <v>1610</v>
      </c>
      <c r="R105" s="34" t="s">
        <v>391</v>
      </c>
      <c r="S105" s="25" t="s">
        <v>1868</v>
      </c>
    </row>
    <row r="106" spans="1:19">
      <c r="A106" s="30" t="s">
        <v>455</v>
      </c>
      <c r="B106" s="80" t="str">
        <f t="shared" si="1"/>
        <v>โครงการสนับสนุนระบบผลิตก๊าซชีวภาพจากน้ำเสียยางพารา ขนาด 300 ลูกบาศก์เมตร</v>
      </c>
      <c r="C106" s="31" t="s">
        <v>456</v>
      </c>
      <c r="D106" s="31" t="s">
        <v>42</v>
      </c>
      <c r="E106" s="34">
        <v>2564</v>
      </c>
      <c r="F106" s="34" t="s">
        <v>253</v>
      </c>
      <c r="G106" s="39" t="s">
        <v>228</v>
      </c>
      <c r="H106" s="31" t="s">
        <v>451</v>
      </c>
      <c r="I106" s="31" t="s">
        <v>311</v>
      </c>
      <c r="J106" s="34" t="s">
        <v>1708</v>
      </c>
      <c r="K106" s="31" t="s">
        <v>38</v>
      </c>
      <c r="L106" s="39" t="s">
        <v>1589</v>
      </c>
      <c r="M106" s="39" t="s">
        <v>998</v>
      </c>
      <c r="N106" s="35" t="s">
        <v>999</v>
      </c>
      <c r="O106" s="35" t="s">
        <v>1701</v>
      </c>
      <c r="P106" s="35"/>
      <c r="Q106" s="31" t="s">
        <v>1611</v>
      </c>
      <c r="R106" s="34" t="s">
        <v>383</v>
      </c>
      <c r="S106" s="25" t="s">
        <v>1868</v>
      </c>
    </row>
    <row r="107" spans="1:19">
      <c r="A107" s="30" t="s">
        <v>448</v>
      </c>
      <c r="B107" s="80" t="str">
        <f t="shared" si="1"/>
        <v>โครงการสนับสนุนระบบสูบน้ำพลังงานแสงอาทิตย์แบบเคลื่อนที่</v>
      </c>
      <c r="C107" s="31" t="s">
        <v>449</v>
      </c>
      <c r="D107" s="31" t="s">
        <v>42</v>
      </c>
      <c r="E107" s="34">
        <v>2564</v>
      </c>
      <c r="F107" s="34" t="s">
        <v>253</v>
      </c>
      <c r="G107" s="39" t="s">
        <v>228</v>
      </c>
      <c r="H107" s="31" t="s">
        <v>451</v>
      </c>
      <c r="I107" s="31" t="s">
        <v>311</v>
      </c>
      <c r="J107" s="34" t="s">
        <v>1708</v>
      </c>
      <c r="K107" s="31" t="s">
        <v>38</v>
      </c>
      <c r="L107" s="39" t="s">
        <v>1589</v>
      </c>
      <c r="M107" s="39" t="s">
        <v>998</v>
      </c>
      <c r="N107" s="35" t="s">
        <v>999</v>
      </c>
      <c r="O107" s="35" t="s">
        <v>1701</v>
      </c>
      <c r="P107" s="35"/>
      <c r="Q107" s="31" t="s">
        <v>1612</v>
      </c>
      <c r="R107" s="34" t="s">
        <v>383</v>
      </c>
      <c r="S107" s="25" t="s">
        <v>1868</v>
      </c>
    </row>
    <row r="108" spans="1:19">
      <c r="A108" s="30" t="s">
        <v>548</v>
      </c>
      <c r="B108" s="80" t="str">
        <f t="shared" si="1"/>
        <v>โครงการส่งเสริมการอนุรักษ์พลังงานและพัฒนาการใช้พลังงานทดแทน/กิจกรรมหลัก ส่งเสริมการใช้พลังงานแสงอาทิตย์ในกลุ่มเกษตรกร (โครงการโอนเปลี่ยนแปลงจากการยกเลิกโครงการ)</v>
      </c>
      <c r="C108" s="31" t="s">
        <v>549</v>
      </c>
      <c r="D108" s="31" t="s">
        <v>42</v>
      </c>
      <c r="E108" s="34">
        <v>2564</v>
      </c>
      <c r="F108" s="34" t="s">
        <v>462</v>
      </c>
      <c r="G108" s="39" t="s">
        <v>228</v>
      </c>
      <c r="H108" s="31" t="s">
        <v>551</v>
      </c>
      <c r="I108" s="31" t="s">
        <v>311</v>
      </c>
      <c r="J108" s="34" t="s">
        <v>1708</v>
      </c>
      <c r="K108" s="31" t="s">
        <v>38</v>
      </c>
      <c r="L108" s="39" t="s">
        <v>1589</v>
      </c>
      <c r="M108" s="39" t="s">
        <v>1028</v>
      </c>
      <c r="N108" s="35" t="s">
        <v>1029</v>
      </c>
      <c r="O108" s="35" t="s">
        <v>1701</v>
      </c>
      <c r="P108" s="35"/>
      <c r="Q108" s="31" t="s">
        <v>1613</v>
      </c>
      <c r="R108" s="34" t="s">
        <v>469</v>
      </c>
      <c r="S108" s="25" t="s">
        <v>1868</v>
      </c>
    </row>
    <row r="109" spans="1:19">
      <c r="A109" s="30" t="s">
        <v>471</v>
      </c>
      <c r="B109" s="80" t="str">
        <f t="shared" si="1"/>
        <v>โครงการเชียงรายเมืองสะอาดเป็นมิตรต่อสิ่งแวดล้อมแบบบูรณาการ</v>
      </c>
      <c r="C109" s="31" t="s">
        <v>472</v>
      </c>
      <c r="D109" s="31" t="s">
        <v>42</v>
      </c>
      <c r="E109" s="34">
        <v>2564</v>
      </c>
      <c r="F109" s="34" t="s">
        <v>253</v>
      </c>
      <c r="G109" s="39" t="s">
        <v>228</v>
      </c>
      <c r="H109" s="31" t="s">
        <v>474</v>
      </c>
      <c r="I109" s="31" t="s">
        <v>311</v>
      </c>
      <c r="J109" s="34" t="s">
        <v>1708</v>
      </c>
      <c r="K109" s="31" t="s">
        <v>38</v>
      </c>
      <c r="L109" s="39" t="s">
        <v>1589</v>
      </c>
      <c r="M109" s="39" t="s">
        <v>1020</v>
      </c>
      <c r="N109" s="35" t="s">
        <v>1021</v>
      </c>
      <c r="O109" s="35" t="s">
        <v>1701</v>
      </c>
      <c r="P109" s="35"/>
      <c r="Q109" s="31" t="s">
        <v>1614</v>
      </c>
      <c r="R109" s="34" t="s">
        <v>476</v>
      </c>
      <c r="S109" s="25" t="s">
        <v>1868</v>
      </c>
    </row>
    <row r="110" spans="1:19">
      <c r="A110" s="30" t="s">
        <v>465</v>
      </c>
      <c r="B110" s="80" t="str">
        <f t="shared" si="1"/>
        <v>โครงการส่งเสริมและพัฒนาอาชีพตามหลักปรัชญาเศรษฐกิจพอเพียง (กิจกรรม สนับสนุนบ่อบาดาลพร้อมระบบสูบน้ำพลังงานแสงอาทิตย์) : ระบบสูบน้ำด้วยพลังงานแสงอาทิตย์</v>
      </c>
      <c r="C110" s="31" t="s">
        <v>466</v>
      </c>
      <c r="D110" s="31" t="s">
        <v>42</v>
      </c>
      <c r="E110" s="34">
        <v>2564</v>
      </c>
      <c r="F110" s="34" t="s">
        <v>253</v>
      </c>
      <c r="G110" s="39" t="s">
        <v>228</v>
      </c>
      <c r="H110" s="31" t="s">
        <v>468</v>
      </c>
      <c r="I110" s="31" t="s">
        <v>311</v>
      </c>
      <c r="J110" s="34" t="s">
        <v>1708</v>
      </c>
      <c r="K110" s="31" t="s">
        <v>38</v>
      </c>
      <c r="L110" s="39" t="s">
        <v>1589</v>
      </c>
      <c r="M110" s="39" t="s">
        <v>1028</v>
      </c>
      <c r="N110" s="35" t="s">
        <v>1029</v>
      </c>
      <c r="O110" s="35" t="s">
        <v>1701</v>
      </c>
      <c r="P110" s="35"/>
      <c r="Q110" s="31" t="s">
        <v>1615</v>
      </c>
      <c r="R110" s="34" t="s">
        <v>469</v>
      </c>
      <c r="S110" s="25" t="s">
        <v>1868</v>
      </c>
    </row>
    <row r="111" spans="1:19">
      <c r="A111" s="30" t="s">
        <v>553</v>
      </c>
      <c r="B111" s="80" t="str">
        <f t="shared" si="1"/>
        <v>การปรับปรุงอนุญาตการประกอบกิจการพลังงานแบบจุดเดียวเบ็ดเสร็จ (OSS) เพื่อลดขั้นตอนและการขออนุญาตจัดตั้งโรงไฟฟ้าและก๊าซธรรมชาติ โดยปรับปรุง Licensing Scheme และปรับปรุงรายการเอกสารการขออนุญาต</v>
      </c>
      <c r="C111" s="31" t="s">
        <v>554</v>
      </c>
      <c r="D111" s="31" t="s">
        <v>98</v>
      </c>
      <c r="E111" s="34">
        <v>2564</v>
      </c>
      <c r="F111" s="34" t="s">
        <v>253</v>
      </c>
      <c r="G111" s="39" t="s">
        <v>228</v>
      </c>
      <c r="H111" s="31"/>
      <c r="I111" s="31" t="s">
        <v>556</v>
      </c>
      <c r="J111" s="34" t="s">
        <v>1717</v>
      </c>
      <c r="K111" s="31" t="s">
        <v>38</v>
      </c>
      <c r="L111" s="39" t="s">
        <v>1589</v>
      </c>
      <c r="M111" s="39" t="s">
        <v>1704</v>
      </c>
      <c r="N111" s="35" t="s">
        <v>1542</v>
      </c>
      <c r="O111" s="35" t="s">
        <v>1701</v>
      </c>
      <c r="P111" s="35"/>
      <c r="Q111" s="31" t="s">
        <v>1616</v>
      </c>
      <c r="R111" s="34" t="s">
        <v>558</v>
      </c>
      <c r="S111" s="25" t="s">
        <v>1868</v>
      </c>
    </row>
    <row r="112" spans="1:19">
      <c r="A112" s="32" t="s">
        <v>515</v>
      </c>
      <c r="B112" s="80" t="str">
        <f t="shared" si="1"/>
        <v>โครงการประเมินผลการส่งเสริมการใช้เชื้อเพลิงชีวภาพในภาคขนส่งและทบทวนหลักเกณฑ์การกำหนดราคาเชื้อเพลิงชีวภาพ</v>
      </c>
      <c r="C112" s="32" t="s">
        <v>516</v>
      </c>
      <c r="D112" s="32" t="s">
        <v>29</v>
      </c>
      <c r="E112" s="35">
        <v>2564</v>
      </c>
      <c r="F112" s="35" t="s">
        <v>518</v>
      </c>
      <c r="G112" s="35" t="s">
        <v>519</v>
      </c>
      <c r="H112" s="32" t="s">
        <v>520</v>
      </c>
      <c r="I112" s="32" t="s">
        <v>64</v>
      </c>
      <c r="J112" s="34" t="s">
        <v>1707</v>
      </c>
      <c r="K112" s="32" t="s">
        <v>38</v>
      </c>
      <c r="L112" s="35" t="s">
        <v>1589</v>
      </c>
      <c r="M112" s="39" t="s">
        <v>998</v>
      </c>
      <c r="N112" s="35" t="s">
        <v>1053</v>
      </c>
      <c r="O112" s="35" t="s">
        <v>1701</v>
      </c>
      <c r="P112" s="35"/>
      <c r="Q112" s="32" t="s">
        <v>1688</v>
      </c>
      <c r="R112" s="35" t="s">
        <v>374</v>
      </c>
      <c r="S112" s="25" t="s">
        <v>1868</v>
      </c>
    </row>
    <row r="113" spans="1:19">
      <c r="A113" s="32" t="s">
        <v>543</v>
      </c>
      <c r="B113" s="80" t="str">
        <f t="shared" si="1"/>
        <v>โครงการส่งเสริมการใช้พลังงานทดแทนในจังหวัดกระบี่</v>
      </c>
      <c r="C113" s="32" t="s">
        <v>544</v>
      </c>
      <c r="D113" s="32" t="s">
        <v>42</v>
      </c>
      <c r="E113" s="35">
        <v>2564</v>
      </c>
      <c r="F113" s="35" t="s">
        <v>253</v>
      </c>
      <c r="G113" s="35" t="s">
        <v>228</v>
      </c>
      <c r="H113" s="32" t="s">
        <v>546</v>
      </c>
      <c r="I113" s="32" t="s">
        <v>311</v>
      </c>
      <c r="J113" s="34" t="s">
        <v>1708</v>
      </c>
      <c r="K113" s="32" t="s">
        <v>38</v>
      </c>
      <c r="L113" s="35" t="s">
        <v>1589</v>
      </c>
      <c r="M113" s="39" t="s">
        <v>998</v>
      </c>
      <c r="N113" s="35" t="s">
        <v>999</v>
      </c>
      <c r="O113" s="35" t="s">
        <v>1701</v>
      </c>
      <c r="P113" s="35"/>
      <c r="Q113" s="32" t="s">
        <v>1691</v>
      </c>
      <c r="R113" s="35" t="s">
        <v>383</v>
      </c>
      <c r="S113" s="25" t="s">
        <v>1868</v>
      </c>
    </row>
    <row r="114" spans="1:19">
      <c r="A114" s="30" t="s">
        <v>659</v>
      </c>
      <c r="B114" s="80" t="str">
        <f t="shared" si="1"/>
        <v>โครงการติดตั้งระบบผลิตไฟฟ้าจากแสงอาทิตย์ในพื้นที่ท่าอากาศยานสุวรรณภูมิและท่าอากาศยานอื่นๆ</v>
      </c>
      <c r="C114" s="31" t="s">
        <v>660</v>
      </c>
      <c r="D114" s="31" t="s">
        <v>42</v>
      </c>
      <c r="E114" s="34">
        <v>2565</v>
      </c>
      <c r="F114" s="34" t="s">
        <v>662</v>
      </c>
      <c r="G114" s="39" t="s">
        <v>597</v>
      </c>
      <c r="H114" s="31"/>
      <c r="I114" s="31" t="s">
        <v>663</v>
      </c>
      <c r="J114" s="34" t="s">
        <v>1720</v>
      </c>
      <c r="K114" s="31" t="s">
        <v>664</v>
      </c>
      <c r="L114" s="39" t="s">
        <v>1110</v>
      </c>
      <c r="M114" s="39" t="s">
        <v>998</v>
      </c>
      <c r="N114" s="35" t="s">
        <v>999</v>
      </c>
      <c r="O114" s="35" t="s">
        <v>1701</v>
      </c>
      <c r="P114" s="35"/>
      <c r="Q114" s="31" t="s">
        <v>744</v>
      </c>
      <c r="R114" s="34" t="s">
        <v>598</v>
      </c>
      <c r="S114" s="25" t="s">
        <v>1868</v>
      </c>
    </row>
    <row r="115" spans="1:19">
      <c r="A115" s="30" t="s">
        <v>673</v>
      </c>
      <c r="B115" s="80" t="str">
        <f t="shared" si="1"/>
        <v>โครงการขยายเขตไฟฟ้าให้บ้านเรือนที่ไม่มีไฟฟ้าใช้ โดยพลังงานทดแทน</v>
      </c>
      <c r="C115" s="31" t="s">
        <v>674</v>
      </c>
      <c r="D115" s="31" t="s">
        <v>42</v>
      </c>
      <c r="E115" s="34">
        <v>2565</v>
      </c>
      <c r="F115" s="34" t="s">
        <v>596</v>
      </c>
      <c r="G115" s="39" t="s">
        <v>676</v>
      </c>
      <c r="H115" s="31" t="s">
        <v>677</v>
      </c>
      <c r="I115" s="31" t="s">
        <v>102</v>
      </c>
      <c r="J115" s="34" t="s">
        <v>1705</v>
      </c>
      <c r="K115" s="31" t="s">
        <v>103</v>
      </c>
      <c r="L115" s="39" t="s">
        <v>1110</v>
      </c>
      <c r="M115" s="39" t="s">
        <v>1020</v>
      </c>
      <c r="N115" s="35" t="s">
        <v>1021</v>
      </c>
      <c r="O115" s="35" t="s">
        <v>1701</v>
      </c>
      <c r="P115" s="35"/>
      <c r="Q115" s="31" t="s">
        <v>755</v>
      </c>
      <c r="R115" s="34" t="s">
        <v>678</v>
      </c>
      <c r="S115" s="25" t="s">
        <v>1868</v>
      </c>
    </row>
    <row r="116" spans="1:19">
      <c r="A116" s="30" t="s">
        <v>783</v>
      </c>
      <c r="B116" s="80" t="str">
        <f t="shared" si="1"/>
        <v>โครงการจัดทำระบบฐานข้อมูลขนาดใหญ่ (Big Data) เพื่อรองรับการบูรณาการระหว่าง กรมพัฒนาพลังงานทดแทนและอนุรักษ์พลังงาน (พพ.) และกรมโรงงานอุตสาหกรรม (กรอ.) ระยะที่ 2 (งบประมาณกองทุนเพื่อส่งเสริมการอนุรักษ์พลังงาน ปีงบประมาณ พ.ศ. 2564)</v>
      </c>
      <c r="C116" s="31" t="s">
        <v>784</v>
      </c>
      <c r="D116" s="31" t="s">
        <v>42</v>
      </c>
      <c r="E116" s="34">
        <v>2565</v>
      </c>
      <c r="F116" s="34" t="s">
        <v>770</v>
      </c>
      <c r="G116" s="39" t="s">
        <v>596</v>
      </c>
      <c r="H116" s="31" t="s">
        <v>786</v>
      </c>
      <c r="I116" s="31" t="s">
        <v>787</v>
      </c>
      <c r="J116" s="34" t="s">
        <v>1718</v>
      </c>
      <c r="K116" s="31" t="s">
        <v>408</v>
      </c>
      <c r="L116" s="39" t="s">
        <v>1110</v>
      </c>
      <c r="M116" s="39" t="s">
        <v>1033</v>
      </c>
      <c r="N116" s="35" t="s">
        <v>1208</v>
      </c>
      <c r="O116" s="35" t="s">
        <v>1701</v>
      </c>
      <c r="P116" s="35"/>
      <c r="Q116" s="31" t="s">
        <v>790</v>
      </c>
      <c r="R116" s="34" t="s">
        <v>429</v>
      </c>
      <c r="S116" s="25" t="s">
        <v>1868</v>
      </c>
    </row>
    <row r="117" spans="1:19">
      <c r="A117" s="30" t="s">
        <v>756</v>
      </c>
      <c r="B117" s="80" t="str">
        <f t="shared" si="1"/>
        <v xml:space="preserve">โครงการส่งเสริมการใช้นวัตกรรมพลังงานทดแทนเพื่อเพิ่มประสิทธิภาพการใช้พลังงาน และยกระดับคุณภาพการบริการของโรงเรียนในพื้นที่ห่างไกล จังหวัดกระบี่  </v>
      </c>
      <c r="C117" s="31" t="s">
        <v>1617</v>
      </c>
      <c r="D117" s="31" t="s">
        <v>42</v>
      </c>
      <c r="E117" s="34">
        <v>2565</v>
      </c>
      <c r="F117" s="34" t="s">
        <v>519</v>
      </c>
      <c r="G117" s="39" t="s">
        <v>70</v>
      </c>
      <c r="H117" s="31" t="s">
        <v>546</v>
      </c>
      <c r="I117" s="31" t="s">
        <v>311</v>
      </c>
      <c r="J117" s="34" t="s">
        <v>1708</v>
      </c>
      <c r="K117" s="31" t="s">
        <v>38</v>
      </c>
      <c r="L117" s="39" t="s">
        <v>1110</v>
      </c>
      <c r="M117" s="39" t="s">
        <v>998</v>
      </c>
      <c r="N117" s="35" t="s">
        <v>999</v>
      </c>
      <c r="O117" s="35" t="s">
        <v>1701</v>
      </c>
      <c r="P117" s="35"/>
      <c r="Q117" s="31" t="s">
        <v>760</v>
      </c>
      <c r="R117" s="34" t="s">
        <v>383</v>
      </c>
      <c r="S117" s="25" t="s">
        <v>1868</v>
      </c>
    </row>
    <row r="118" spans="1:19">
      <c r="A118" s="30" t="s">
        <v>767</v>
      </c>
      <c r="B118" s="80" t="str">
        <f t="shared" si="1"/>
        <v>โครงการศึกษาการทบทวนต้นทุนในการรับซื้อไฟฟ้าจากพลังงานหมุนเวียนและแนวทางการบริหารจัดการสัญญาซื้อขายไฟฟ้าจากพลังงานหมุนเวียน (โครงการต่อเนืื่อง พน 0605-64-0005)</v>
      </c>
      <c r="C118" s="31" t="s">
        <v>768</v>
      </c>
      <c r="D118" s="31" t="s">
        <v>42</v>
      </c>
      <c r="E118" s="34">
        <v>2565</v>
      </c>
      <c r="F118" s="34" t="s">
        <v>770</v>
      </c>
      <c r="G118" s="39" t="s">
        <v>519</v>
      </c>
      <c r="H118" s="31" t="s">
        <v>259</v>
      </c>
      <c r="I118" s="31" t="s">
        <v>64</v>
      </c>
      <c r="J118" s="34" t="s">
        <v>1707</v>
      </c>
      <c r="K118" s="31" t="s">
        <v>38</v>
      </c>
      <c r="L118" s="39" t="s">
        <v>1110</v>
      </c>
      <c r="M118" s="39" t="s">
        <v>1020</v>
      </c>
      <c r="N118" s="35" t="s">
        <v>1122</v>
      </c>
      <c r="O118" s="35" t="s">
        <v>1701</v>
      </c>
      <c r="P118" s="35"/>
      <c r="Q118" s="31" t="s">
        <v>773</v>
      </c>
      <c r="R118" s="34" t="s">
        <v>525</v>
      </c>
      <c r="S118" s="25" t="s">
        <v>1868</v>
      </c>
    </row>
    <row r="119" spans="1:19">
      <c r="A119" s="30" t="s">
        <v>775</v>
      </c>
      <c r="B119" s="80" t="str">
        <f t="shared" si="1"/>
        <v>โครงการอนุรักษ์พลังงาน</v>
      </c>
      <c r="C119" s="31" t="s">
        <v>776</v>
      </c>
      <c r="D119" s="31" t="s">
        <v>42</v>
      </c>
      <c r="E119" s="34">
        <v>2565</v>
      </c>
      <c r="F119" s="34" t="s">
        <v>224</v>
      </c>
      <c r="G119" s="39" t="s">
        <v>70</v>
      </c>
      <c r="H119" s="31" t="s">
        <v>778</v>
      </c>
      <c r="I119" s="31" t="s">
        <v>779</v>
      </c>
      <c r="J119" s="34" t="s">
        <v>1719</v>
      </c>
      <c r="K119" s="31" t="s">
        <v>94</v>
      </c>
      <c r="L119" s="39" t="s">
        <v>1110</v>
      </c>
      <c r="M119" s="39" t="s">
        <v>998</v>
      </c>
      <c r="N119" s="35" t="s">
        <v>999</v>
      </c>
      <c r="O119" s="35" t="s">
        <v>1701</v>
      </c>
      <c r="P119" s="35"/>
      <c r="Q119" s="31" t="s">
        <v>781</v>
      </c>
      <c r="R119" s="34" t="s">
        <v>383</v>
      </c>
      <c r="S119" s="25" t="s">
        <v>1868</v>
      </c>
    </row>
    <row r="120" spans="1:19">
      <c r="A120" s="30" t="s">
        <v>761</v>
      </c>
      <c r="B120" s="80" t="str">
        <f t="shared" si="1"/>
        <v>โครงการพัฒนาเครื่องมือช่วยในการวางแผนการจัดหาไฟฟ้าของประเทศที่สามารถรองรับ สถานการณ์การเปลี่ยนแปลงด้านพลังงาน</v>
      </c>
      <c r="C120" s="31" t="s">
        <v>762</v>
      </c>
      <c r="D120" s="31" t="s">
        <v>29</v>
      </c>
      <c r="E120" s="34">
        <v>2565</v>
      </c>
      <c r="F120" s="34" t="s">
        <v>529</v>
      </c>
      <c r="G120" s="39" t="s">
        <v>764</v>
      </c>
      <c r="H120" s="31" t="s">
        <v>259</v>
      </c>
      <c r="I120" s="31" t="s">
        <v>64</v>
      </c>
      <c r="J120" s="34" t="s">
        <v>1707</v>
      </c>
      <c r="K120" s="31" t="s">
        <v>38</v>
      </c>
      <c r="L120" s="39" t="s">
        <v>1110</v>
      </c>
      <c r="M120" s="39" t="s">
        <v>1020</v>
      </c>
      <c r="N120" s="35" t="s">
        <v>1021</v>
      </c>
      <c r="O120" s="35" t="s">
        <v>1701</v>
      </c>
      <c r="P120" s="35"/>
      <c r="Q120" s="31" t="s">
        <v>766</v>
      </c>
      <c r="R120" s="34" t="s">
        <v>684</v>
      </c>
      <c r="S120" s="25" t="s">
        <v>1868</v>
      </c>
    </row>
    <row r="121" spans="1:19">
      <c r="A121" s="30" t="s">
        <v>629</v>
      </c>
      <c r="B121" s="80" t="str">
        <f t="shared" si="1"/>
        <v>โครงการศึกษาจัดทำรูปแบบการจัดตั้งโรงไฟฟ้าและประเมินแนวทางการบริหารจัดการเพื่อความยั่งยืนสำหรับชุมชนบนพื้นที่เกาะต่างๆ ของประเทศไทย กทอ.61-03-0050</v>
      </c>
      <c r="C121" s="31" t="s">
        <v>630</v>
      </c>
      <c r="D121" s="31" t="s">
        <v>42</v>
      </c>
      <c r="E121" s="34">
        <v>2565</v>
      </c>
      <c r="F121" s="34" t="s">
        <v>228</v>
      </c>
      <c r="G121" s="39" t="s">
        <v>390</v>
      </c>
      <c r="H121" s="31" t="s">
        <v>78</v>
      </c>
      <c r="I121" s="31" t="s">
        <v>79</v>
      </c>
      <c r="J121" s="34" t="s">
        <v>1706</v>
      </c>
      <c r="K121" s="31" t="s">
        <v>38</v>
      </c>
      <c r="L121" s="39" t="s">
        <v>1110</v>
      </c>
      <c r="M121" s="39" t="s">
        <v>998</v>
      </c>
      <c r="N121" s="35" t="s">
        <v>999</v>
      </c>
      <c r="O121" s="35" t="s">
        <v>1701</v>
      </c>
      <c r="P121" s="35"/>
      <c r="Q121" s="31" t="s">
        <v>720</v>
      </c>
      <c r="R121" s="34" t="s">
        <v>383</v>
      </c>
      <c r="S121" s="25" t="s">
        <v>1868</v>
      </c>
    </row>
    <row r="122" spans="1:19">
      <c r="A122" s="30" t="s">
        <v>632</v>
      </c>
      <c r="B122" s="80" t="str">
        <f t="shared" si="1"/>
        <v>โครงการสำรวจ ติดตาม และประเมินผลการใช้งานระบบผลิตความร้อนด้วยพลังงานแสงอาทิตย์ที่ได้รับการสนับสนุน</v>
      </c>
      <c r="C122" s="31" t="s">
        <v>633</v>
      </c>
      <c r="D122" s="31" t="s">
        <v>42</v>
      </c>
      <c r="E122" s="34">
        <v>2565</v>
      </c>
      <c r="F122" s="34" t="s">
        <v>184</v>
      </c>
      <c r="G122" s="39" t="s">
        <v>624</v>
      </c>
      <c r="H122" s="31" t="s">
        <v>78</v>
      </c>
      <c r="I122" s="31" t="s">
        <v>79</v>
      </c>
      <c r="J122" s="34" t="s">
        <v>1706</v>
      </c>
      <c r="K122" s="31" t="s">
        <v>38</v>
      </c>
      <c r="L122" s="39" t="s">
        <v>1110</v>
      </c>
      <c r="M122" s="39" t="s">
        <v>1033</v>
      </c>
      <c r="N122" s="35" t="s">
        <v>1034</v>
      </c>
      <c r="O122" s="35" t="s">
        <v>1701</v>
      </c>
      <c r="P122" s="35"/>
      <c r="Q122" s="31" t="s">
        <v>723</v>
      </c>
      <c r="R122" s="34" t="s">
        <v>349</v>
      </c>
      <c r="S122" s="25" t="s">
        <v>1868</v>
      </c>
    </row>
    <row r="123" spans="1:19">
      <c r="A123" s="30" t="s">
        <v>639</v>
      </c>
      <c r="B123" s="80" t="str">
        <f t="shared" si="1"/>
        <v>ค่าพัฒนาปรับปรุงแผนที่ศักยภาพพลังงานแสงอาทิตย์จากดาวเทียมสำหรับประเทศไทย</v>
      </c>
      <c r="C123" s="31" t="s">
        <v>640</v>
      </c>
      <c r="D123" s="31" t="s">
        <v>42</v>
      </c>
      <c r="E123" s="34">
        <v>2565</v>
      </c>
      <c r="F123" s="34" t="s">
        <v>184</v>
      </c>
      <c r="G123" s="39" t="s">
        <v>642</v>
      </c>
      <c r="H123" s="31" t="s">
        <v>78</v>
      </c>
      <c r="I123" s="31" t="s">
        <v>79</v>
      </c>
      <c r="J123" s="34" t="s">
        <v>1706</v>
      </c>
      <c r="K123" s="31" t="s">
        <v>38</v>
      </c>
      <c r="L123" s="39" t="s">
        <v>1110</v>
      </c>
      <c r="M123" s="39" t="s">
        <v>998</v>
      </c>
      <c r="N123" s="35" t="s">
        <v>999</v>
      </c>
      <c r="O123" s="35" t="s">
        <v>1701</v>
      </c>
      <c r="P123" s="35"/>
      <c r="Q123" s="31" t="s">
        <v>727</v>
      </c>
      <c r="R123" s="34" t="s">
        <v>383</v>
      </c>
      <c r="S123" s="25" t="s">
        <v>1868</v>
      </c>
    </row>
    <row r="124" spans="1:19">
      <c r="A124" s="30" t="s">
        <v>635</v>
      </c>
      <c r="B124" s="80" t="str">
        <f t="shared" si="1"/>
        <v>โครงการศึกษาทบทวนศักยภาพและปรับปรุงแผนที่พลังงานลมของประเทศไทย</v>
      </c>
      <c r="C124" s="31" t="s">
        <v>636</v>
      </c>
      <c r="D124" s="31" t="s">
        <v>42</v>
      </c>
      <c r="E124" s="34">
        <v>2565</v>
      </c>
      <c r="F124" s="34" t="s">
        <v>510</v>
      </c>
      <c r="G124" s="39" t="s">
        <v>638</v>
      </c>
      <c r="H124" s="31" t="s">
        <v>254</v>
      </c>
      <c r="I124" s="31" t="s">
        <v>79</v>
      </c>
      <c r="J124" s="34" t="s">
        <v>1706</v>
      </c>
      <c r="K124" s="31" t="s">
        <v>38</v>
      </c>
      <c r="L124" s="39" t="s">
        <v>1110</v>
      </c>
      <c r="M124" s="39" t="s">
        <v>998</v>
      </c>
      <c r="N124" s="35" t="s">
        <v>999</v>
      </c>
      <c r="O124" s="35" t="s">
        <v>1701</v>
      </c>
      <c r="P124" s="35"/>
      <c r="Q124" s="31" t="s">
        <v>725</v>
      </c>
      <c r="R124" s="34" t="s">
        <v>383</v>
      </c>
      <c r="S124" s="25" t="s">
        <v>1868</v>
      </c>
    </row>
    <row r="125" spans="1:19">
      <c r="A125" s="30" t="s">
        <v>625</v>
      </c>
      <c r="B125" s="80" t="str">
        <f t="shared" si="1"/>
        <v>โครงการศึกษาการใช้น้ำมันไบโอดีเซลกับรถยนต์ดีเซลขนาดเล็กมาตรฐานไอเสีย EURO5</v>
      </c>
      <c r="C125" s="31" t="s">
        <v>626</v>
      </c>
      <c r="D125" s="31" t="s">
        <v>42</v>
      </c>
      <c r="E125" s="34">
        <v>2565</v>
      </c>
      <c r="F125" s="34" t="s">
        <v>228</v>
      </c>
      <c r="G125" s="39" t="s">
        <v>628</v>
      </c>
      <c r="H125" s="31" t="s">
        <v>202</v>
      </c>
      <c r="I125" s="31" t="s">
        <v>79</v>
      </c>
      <c r="J125" s="34" t="s">
        <v>1706</v>
      </c>
      <c r="K125" s="31" t="s">
        <v>38</v>
      </c>
      <c r="L125" s="39" t="s">
        <v>1110</v>
      </c>
      <c r="M125" s="39" t="s">
        <v>1033</v>
      </c>
      <c r="N125" s="35" t="s">
        <v>1114</v>
      </c>
      <c r="O125" s="35" t="s">
        <v>1701</v>
      </c>
      <c r="P125" s="35"/>
      <c r="Q125" s="31" t="s">
        <v>718</v>
      </c>
      <c r="R125" s="34" t="s">
        <v>422</v>
      </c>
      <c r="S125" s="25" t="s">
        <v>1868</v>
      </c>
    </row>
    <row r="126" spans="1:19">
      <c r="A126" s="30" t="s">
        <v>655</v>
      </c>
      <c r="B126" s="80" t="str">
        <f t="shared" si="1"/>
        <v>โครงการสนับสนุนการใช้พลังงานทดแทนในภาคความร้อน</v>
      </c>
      <c r="C126" s="31" t="s">
        <v>656</v>
      </c>
      <c r="D126" s="31" t="s">
        <v>42</v>
      </c>
      <c r="E126" s="34">
        <v>2565</v>
      </c>
      <c r="F126" s="34" t="s">
        <v>224</v>
      </c>
      <c r="G126" s="39" t="s">
        <v>398</v>
      </c>
      <c r="H126" s="31" t="s">
        <v>254</v>
      </c>
      <c r="I126" s="31" t="s">
        <v>79</v>
      </c>
      <c r="J126" s="34" t="s">
        <v>1706</v>
      </c>
      <c r="K126" s="31" t="s">
        <v>38</v>
      </c>
      <c r="L126" s="39" t="s">
        <v>1110</v>
      </c>
      <c r="M126" s="39" t="s">
        <v>998</v>
      </c>
      <c r="N126" s="35" t="s">
        <v>1003</v>
      </c>
      <c r="O126" s="35" t="s">
        <v>1701</v>
      </c>
      <c r="P126" s="35"/>
      <c r="Q126" s="31" t="s">
        <v>738</v>
      </c>
      <c r="R126" s="34" t="s">
        <v>391</v>
      </c>
      <c r="S126" s="25" t="s">
        <v>1868</v>
      </c>
    </row>
    <row r="127" spans="1:19">
      <c r="A127" s="30" t="s">
        <v>792</v>
      </c>
      <c r="B127" s="80" t="str">
        <f t="shared" si="1"/>
        <v>โครงการนำร่องการใช้เทคโนโลยีการเผาไหม้เชื้อเพลงชีวมวลบดผงที่มีประสิทธิภาพสูง (Pulverized Solid Fuel) ในโรงงานอุตสาหกรรมเพื่อการประหยัดพลังงานและลดฝุ่นละอองขนาดเล็ก PM  2.5 จากการเผาวัสดุทางการเกษตร</v>
      </c>
      <c r="C127" s="31" t="s">
        <v>793</v>
      </c>
      <c r="D127" s="31" t="s">
        <v>42</v>
      </c>
      <c r="E127" s="34">
        <v>2565</v>
      </c>
      <c r="F127" s="34" t="s">
        <v>770</v>
      </c>
      <c r="G127" s="39" t="s">
        <v>596</v>
      </c>
      <c r="H127" s="31" t="s">
        <v>795</v>
      </c>
      <c r="I127" s="31" t="s">
        <v>787</v>
      </c>
      <c r="J127" s="34" t="s">
        <v>1718</v>
      </c>
      <c r="K127" s="31" t="s">
        <v>408</v>
      </c>
      <c r="L127" s="39" t="s">
        <v>1110</v>
      </c>
      <c r="M127" s="39" t="s">
        <v>998</v>
      </c>
      <c r="N127" s="35" t="s">
        <v>999</v>
      </c>
      <c r="O127" s="35" t="s">
        <v>1701</v>
      </c>
      <c r="P127" s="35"/>
      <c r="Q127" s="31" t="s">
        <v>797</v>
      </c>
      <c r="R127" s="34" t="s">
        <v>383</v>
      </c>
      <c r="S127" s="25" t="s">
        <v>1868</v>
      </c>
    </row>
    <row r="128" spans="1:19">
      <c r="A128" s="30" t="s">
        <v>617</v>
      </c>
      <c r="B128" s="80" t="str">
        <f t="shared" si="1"/>
        <v>โครงการศึกษาข้อเสนอแนะเชิงนโยบายในการส่งเสริมการใช้ไฮโดรเจนเชิงพาณิชย์ในประเทศไทย</v>
      </c>
      <c r="C128" s="31" t="s">
        <v>618</v>
      </c>
      <c r="D128" s="31" t="s">
        <v>42</v>
      </c>
      <c r="E128" s="34">
        <v>2565</v>
      </c>
      <c r="F128" s="34" t="s">
        <v>224</v>
      </c>
      <c r="G128" s="39" t="s">
        <v>70</v>
      </c>
      <c r="H128" s="31" t="s">
        <v>487</v>
      </c>
      <c r="I128" s="31" t="s">
        <v>64</v>
      </c>
      <c r="J128" s="34" t="s">
        <v>1707</v>
      </c>
      <c r="K128" s="31" t="s">
        <v>38</v>
      </c>
      <c r="L128" s="39" t="s">
        <v>1110</v>
      </c>
      <c r="M128" s="39" t="s">
        <v>1020</v>
      </c>
      <c r="N128" s="35" t="s">
        <v>1116</v>
      </c>
      <c r="O128" s="35" t="s">
        <v>1701</v>
      </c>
      <c r="P128" s="35"/>
      <c r="Q128" s="31" t="s">
        <v>712</v>
      </c>
      <c r="R128" s="34" t="s">
        <v>620</v>
      </c>
      <c r="S128" s="25" t="s">
        <v>1868</v>
      </c>
    </row>
    <row r="129" spans="1:19">
      <c r="A129" s="30" t="s">
        <v>621</v>
      </c>
      <c r="B129" s="80" t="str">
        <f t="shared" si="1"/>
        <v>โครงการสนับสนุนการอนุรักษ์พลังงานและพลังงานทดแทนเพื่อตอบสนองโครงการอันเนื่องมาจากพระราชดำริ</v>
      </c>
      <c r="C129" s="31" t="s">
        <v>622</v>
      </c>
      <c r="D129" s="31" t="s">
        <v>42</v>
      </c>
      <c r="E129" s="34">
        <v>2565</v>
      </c>
      <c r="F129" s="34" t="s">
        <v>228</v>
      </c>
      <c r="G129" s="39" t="s">
        <v>624</v>
      </c>
      <c r="H129" s="31" t="s">
        <v>78</v>
      </c>
      <c r="I129" s="31" t="s">
        <v>79</v>
      </c>
      <c r="J129" s="34" t="s">
        <v>1706</v>
      </c>
      <c r="K129" s="31" t="s">
        <v>38</v>
      </c>
      <c r="L129" s="39" t="s">
        <v>1110</v>
      </c>
      <c r="M129" s="39" t="s">
        <v>998</v>
      </c>
      <c r="N129" s="35" t="s">
        <v>999</v>
      </c>
      <c r="O129" s="35" t="s">
        <v>1701</v>
      </c>
      <c r="P129" s="35"/>
      <c r="Q129" s="31" t="s">
        <v>715</v>
      </c>
      <c r="R129" s="34" t="s">
        <v>383</v>
      </c>
      <c r="S129" s="25" t="s">
        <v>1868</v>
      </c>
    </row>
    <row r="130" spans="1:19">
      <c r="A130" s="32" t="s">
        <v>666</v>
      </c>
      <c r="B130" s="80" t="str">
        <f t="shared" si="1"/>
        <v>โครงการก่อสร้าง ปรับปรุงเพิ่มประสิทธิภาพ และควบคุมงาน โครงการไฟฟ้าพลังน้ำ</v>
      </c>
      <c r="C130" s="32" t="s">
        <v>667</v>
      </c>
      <c r="D130" s="32" t="s">
        <v>42</v>
      </c>
      <c r="E130" s="35">
        <v>2565</v>
      </c>
      <c r="F130" s="35" t="s">
        <v>379</v>
      </c>
      <c r="G130" s="35" t="s">
        <v>592</v>
      </c>
      <c r="H130" s="32" t="s">
        <v>118</v>
      </c>
      <c r="I130" s="32" t="s">
        <v>79</v>
      </c>
      <c r="J130" s="34" t="s">
        <v>1706</v>
      </c>
      <c r="K130" s="32" t="s">
        <v>38</v>
      </c>
      <c r="L130" s="35" t="s">
        <v>1110</v>
      </c>
      <c r="M130" s="39" t="s">
        <v>998</v>
      </c>
      <c r="N130" s="35" t="s">
        <v>1003</v>
      </c>
      <c r="O130" s="35" t="s">
        <v>1701</v>
      </c>
      <c r="P130" s="35"/>
      <c r="Q130" s="32" t="s">
        <v>746</v>
      </c>
      <c r="R130" s="35" t="s">
        <v>564</v>
      </c>
      <c r="S130" s="25" t="s">
        <v>1868</v>
      </c>
    </row>
    <row r="131" spans="1:19">
      <c r="A131" s="32" t="s">
        <v>669</v>
      </c>
      <c r="B131" s="80" t="str">
        <f t="shared" si="1"/>
        <v>โครงการเพิ่มประสิทธิภาพ โรงไฟฟ้าพลังน้ำ ด้วยพลังงานแสงอาทิตย์แบบลอยน้ำ</v>
      </c>
      <c r="C131" s="32" t="s">
        <v>670</v>
      </c>
      <c r="D131" s="32" t="s">
        <v>42</v>
      </c>
      <c r="E131" s="35">
        <v>2565</v>
      </c>
      <c r="F131" s="35" t="s">
        <v>379</v>
      </c>
      <c r="G131" s="35" t="s">
        <v>592</v>
      </c>
      <c r="H131" s="32" t="s">
        <v>118</v>
      </c>
      <c r="I131" s="32" t="s">
        <v>79</v>
      </c>
      <c r="J131" s="34" t="s">
        <v>1706</v>
      </c>
      <c r="K131" s="32" t="s">
        <v>38</v>
      </c>
      <c r="L131" s="35" t="s">
        <v>1110</v>
      </c>
      <c r="M131" s="39" t="s">
        <v>998</v>
      </c>
      <c r="N131" s="35" t="s">
        <v>1003</v>
      </c>
      <c r="O131" s="35" t="s">
        <v>1701</v>
      </c>
      <c r="P131" s="35"/>
      <c r="Q131" s="32" t="s">
        <v>748</v>
      </c>
      <c r="R131" s="35" t="s">
        <v>564</v>
      </c>
      <c r="S131" s="25" t="s">
        <v>1868</v>
      </c>
    </row>
    <row r="132" spans="1:19">
      <c r="A132" s="32" t="s">
        <v>643</v>
      </c>
      <c r="B132" s="80" t="str">
        <f t="shared" si="1"/>
        <v>ค่าก่อสร้างอาคารป้องกันการกัดเซาะบริเวณอาคารสลายพลังงาน และอาคารประกอบ โครงการไฟฟ้าพลังน้ำห้วยประทาว (เขื่อนล่าง) ตำบลท่าหินโงม อำเภอเมืองชัยภูมิ จังหวัดชัยภูมิ</v>
      </c>
      <c r="C132" s="32" t="s">
        <v>644</v>
      </c>
      <c r="D132" s="32" t="s">
        <v>42</v>
      </c>
      <c r="E132" s="35">
        <v>2565</v>
      </c>
      <c r="F132" s="35" t="s">
        <v>224</v>
      </c>
      <c r="G132" s="35" t="s">
        <v>70</v>
      </c>
      <c r="H132" s="32" t="s">
        <v>118</v>
      </c>
      <c r="I132" s="32" t="s">
        <v>79</v>
      </c>
      <c r="J132" s="34" t="s">
        <v>1706</v>
      </c>
      <c r="K132" s="32" t="s">
        <v>38</v>
      </c>
      <c r="L132" s="35" t="s">
        <v>1110</v>
      </c>
      <c r="M132" s="39" t="s">
        <v>998</v>
      </c>
      <c r="N132" s="35" t="s">
        <v>1003</v>
      </c>
      <c r="O132" s="35" t="s">
        <v>1701</v>
      </c>
      <c r="P132" s="35"/>
      <c r="Q132" s="32" t="s">
        <v>730</v>
      </c>
      <c r="R132" s="35" t="s">
        <v>391</v>
      </c>
      <c r="S132" s="25" t="s">
        <v>1868</v>
      </c>
    </row>
    <row r="133" spans="1:19">
      <c r="A133" s="32" t="s">
        <v>651</v>
      </c>
      <c r="B133" s="80" t="str">
        <f t="shared" si="1"/>
        <v>โครงการต้นแบบระบบติดตามการบริหารจัดการโรงไฟฟ้าชุมชนเพื่อเศรษฐกิจฐานราก</v>
      </c>
      <c r="C133" s="32" t="s">
        <v>652</v>
      </c>
      <c r="D133" s="32" t="s">
        <v>42</v>
      </c>
      <c r="E133" s="35">
        <v>2565</v>
      </c>
      <c r="F133" s="35" t="s">
        <v>510</v>
      </c>
      <c r="G133" s="35" t="s">
        <v>398</v>
      </c>
      <c r="H133" s="32" t="s">
        <v>254</v>
      </c>
      <c r="I133" s="32" t="s">
        <v>79</v>
      </c>
      <c r="J133" s="34" t="s">
        <v>1706</v>
      </c>
      <c r="K133" s="32" t="s">
        <v>38</v>
      </c>
      <c r="L133" s="35" t="s">
        <v>1110</v>
      </c>
      <c r="M133" s="39" t="s">
        <v>1033</v>
      </c>
      <c r="N133" s="35" t="s">
        <v>1034</v>
      </c>
      <c r="O133" s="35" t="s">
        <v>1701</v>
      </c>
      <c r="P133" s="35"/>
      <c r="Q133" s="32" t="s">
        <v>736</v>
      </c>
      <c r="R133" s="35" t="s">
        <v>654</v>
      </c>
      <c r="S133" s="25" t="s">
        <v>1868</v>
      </c>
    </row>
    <row r="134" spans="1:19">
      <c r="A134" s="32" t="s">
        <v>647</v>
      </c>
      <c r="B134" s="80" t="str">
        <f t="shared" si="1"/>
        <v>โครงการพัฒนาระบบสารสนเทศองค์ความรู้ด้านพลังงานทดแทนและอนุรักษ์พลังงาน เพื่อสนับสนุนเครือข่ายข้อมูลด้านพลังงานทดแทนและอนุรักษ์พลังงาน</v>
      </c>
      <c r="C134" s="32" t="s">
        <v>648</v>
      </c>
      <c r="D134" s="32" t="s">
        <v>42</v>
      </c>
      <c r="E134" s="35">
        <v>2565</v>
      </c>
      <c r="F134" s="35" t="s">
        <v>228</v>
      </c>
      <c r="G134" s="35" t="s">
        <v>70</v>
      </c>
      <c r="H134" s="32" t="s">
        <v>650</v>
      </c>
      <c r="I134" s="32" t="s">
        <v>79</v>
      </c>
      <c r="J134" s="34" t="s">
        <v>1706</v>
      </c>
      <c r="K134" s="32" t="s">
        <v>38</v>
      </c>
      <c r="L134" s="35" t="s">
        <v>1110</v>
      </c>
      <c r="M134" s="39" t="s">
        <v>1033</v>
      </c>
      <c r="N134" s="35" t="s">
        <v>1404</v>
      </c>
      <c r="O134" s="35" t="s">
        <v>1701</v>
      </c>
      <c r="P134" s="35"/>
      <c r="Q134" s="32" t="s">
        <v>733</v>
      </c>
      <c r="R134" s="35" t="s">
        <v>417</v>
      </c>
      <c r="S134" s="25" t="s">
        <v>1868</v>
      </c>
    </row>
    <row r="135" spans="1:19">
      <c r="A135" s="30" t="s">
        <v>840</v>
      </c>
      <c r="B135" s="80" t="str">
        <f t="shared" si="1"/>
        <v>ค่าใช้จ่ายในการถ่ายทอด เผยแพร่ สาธิต และจัดแสดงนิทรรศการ องค์ความรู้ด้านพลังงานทดแทนและอนุรักษ์พลังงาน (ศูนย์บริการวิชาการที่ 1 – 10)</v>
      </c>
      <c r="C135" s="31" t="s">
        <v>841</v>
      </c>
      <c r="D135" s="31" t="s">
        <v>42</v>
      </c>
      <c r="E135" s="34">
        <v>2566</v>
      </c>
      <c r="F135" s="34" t="s">
        <v>379</v>
      </c>
      <c r="G135" s="39" t="s">
        <v>398</v>
      </c>
      <c r="H135" s="31" t="s">
        <v>129</v>
      </c>
      <c r="I135" s="31" t="s">
        <v>79</v>
      </c>
      <c r="J135" s="34" t="s">
        <v>1706</v>
      </c>
      <c r="K135" s="31" t="s">
        <v>38</v>
      </c>
      <c r="L135" s="34" t="s">
        <v>1111</v>
      </c>
      <c r="M135" s="39" t="s">
        <v>1033</v>
      </c>
      <c r="N135" s="35" t="s">
        <v>1114</v>
      </c>
      <c r="O135" s="35" t="s">
        <v>1701</v>
      </c>
      <c r="P135" s="35"/>
      <c r="Q135" s="31" t="s">
        <v>1115</v>
      </c>
      <c r="R135" s="42" t="s">
        <v>1113</v>
      </c>
      <c r="S135" s="25" t="s">
        <v>1868</v>
      </c>
    </row>
    <row r="136" spans="1:19">
      <c r="A136" s="30" t="s">
        <v>857</v>
      </c>
      <c r="B136" s="80" t="str">
        <f t="shared" si="1"/>
        <v>โครงการศึกษาการกำหนดรูปแบบ โครงสร้างราคา  และการพัฒนากลไกการบริหารจัดการการซื้อขาย RECs</v>
      </c>
      <c r="C136" s="31" t="s">
        <v>858</v>
      </c>
      <c r="D136" s="31" t="s">
        <v>42</v>
      </c>
      <c r="E136" s="34">
        <v>2566</v>
      </c>
      <c r="F136" s="34" t="s">
        <v>859</v>
      </c>
      <c r="G136" s="39" t="s">
        <v>380</v>
      </c>
      <c r="H136" s="31" t="s">
        <v>487</v>
      </c>
      <c r="I136" s="31" t="s">
        <v>64</v>
      </c>
      <c r="J136" s="34" t="s">
        <v>1707</v>
      </c>
      <c r="K136" s="31" t="s">
        <v>38</v>
      </c>
      <c r="L136" s="34" t="s">
        <v>1111</v>
      </c>
      <c r="M136" s="39" t="s">
        <v>1020</v>
      </c>
      <c r="N136" s="35" t="s">
        <v>1116</v>
      </c>
      <c r="O136" s="35" t="s">
        <v>1701</v>
      </c>
      <c r="P136" s="35"/>
      <c r="Q136" s="31" t="s">
        <v>1117</v>
      </c>
      <c r="R136" s="42" t="s">
        <v>588</v>
      </c>
      <c r="S136" s="25" t="s">
        <v>1868</v>
      </c>
    </row>
    <row r="137" spans="1:19">
      <c r="A137" s="30" t="s">
        <v>861</v>
      </c>
      <c r="B137" s="80" t="str">
        <f t="shared" si="1"/>
        <v>ก่อสร้างระบบผลิตไฟฟ้าแบบผสมผสานพลังงานแสงอาทิตย์กับพลังน้ำ  โครงการบ้านป่าเมี่ยง ตำบลศรีดงเย็น อำเภอไชยปราการ จังหวัดเชียงใหม่ 1 แห่ง</v>
      </c>
      <c r="C137" s="31" t="s">
        <v>862</v>
      </c>
      <c r="D137" s="31" t="s">
        <v>42</v>
      </c>
      <c r="E137" s="34">
        <v>2566</v>
      </c>
      <c r="F137" s="34" t="s">
        <v>390</v>
      </c>
      <c r="G137" s="39" t="s">
        <v>412</v>
      </c>
      <c r="H137" s="31" t="s">
        <v>118</v>
      </c>
      <c r="I137" s="31" t="s">
        <v>79</v>
      </c>
      <c r="J137" s="34" t="s">
        <v>1706</v>
      </c>
      <c r="K137" s="31" t="s">
        <v>38</v>
      </c>
      <c r="L137" s="34" t="s">
        <v>1111</v>
      </c>
      <c r="M137" s="39" t="s">
        <v>998</v>
      </c>
      <c r="N137" s="35" t="s">
        <v>999</v>
      </c>
      <c r="O137" s="35" t="s">
        <v>1701</v>
      </c>
      <c r="P137" s="35"/>
      <c r="Q137" s="31" t="s">
        <v>1118</v>
      </c>
      <c r="R137" s="42" t="s">
        <v>598</v>
      </c>
      <c r="S137" s="25" t="s">
        <v>1868</v>
      </c>
    </row>
    <row r="138" spans="1:19">
      <c r="A138" s="30" t="s">
        <v>864</v>
      </c>
      <c r="B138" s="80" t="str">
        <f t="shared" si="1"/>
        <v>ก่อสร้างระบบผลิตไฟฟ้าแบบผสมผสานพลังงานแสงอาทิตย์กับพลังน้ำ โครงการบ้านสามหมื่นทุ่ง ตำบลพระวอ อำเภอแม่สอด จังหวัดตาก 1 แห่ง</v>
      </c>
      <c r="C138" s="31" t="s">
        <v>865</v>
      </c>
      <c r="D138" s="31" t="s">
        <v>42</v>
      </c>
      <c r="E138" s="34">
        <v>2566</v>
      </c>
      <c r="F138" s="34" t="s">
        <v>390</v>
      </c>
      <c r="G138" s="39" t="s">
        <v>412</v>
      </c>
      <c r="H138" s="31" t="s">
        <v>118</v>
      </c>
      <c r="I138" s="31" t="s">
        <v>79</v>
      </c>
      <c r="J138" s="34" t="s">
        <v>1706</v>
      </c>
      <c r="K138" s="31" t="s">
        <v>38</v>
      </c>
      <c r="L138" s="34" t="s">
        <v>1111</v>
      </c>
      <c r="M138" s="39" t="s">
        <v>998</v>
      </c>
      <c r="N138" s="35" t="s">
        <v>999</v>
      </c>
      <c r="O138" s="35" t="s">
        <v>1701</v>
      </c>
      <c r="P138" s="35"/>
      <c r="Q138" s="31" t="s">
        <v>1119</v>
      </c>
      <c r="R138" s="42" t="s">
        <v>598</v>
      </c>
      <c r="S138" s="25" t="s">
        <v>1868</v>
      </c>
    </row>
    <row r="139" spans="1:19">
      <c r="A139" s="30" t="s">
        <v>867</v>
      </c>
      <c r="B139" s="80" t="str">
        <f t="shared" si="1"/>
        <v>ก่อสร้างระบบผลิตไฟฟ้าแบบผสมผสานพลังงานแสงอาทิตย์กับพลังน้ำ โครงการไฟฟ้าพลังน้ำแม่กืมหลวง ตำบลแม่สาว อำเภอแม่อาย จังหวัดเชียงใหม่ 1 แห่ง</v>
      </c>
      <c r="C139" s="31" t="s">
        <v>868</v>
      </c>
      <c r="D139" s="31" t="s">
        <v>42</v>
      </c>
      <c r="E139" s="34">
        <v>2566</v>
      </c>
      <c r="F139" s="34" t="s">
        <v>390</v>
      </c>
      <c r="G139" s="39" t="s">
        <v>412</v>
      </c>
      <c r="H139" s="31" t="s">
        <v>118</v>
      </c>
      <c r="I139" s="31" t="s">
        <v>79</v>
      </c>
      <c r="J139" s="34" t="s">
        <v>1706</v>
      </c>
      <c r="K139" s="31" t="s">
        <v>38</v>
      </c>
      <c r="L139" s="34" t="s">
        <v>1111</v>
      </c>
      <c r="M139" s="39" t="s">
        <v>998</v>
      </c>
      <c r="N139" s="35" t="s">
        <v>999</v>
      </c>
      <c r="O139" s="35" t="s">
        <v>1701</v>
      </c>
      <c r="P139" s="35"/>
      <c r="Q139" s="31" t="s">
        <v>1120</v>
      </c>
      <c r="R139" s="42" t="s">
        <v>598</v>
      </c>
      <c r="S139" s="25" t="s">
        <v>1868</v>
      </c>
    </row>
    <row r="140" spans="1:19">
      <c r="A140" s="30" t="s">
        <v>870</v>
      </c>
      <c r="B140" s="80" t="str">
        <f t="shared" si="1"/>
        <v>โครงการทบทวนโครงสร้างราคาน้ำมันเชื้อเพลิง เพื่อรองรับน้ำมันที่มีคุณภาพตามมาตรฐานยูโร 5</v>
      </c>
      <c r="C140" s="31" t="s">
        <v>871</v>
      </c>
      <c r="D140" s="31" t="s">
        <v>42</v>
      </c>
      <c r="E140" s="34">
        <v>2566</v>
      </c>
      <c r="F140" s="34" t="s">
        <v>859</v>
      </c>
      <c r="G140" s="39" t="s">
        <v>872</v>
      </c>
      <c r="H140" s="31" t="s">
        <v>520</v>
      </c>
      <c r="I140" s="31" t="s">
        <v>64</v>
      </c>
      <c r="J140" s="34" t="s">
        <v>1707</v>
      </c>
      <c r="K140" s="31" t="s">
        <v>38</v>
      </c>
      <c r="L140" s="34" t="s">
        <v>1111</v>
      </c>
      <c r="M140" s="39" t="s">
        <v>1020</v>
      </c>
      <c r="N140" s="35" t="s">
        <v>1122</v>
      </c>
      <c r="O140" s="35" t="s">
        <v>1701</v>
      </c>
      <c r="P140" s="35"/>
      <c r="Q140" s="31" t="s">
        <v>1123</v>
      </c>
      <c r="R140" s="42" t="s">
        <v>1121</v>
      </c>
      <c r="S140" s="25" t="s">
        <v>1868</v>
      </c>
    </row>
    <row r="141" spans="1:19">
      <c r="A141" s="30" t="s">
        <v>891</v>
      </c>
      <c r="B141" s="80" t="str">
        <f t="shared" si="1"/>
        <v xml:space="preserve">การติดตามสถานภาพการผลิตไฟฟ้าจากพลังงานแสงอาทิตย์ของประเทศไทย ปี 2566 </v>
      </c>
      <c r="C141" s="31" t="s">
        <v>1124</v>
      </c>
      <c r="D141" s="31" t="s">
        <v>42</v>
      </c>
      <c r="E141" s="34">
        <v>2566</v>
      </c>
      <c r="F141" s="34" t="s">
        <v>379</v>
      </c>
      <c r="G141" s="39" t="s">
        <v>398</v>
      </c>
      <c r="H141" s="31" t="s">
        <v>78</v>
      </c>
      <c r="I141" s="31" t="s">
        <v>79</v>
      </c>
      <c r="J141" s="34" t="s">
        <v>1706</v>
      </c>
      <c r="K141" s="31" t="s">
        <v>38</v>
      </c>
      <c r="L141" s="34" t="s">
        <v>1111</v>
      </c>
      <c r="M141" s="39" t="s">
        <v>1033</v>
      </c>
      <c r="N141" s="35" t="s">
        <v>1034</v>
      </c>
      <c r="O141" s="35" t="s">
        <v>1701</v>
      </c>
      <c r="P141" s="35"/>
      <c r="Q141" s="31" t="s">
        <v>1125</v>
      </c>
      <c r="R141" s="42" t="s">
        <v>894</v>
      </c>
      <c r="S141" s="25" t="s">
        <v>1868</v>
      </c>
    </row>
    <row r="142" spans="1:19">
      <c r="A142" s="30" t="s">
        <v>896</v>
      </c>
      <c r="B142" s="80" t="str">
        <f t="shared" si="1"/>
        <v>โครงการสร้างความรู้ เสริมทักษะโซลาร์รูฟ</v>
      </c>
      <c r="C142" s="31" t="s">
        <v>897</v>
      </c>
      <c r="D142" s="31" t="s">
        <v>42</v>
      </c>
      <c r="E142" s="34">
        <v>2566</v>
      </c>
      <c r="F142" s="34" t="s">
        <v>833</v>
      </c>
      <c r="G142" s="39" t="s">
        <v>889</v>
      </c>
      <c r="H142" s="31" t="s">
        <v>78</v>
      </c>
      <c r="I142" s="31" t="s">
        <v>79</v>
      </c>
      <c r="J142" s="34" t="s">
        <v>1706</v>
      </c>
      <c r="K142" s="31" t="s">
        <v>38</v>
      </c>
      <c r="L142" s="34" t="s">
        <v>1111</v>
      </c>
      <c r="M142" s="39" t="s">
        <v>998</v>
      </c>
      <c r="N142" s="35" t="s">
        <v>999</v>
      </c>
      <c r="O142" s="35" t="s">
        <v>1701</v>
      </c>
      <c r="P142" s="35"/>
      <c r="Q142" s="31" t="s">
        <v>1126</v>
      </c>
      <c r="R142" s="42" t="s">
        <v>598</v>
      </c>
      <c r="S142" s="25" t="s">
        <v>1868</v>
      </c>
    </row>
    <row r="143" spans="1:19">
      <c r="A143" s="30" t="s">
        <v>899</v>
      </c>
      <c r="B143" s="80" t="str">
        <f t="shared" si="1"/>
        <v>โครงการจัดทำแผนกลยุทธ์การนำไฮโดรเจนไปใช้ภาคพลังงาน</v>
      </c>
      <c r="C143" s="31" t="s">
        <v>900</v>
      </c>
      <c r="D143" s="31" t="s">
        <v>42</v>
      </c>
      <c r="E143" s="34">
        <v>2566</v>
      </c>
      <c r="F143" s="34" t="s">
        <v>379</v>
      </c>
      <c r="G143" s="39" t="s">
        <v>398</v>
      </c>
      <c r="H143" s="31" t="s">
        <v>487</v>
      </c>
      <c r="I143" s="31" t="s">
        <v>64</v>
      </c>
      <c r="J143" s="34" t="s">
        <v>1707</v>
      </c>
      <c r="K143" s="31" t="s">
        <v>38</v>
      </c>
      <c r="L143" s="34" t="s">
        <v>1111</v>
      </c>
      <c r="M143" s="39" t="s">
        <v>998</v>
      </c>
      <c r="N143" s="35" t="s">
        <v>999</v>
      </c>
      <c r="O143" s="35" t="s">
        <v>1701</v>
      </c>
      <c r="P143" s="35"/>
      <c r="Q143" s="31" t="s">
        <v>1127</v>
      </c>
      <c r="R143" s="42" t="s">
        <v>598</v>
      </c>
      <c r="S143" s="25" t="s">
        <v>1868</v>
      </c>
    </row>
    <row r="144" spans="1:19">
      <c r="A144" s="30" t="s">
        <v>906</v>
      </c>
      <c r="B144" s="80" t="str">
        <f t="shared" si="1"/>
        <v>โครงการเพิ่มสมรรถนะด้านการบริหารและจัดการพลังงานครบวงจรในชุมชนระดับตำบล และ เครือข่ายพลังงานชุมชน</v>
      </c>
      <c r="C144" s="31" t="s">
        <v>907</v>
      </c>
      <c r="D144" s="31" t="s">
        <v>42</v>
      </c>
      <c r="E144" s="34">
        <v>2566</v>
      </c>
      <c r="F144" s="34" t="s">
        <v>379</v>
      </c>
      <c r="G144" s="39" t="s">
        <v>398</v>
      </c>
      <c r="H144" s="31" t="s">
        <v>904</v>
      </c>
      <c r="I144" s="31" t="s">
        <v>311</v>
      </c>
      <c r="J144" s="34" t="s">
        <v>1708</v>
      </c>
      <c r="K144" s="31" t="s">
        <v>38</v>
      </c>
      <c r="L144" s="34" t="s">
        <v>1111</v>
      </c>
      <c r="M144" s="39" t="s">
        <v>998</v>
      </c>
      <c r="N144" s="35" t="s">
        <v>999</v>
      </c>
      <c r="O144" s="35" t="s">
        <v>1701</v>
      </c>
      <c r="P144" s="35"/>
      <c r="Q144" s="31" t="s">
        <v>1128</v>
      </c>
      <c r="R144" s="42" t="s">
        <v>598</v>
      </c>
      <c r="S144" s="25" t="s">
        <v>1868</v>
      </c>
    </row>
    <row r="145" spans="1:19">
      <c r="A145" s="30" t="s">
        <v>912</v>
      </c>
      <c r="B145" s="80" t="str">
        <f t="shared" si="1"/>
        <v>โครงการ Waste to Energy สู่การพัฒนาที่ยั่งยืน</v>
      </c>
      <c r="C145" s="31" t="s">
        <v>913</v>
      </c>
      <c r="D145" s="31" t="s">
        <v>42</v>
      </c>
      <c r="E145" s="34">
        <v>2566</v>
      </c>
      <c r="F145" s="34" t="s">
        <v>390</v>
      </c>
      <c r="G145" s="39" t="s">
        <v>398</v>
      </c>
      <c r="H145" s="31" t="s">
        <v>914</v>
      </c>
      <c r="I145" s="31" t="s">
        <v>311</v>
      </c>
      <c r="J145" s="34" t="s">
        <v>1708</v>
      </c>
      <c r="K145" s="31" t="s">
        <v>38</v>
      </c>
      <c r="L145" s="34" t="s">
        <v>1111</v>
      </c>
      <c r="M145" s="39" t="s">
        <v>998</v>
      </c>
      <c r="N145" s="35" t="s">
        <v>999</v>
      </c>
      <c r="O145" s="35" t="s">
        <v>1701</v>
      </c>
      <c r="P145" s="35"/>
      <c r="Q145" s="31" t="s">
        <v>1129</v>
      </c>
      <c r="R145" s="42" t="s">
        <v>598</v>
      </c>
      <c r="S145" s="25" t="s">
        <v>1868</v>
      </c>
    </row>
    <row r="146" spans="1:19">
      <c r="A146" s="30" t="s">
        <v>919</v>
      </c>
      <c r="B146" s="80" t="str">
        <f t="shared" si="1"/>
        <v>โครงการส่งเสริมการใช้พลังงานทดแทนและพลังงานทางเลือกให้กับหมู่ที่บ้านที่ไม่มีไฟฟ้าใช้ในจังหวัดแม่ฮ่องสอน</v>
      </c>
      <c r="C146" s="31" t="s">
        <v>920</v>
      </c>
      <c r="D146" s="31" t="s">
        <v>42</v>
      </c>
      <c r="E146" s="34">
        <v>2566</v>
      </c>
      <c r="F146" s="34" t="s">
        <v>379</v>
      </c>
      <c r="G146" s="39" t="s">
        <v>398</v>
      </c>
      <c r="H146" s="31" t="s">
        <v>921</v>
      </c>
      <c r="I146" s="31" t="s">
        <v>311</v>
      </c>
      <c r="J146" s="34" t="s">
        <v>1708</v>
      </c>
      <c r="K146" s="31" t="s">
        <v>38</v>
      </c>
      <c r="L146" s="34" t="s">
        <v>1111</v>
      </c>
      <c r="M146" s="39" t="s">
        <v>998</v>
      </c>
      <c r="N146" s="35" t="s">
        <v>999</v>
      </c>
      <c r="O146" s="35" t="s">
        <v>1701</v>
      </c>
      <c r="P146" s="35"/>
      <c r="Q146" s="31" t="s">
        <v>1130</v>
      </c>
      <c r="R146" s="42" t="s">
        <v>598</v>
      </c>
      <c r="S146" s="25" t="s">
        <v>1868</v>
      </c>
    </row>
    <row r="147" spans="1:19">
      <c r="A147" s="30" t="s">
        <v>937</v>
      </c>
      <c r="B147" s="80" t="str">
        <f t="shared" si="1"/>
        <v>โครงการพัฒนาศักยภาพด้านการพัฒนาประเทศและการช่วยเหลือประชาชน (พลังงานทดแทนกองทัพอากาศ)</v>
      </c>
      <c r="C147" s="31" t="s">
        <v>317</v>
      </c>
      <c r="D147" s="31" t="s">
        <v>42</v>
      </c>
      <c r="E147" s="34">
        <v>2566</v>
      </c>
      <c r="F147" s="34" t="s">
        <v>379</v>
      </c>
      <c r="G147" s="39" t="s">
        <v>398</v>
      </c>
      <c r="H147" s="31" t="s">
        <v>319</v>
      </c>
      <c r="I147" s="31" t="s">
        <v>320</v>
      </c>
      <c r="J147" s="34" t="s">
        <v>1709</v>
      </c>
      <c r="K147" s="31" t="s">
        <v>321</v>
      </c>
      <c r="L147" s="34" t="s">
        <v>1111</v>
      </c>
      <c r="M147" s="39" t="s">
        <v>998</v>
      </c>
      <c r="N147" s="35" t="s">
        <v>999</v>
      </c>
      <c r="O147" s="35" t="s">
        <v>1701</v>
      </c>
      <c r="P147" s="35"/>
      <c r="Q147" s="31" t="s">
        <v>1131</v>
      </c>
      <c r="R147" s="42" t="s">
        <v>598</v>
      </c>
      <c r="S147" s="25" t="s">
        <v>1868</v>
      </c>
    </row>
    <row r="148" spans="1:19">
      <c r="A148" s="30" t="s">
        <v>909</v>
      </c>
      <c r="B148" s="80" t="str">
        <f t="shared" si="1"/>
        <v xml:space="preserve">การพัฒนาพื้นที่พิเศษเชิงยุทธศาสตร์เพื่อเพิ่มความมั่นคงพลังงานและเพิ่มขีดความสามารถในการแข่งขันของประเทศ </v>
      </c>
      <c r="C148" s="31" t="s">
        <v>1132</v>
      </c>
      <c r="D148" s="31" t="s">
        <v>29</v>
      </c>
      <c r="E148" s="34">
        <v>2566</v>
      </c>
      <c r="F148" s="34" t="s">
        <v>379</v>
      </c>
      <c r="G148" s="39" t="s">
        <v>398</v>
      </c>
      <c r="H148" s="31" t="s">
        <v>406</v>
      </c>
      <c r="I148" s="31" t="s">
        <v>311</v>
      </c>
      <c r="J148" s="34" t="s">
        <v>1708</v>
      </c>
      <c r="K148" s="31" t="s">
        <v>38</v>
      </c>
      <c r="L148" s="34" t="s">
        <v>1111</v>
      </c>
      <c r="M148" s="39" t="s">
        <v>1020</v>
      </c>
      <c r="N148" s="35" t="s">
        <v>1021</v>
      </c>
      <c r="O148" s="35" t="s">
        <v>1701</v>
      </c>
      <c r="P148" s="35"/>
      <c r="Q148" s="31" t="s">
        <v>1134</v>
      </c>
      <c r="R148" s="42" t="s">
        <v>1133</v>
      </c>
      <c r="S148" s="25" t="s">
        <v>1868</v>
      </c>
    </row>
    <row r="149" spans="1:19">
      <c r="A149" s="30" t="s">
        <v>932</v>
      </c>
      <c r="B149" s="80" t="str">
        <f t="shared" si="1"/>
        <v>แผนงานขยายเขตและปรับปรุงระบบจำหน่ายไฟฟ้า ปี ๒๕๖๖ - ๒๕๗๐</v>
      </c>
      <c r="C149" s="31" t="s">
        <v>933</v>
      </c>
      <c r="D149" s="31" t="s">
        <v>29</v>
      </c>
      <c r="E149" s="34">
        <v>2566</v>
      </c>
      <c r="F149" s="34" t="s">
        <v>596</v>
      </c>
      <c r="G149" s="39" t="s">
        <v>597</v>
      </c>
      <c r="H149" s="31" t="s">
        <v>934</v>
      </c>
      <c r="I149" s="31" t="s">
        <v>935</v>
      </c>
      <c r="J149" s="34" t="s">
        <v>1710</v>
      </c>
      <c r="K149" s="31" t="s">
        <v>103</v>
      </c>
      <c r="L149" s="34" t="s">
        <v>1111</v>
      </c>
      <c r="M149" s="39" t="s">
        <v>998</v>
      </c>
      <c r="N149" s="35" t="s">
        <v>1053</v>
      </c>
      <c r="O149" s="35" t="s">
        <v>1701</v>
      </c>
      <c r="P149" s="35"/>
      <c r="Q149" s="31" t="s">
        <v>1135</v>
      </c>
      <c r="R149" s="42" t="s">
        <v>567</v>
      </c>
      <c r="S149" s="25" t="s">
        <v>1868</v>
      </c>
    </row>
    <row r="150" spans="1:19">
      <c r="A150" s="30" t="s">
        <v>939</v>
      </c>
      <c r="B150" s="80" t="str">
        <f t="shared" ref="B150:B213" si="2">HYPERLINK(Q150,C150)</f>
        <v>โรงไฟฟ้าพลังงานแสงอาทิตย์ทุ่นลอยน้ำร่วมกับโรงไฟฟ้าพลังน้ำเขื่อนอุบลรัตน์ ชุดที่ 1</v>
      </c>
      <c r="C150" s="31" t="s">
        <v>940</v>
      </c>
      <c r="D150" s="31" t="s">
        <v>29</v>
      </c>
      <c r="E150" s="34">
        <v>2566</v>
      </c>
      <c r="F150" s="34" t="s">
        <v>390</v>
      </c>
      <c r="G150" s="39" t="s">
        <v>941</v>
      </c>
      <c r="H150" s="31"/>
      <c r="I150" s="31" t="s">
        <v>37</v>
      </c>
      <c r="J150" s="34" t="s">
        <v>1711</v>
      </c>
      <c r="K150" s="31" t="s">
        <v>38</v>
      </c>
      <c r="L150" s="34" t="s">
        <v>1111</v>
      </c>
      <c r="M150" s="39" t="s">
        <v>998</v>
      </c>
      <c r="N150" s="35" t="s">
        <v>999</v>
      </c>
      <c r="O150" s="35" t="s">
        <v>1701</v>
      </c>
      <c r="P150" s="35"/>
      <c r="Q150" s="31" t="s">
        <v>1136</v>
      </c>
      <c r="R150" s="42" t="s">
        <v>598</v>
      </c>
      <c r="S150" s="25" t="s">
        <v>1868</v>
      </c>
    </row>
    <row r="151" spans="1:19">
      <c r="A151" s="30" t="s">
        <v>829</v>
      </c>
      <c r="B151" s="80" t="str">
        <f t="shared" si="2"/>
        <v>ศึกษาแนวทางการพัฒนาระบบติดตามสถานภาพเชื้อเพลิงชีวภาพเพื่อใช้กำกับ ดูแลปริมาณเชื้อเพลิงชีวภาพสำหรับใช้เป็นเชื้อเพลิงในประเทศ</v>
      </c>
      <c r="C151" s="31" t="s">
        <v>830</v>
      </c>
      <c r="D151" s="31" t="s">
        <v>42</v>
      </c>
      <c r="E151" s="34">
        <v>2566</v>
      </c>
      <c r="F151" s="34" t="s">
        <v>833</v>
      </c>
      <c r="G151" s="34" t="s">
        <v>990</v>
      </c>
      <c r="H151" s="31" t="s">
        <v>202</v>
      </c>
      <c r="I151" s="31" t="s">
        <v>79</v>
      </c>
      <c r="J151" s="34" t="s">
        <v>1706</v>
      </c>
      <c r="K151" s="31" t="s">
        <v>38</v>
      </c>
      <c r="L151" s="34" t="s">
        <v>1111</v>
      </c>
      <c r="M151" s="39" t="s">
        <v>1033</v>
      </c>
      <c r="N151" s="35" t="s">
        <v>1034</v>
      </c>
      <c r="O151" s="35" t="s">
        <v>1701</v>
      </c>
      <c r="P151" s="35"/>
      <c r="Q151" s="31" t="s">
        <v>836</v>
      </c>
      <c r="R151" s="42" t="s">
        <v>654</v>
      </c>
      <c r="S151" s="25" t="s">
        <v>1868</v>
      </c>
    </row>
    <row r="152" spans="1:19">
      <c r="A152" s="32" t="s">
        <v>902</v>
      </c>
      <c r="B152" s="80" t="str">
        <f t="shared" si="2"/>
        <v>โครงการอบรม อส.พน. ช่างพลังงานชุมชนด้านโซลาร์เซลล์ เพื่อสร้างอาชีพส่งเสริมการพัฒนาเศรษฐกิจฐานราก</v>
      </c>
      <c r="C152" s="32" t="s">
        <v>903</v>
      </c>
      <c r="D152" s="32" t="s">
        <v>42</v>
      </c>
      <c r="E152" s="35">
        <v>2566</v>
      </c>
      <c r="F152" s="35" t="s">
        <v>833</v>
      </c>
      <c r="G152" s="35" t="s">
        <v>889</v>
      </c>
      <c r="H152" s="32" t="s">
        <v>904</v>
      </c>
      <c r="I152" s="32" t="s">
        <v>311</v>
      </c>
      <c r="J152" s="34" t="s">
        <v>1708</v>
      </c>
      <c r="K152" s="32" t="s">
        <v>38</v>
      </c>
      <c r="L152" s="35" t="s">
        <v>1111</v>
      </c>
      <c r="M152" s="39" t="s">
        <v>1033</v>
      </c>
      <c r="N152" s="35" t="s">
        <v>1114</v>
      </c>
      <c r="O152" s="35" t="s">
        <v>1701</v>
      </c>
      <c r="P152" s="35"/>
      <c r="Q152" s="32" t="s">
        <v>1619</v>
      </c>
      <c r="R152" s="35" t="s">
        <v>1113</v>
      </c>
      <c r="S152" s="25" t="s">
        <v>1868</v>
      </c>
    </row>
    <row r="153" spans="1:19">
      <c r="A153" s="32" t="s">
        <v>916</v>
      </c>
      <c r="B153" s="80" t="str">
        <f t="shared" si="2"/>
        <v xml:space="preserve">ติดตั้งระบบผลิตไฟฟ้าพลังงานแสงอาทิตย์สำหรับสัตว์ธนาคารปู	 </v>
      </c>
      <c r="C153" s="32" t="s">
        <v>1620</v>
      </c>
      <c r="D153" s="32" t="s">
        <v>42</v>
      </c>
      <c r="E153" s="35">
        <v>2566</v>
      </c>
      <c r="F153" s="35" t="s">
        <v>379</v>
      </c>
      <c r="G153" s="35" t="s">
        <v>398</v>
      </c>
      <c r="H153" s="32" t="s">
        <v>326</v>
      </c>
      <c r="I153" s="32" t="s">
        <v>311</v>
      </c>
      <c r="J153" s="34" t="s">
        <v>1708</v>
      </c>
      <c r="K153" s="32" t="s">
        <v>38</v>
      </c>
      <c r="L153" s="35" t="s">
        <v>1111</v>
      </c>
      <c r="M153" s="39" t="s">
        <v>998</v>
      </c>
      <c r="N153" s="35" t="s">
        <v>999</v>
      </c>
      <c r="O153" s="35" t="s">
        <v>1701</v>
      </c>
      <c r="P153" s="35"/>
      <c r="Q153" s="32" t="s">
        <v>1621</v>
      </c>
      <c r="R153" s="35" t="s">
        <v>598</v>
      </c>
      <c r="S153" s="25" t="s">
        <v>1868</v>
      </c>
    </row>
    <row r="154" spans="1:19">
      <c r="A154" s="32" t="s">
        <v>923</v>
      </c>
      <c r="B154" s="80" t="str">
        <f t="shared" si="2"/>
        <v>ค่าก่อสร้างอาคารป้องกันการกัดเซาะบริเวณอาคารสลายพลังงาน และอาคารประกอบ โครงการไฟฟ้าพลังน้ำห้วยประทาว (เขื่อนล่าง) ตำบลท่าหินโงม อำเภอเมืองชัยภูมิ จังหวัดชัยภูมิ (พน 0508-65-0023 ต่อเนื่อง)</v>
      </c>
      <c r="C154" s="32" t="s">
        <v>924</v>
      </c>
      <c r="D154" s="32" t="s">
        <v>42</v>
      </c>
      <c r="E154" s="35">
        <v>2566</v>
      </c>
      <c r="F154" s="35" t="s">
        <v>379</v>
      </c>
      <c r="G154" s="35" t="s">
        <v>398</v>
      </c>
      <c r="H154" s="32" t="s">
        <v>118</v>
      </c>
      <c r="I154" s="32" t="s">
        <v>79</v>
      </c>
      <c r="J154" s="34" t="s">
        <v>1706</v>
      </c>
      <c r="K154" s="32" t="s">
        <v>38</v>
      </c>
      <c r="L154" s="35" t="s">
        <v>1111</v>
      </c>
      <c r="M154" s="39" t="s">
        <v>998</v>
      </c>
      <c r="N154" s="35" t="s">
        <v>1003</v>
      </c>
      <c r="O154" s="35" t="s">
        <v>1701</v>
      </c>
      <c r="P154" s="35"/>
      <c r="Q154" s="32" t="s">
        <v>1622</v>
      </c>
      <c r="R154" s="35" t="s">
        <v>564</v>
      </c>
      <c r="S154" s="25" t="s">
        <v>1868</v>
      </c>
    </row>
    <row r="155" spans="1:19">
      <c r="A155" s="32" t="s">
        <v>851</v>
      </c>
      <c r="B155" s="80" t="str">
        <f t="shared" si="2"/>
        <v>ศึกษาและจัดทำรายงานผลกระทบสิ่งแวดล้อมเบื้องต้น (IEE) โครงการไฟฟ้าพลังน้ำห้วยใหญ่ ตำบลวังนกแอ่น อำเภอวังทอง จังหวัดพิษณุโลก</v>
      </c>
      <c r="C155" s="32" t="s">
        <v>852</v>
      </c>
      <c r="D155" s="32" t="s">
        <v>29</v>
      </c>
      <c r="E155" s="35">
        <v>2566</v>
      </c>
      <c r="F155" s="35" t="s">
        <v>390</v>
      </c>
      <c r="G155" s="35" t="s">
        <v>849</v>
      </c>
      <c r="H155" s="32" t="s">
        <v>118</v>
      </c>
      <c r="I155" s="32" t="s">
        <v>79</v>
      </c>
      <c r="J155" s="34" t="s">
        <v>1706</v>
      </c>
      <c r="K155" s="32" t="s">
        <v>38</v>
      </c>
      <c r="L155" s="35" t="s">
        <v>1111</v>
      </c>
      <c r="M155" s="39" t="s">
        <v>998</v>
      </c>
      <c r="N155" s="35" t="s">
        <v>1053</v>
      </c>
      <c r="O155" s="35" t="s">
        <v>1701</v>
      </c>
      <c r="P155" s="35"/>
      <c r="Q155" s="32" t="s">
        <v>1623</v>
      </c>
      <c r="R155" s="35" t="s">
        <v>567</v>
      </c>
      <c r="S155" s="25" t="s">
        <v>1868</v>
      </c>
    </row>
    <row r="156" spans="1:19">
      <c r="A156" s="32" t="s">
        <v>847</v>
      </c>
      <c r="B156" s="80" t="str">
        <f t="shared" si="2"/>
        <v>ศึกษาและสำรวจ-ออกแบบรายละเอียด การปรับปรุงเพิ่มประสิทธิภาพ โครงการลุ่มน้ำน่านตอนบน ฝายธงน้อย ตำบลกองควาย อำเภอเมืองน่าน จังหวัดน่าน</v>
      </c>
      <c r="C156" s="32" t="s">
        <v>848</v>
      </c>
      <c r="D156" s="32" t="s">
        <v>29</v>
      </c>
      <c r="E156" s="35">
        <v>2566</v>
      </c>
      <c r="F156" s="35" t="s">
        <v>390</v>
      </c>
      <c r="G156" s="35" t="s">
        <v>849</v>
      </c>
      <c r="H156" s="32" t="s">
        <v>118</v>
      </c>
      <c r="I156" s="32" t="s">
        <v>79</v>
      </c>
      <c r="J156" s="34" t="s">
        <v>1706</v>
      </c>
      <c r="K156" s="32" t="s">
        <v>38</v>
      </c>
      <c r="L156" s="35" t="s">
        <v>1111</v>
      </c>
      <c r="M156" s="39" t="s">
        <v>998</v>
      </c>
      <c r="N156" s="35" t="s">
        <v>1053</v>
      </c>
      <c r="O156" s="35" t="s">
        <v>1701</v>
      </c>
      <c r="P156" s="35"/>
      <c r="Q156" s="32" t="s">
        <v>1624</v>
      </c>
      <c r="R156" s="35" t="s">
        <v>567</v>
      </c>
      <c r="S156" s="25" t="s">
        <v>1868</v>
      </c>
    </row>
    <row r="157" spans="1:19">
      <c r="A157" s="32" t="s">
        <v>854</v>
      </c>
      <c r="B157" s="80" t="str">
        <f t="shared" si="2"/>
        <v>ศึกษาจัดทำแผนหลักโครงการไฟฟ้าพลังน้ำประเภทความสูงหัวน้ำต่ำ (Low Head) ในพื้นที่กลุ่มจังหวัดภาคเหนือตอนบน กรมพัฒนาพลังงานทดแทนและอนุรักษ์พลังงาน แขวงรองเมือง เขตปทุมวัน กรุงเทพมหานคร</v>
      </c>
      <c r="C157" s="32" t="s">
        <v>855</v>
      </c>
      <c r="D157" s="32" t="s">
        <v>29</v>
      </c>
      <c r="E157" s="35">
        <v>2566</v>
      </c>
      <c r="F157" s="35" t="s">
        <v>390</v>
      </c>
      <c r="G157" s="35" t="s">
        <v>849</v>
      </c>
      <c r="H157" s="32" t="s">
        <v>118</v>
      </c>
      <c r="I157" s="32" t="s">
        <v>79</v>
      </c>
      <c r="J157" s="34" t="s">
        <v>1706</v>
      </c>
      <c r="K157" s="32" t="s">
        <v>38</v>
      </c>
      <c r="L157" s="35" t="s">
        <v>1111</v>
      </c>
      <c r="M157" s="39" t="s">
        <v>998</v>
      </c>
      <c r="N157" s="35" t="s">
        <v>1053</v>
      </c>
      <c r="O157" s="35" t="s">
        <v>1701</v>
      </c>
      <c r="P157" s="35"/>
      <c r="Q157" s="32" t="s">
        <v>1625</v>
      </c>
      <c r="R157" s="35" t="s">
        <v>567</v>
      </c>
      <c r="S157" s="25" t="s">
        <v>1868</v>
      </c>
    </row>
    <row r="158" spans="1:19">
      <c r="A158" s="32" t="s">
        <v>843</v>
      </c>
      <c r="B158" s="80" t="str">
        <f t="shared" si="2"/>
        <v>ศึกษาความเหมาะสม และสำรวจ-ออกแบบรายละเอียด โครงการไฟฟ้าพลังน้ำคลองจือโก๊ะ ตำบลภูเขาทอง อำเภอสุคิริน จังหวัดนราธิวาส</v>
      </c>
      <c r="C158" s="32" t="s">
        <v>844</v>
      </c>
      <c r="D158" s="32" t="s">
        <v>29</v>
      </c>
      <c r="E158" s="35">
        <v>2566</v>
      </c>
      <c r="F158" s="35" t="s">
        <v>390</v>
      </c>
      <c r="G158" s="35" t="s">
        <v>845</v>
      </c>
      <c r="H158" s="32" t="s">
        <v>118</v>
      </c>
      <c r="I158" s="32" t="s">
        <v>79</v>
      </c>
      <c r="J158" s="34" t="s">
        <v>1706</v>
      </c>
      <c r="K158" s="32" t="s">
        <v>38</v>
      </c>
      <c r="L158" s="35" t="s">
        <v>1111</v>
      </c>
      <c r="M158" s="39" t="s">
        <v>998</v>
      </c>
      <c r="N158" s="35" t="s">
        <v>1053</v>
      </c>
      <c r="O158" s="35" t="s">
        <v>1701</v>
      </c>
      <c r="P158" s="35"/>
      <c r="Q158" s="32" t="s">
        <v>1626</v>
      </c>
      <c r="R158" s="35" t="s">
        <v>567</v>
      </c>
      <c r="S158" s="25" t="s">
        <v>1868</v>
      </c>
    </row>
    <row r="159" spans="1:19">
      <c r="A159" s="32" t="s">
        <v>874</v>
      </c>
      <c r="B159" s="80" t="str">
        <f t="shared" si="2"/>
        <v>ค่าจ้างปรับปรุงประสิทธิภาพและเพิ่มกำลังผลิต โครงการไฟฟ้าพลังน้ำคลองทุ่งเพล ตำบลพลวง อำเภอเขาคิชฌกูฏ จังหวัดจันทบุรี</v>
      </c>
      <c r="C159" s="32" t="s">
        <v>600</v>
      </c>
      <c r="D159" s="32" t="s">
        <v>29</v>
      </c>
      <c r="E159" s="35">
        <v>2566</v>
      </c>
      <c r="F159" s="35" t="s">
        <v>764</v>
      </c>
      <c r="G159" s="35" t="s">
        <v>845</v>
      </c>
      <c r="H159" s="32" t="s">
        <v>118</v>
      </c>
      <c r="I159" s="32" t="s">
        <v>79</v>
      </c>
      <c r="J159" s="34" t="s">
        <v>1706</v>
      </c>
      <c r="K159" s="32" t="s">
        <v>38</v>
      </c>
      <c r="L159" s="35" t="s">
        <v>1111</v>
      </c>
      <c r="M159" s="39" t="s">
        <v>998</v>
      </c>
      <c r="N159" s="35" t="s">
        <v>999</v>
      </c>
      <c r="O159" s="35" t="s">
        <v>1701</v>
      </c>
      <c r="P159" s="35"/>
      <c r="Q159" s="32" t="s">
        <v>1627</v>
      </c>
      <c r="R159" s="35" t="s">
        <v>598</v>
      </c>
      <c r="S159" s="25" t="s">
        <v>1868</v>
      </c>
    </row>
    <row r="160" spans="1:19">
      <c r="A160" s="32" t="s">
        <v>876</v>
      </c>
      <c r="B160" s="80" t="str">
        <f t="shared" si="2"/>
        <v>ค่าควบคุมงานก่อสร้าง งานปรับปรุงประสิทธิภาพและเพิ่มกำลังผลิต โครงการไฟฟ้าพลังน้ำคลองทุ่งเพล ตำบลพลวง อำเภอเขาคิชฌกูฏ จังหวัดจันทบุรี</v>
      </c>
      <c r="C160" s="32" t="s">
        <v>609</v>
      </c>
      <c r="D160" s="32" t="s">
        <v>29</v>
      </c>
      <c r="E160" s="35">
        <v>2566</v>
      </c>
      <c r="F160" s="35" t="s">
        <v>764</v>
      </c>
      <c r="G160" s="35" t="s">
        <v>845</v>
      </c>
      <c r="H160" s="32" t="s">
        <v>118</v>
      </c>
      <c r="I160" s="32" t="s">
        <v>79</v>
      </c>
      <c r="J160" s="34" t="s">
        <v>1706</v>
      </c>
      <c r="K160" s="32" t="s">
        <v>38</v>
      </c>
      <c r="L160" s="35" t="s">
        <v>1111</v>
      </c>
      <c r="M160" s="39" t="s">
        <v>998</v>
      </c>
      <c r="N160" s="35" t="s">
        <v>999</v>
      </c>
      <c r="O160" s="35" t="s">
        <v>1701</v>
      </c>
      <c r="P160" s="35"/>
      <c r="Q160" s="32" t="s">
        <v>1628</v>
      </c>
      <c r="R160" s="35" t="s">
        <v>598</v>
      </c>
      <c r="S160" s="25" t="s">
        <v>1868</v>
      </c>
    </row>
    <row r="161" spans="1:19">
      <c r="A161" s="32" t="s">
        <v>878</v>
      </c>
      <c r="B161" s="80" t="str">
        <f t="shared" si="2"/>
        <v>ค่าจ้างปรับปรุงประสิทธิภาพและเพิ่มกำลังผลิต โครงการไฟฟ้าพลังน้ำแม่หาด ตำบลเมืองแหง อำเภอเวียงแหง จังหวัดเชียงใหม่</v>
      </c>
      <c r="C161" s="32" t="s">
        <v>594</v>
      </c>
      <c r="D161" s="32" t="s">
        <v>29</v>
      </c>
      <c r="E161" s="35">
        <v>2566</v>
      </c>
      <c r="F161" s="35" t="s">
        <v>764</v>
      </c>
      <c r="G161" s="35" t="s">
        <v>879</v>
      </c>
      <c r="H161" s="32" t="s">
        <v>118</v>
      </c>
      <c r="I161" s="32" t="s">
        <v>79</v>
      </c>
      <c r="J161" s="34" t="s">
        <v>1706</v>
      </c>
      <c r="K161" s="32" t="s">
        <v>38</v>
      </c>
      <c r="L161" s="35" t="s">
        <v>1111</v>
      </c>
      <c r="M161" s="39" t="s">
        <v>998</v>
      </c>
      <c r="N161" s="35" t="s">
        <v>999</v>
      </c>
      <c r="O161" s="35" t="s">
        <v>1701</v>
      </c>
      <c r="P161" s="35"/>
      <c r="Q161" s="32" t="s">
        <v>1629</v>
      </c>
      <c r="R161" s="35" t="s">
        <v>598</v>
      </c>
      <c r="S161" s="25" t="s">
        <v>1868</v>
      </c>
    </row>
    <row r="162" spans="1:19">
      <c r="A162" s="32" t="s">
        <v>881</v>
      </c>
      <c r="B162" s="80" t="str">
        <f t="shared" si="2"/>
        <v>ค่าควบคุมงานก่อสร้าง งานปรับปรุงประสิทธิภาพและเพิ่มกำลังผลิต โครงการไฟฟ้าพลังน้ำแม่หาด ตำบลเมืองแหง อำเภอเวียงแหง จังหวัดเชียงใหม่</v>
      </c>
      <c r="C162" s="32" t="s">
        <v>606</v>
      </c>
      <c r="D162" s="32" t="s">
        <v>29</v>
      </c>
      <c r="E162" s="35">
        <v>2566</v>
      </c>
      <c r="F162" s="35" t="s">
        <v>764</v>
      </c>
      <c r="G162" s="35" t="s">
        <v>879</v>
      </c>
      <c r="H162" s="32" t="s">
        <v>118</v>
      </c>
      <c r="I162" s="32" t="s">
        <v>79</v>
      </c>
      <c r="J162" s="34" t="s">
        <v>1706</v>
      </c>
      <c r="K162" s="32" t="s">
        <v>38</v>
      </c>
      <c r="L162" s="35" t="s">
        <v>1111</v>
      </c>
      <c r="M162" s="39" t="s">
        <v>998</v>
      </c>
      <c r="N162" s="35" t="s">
        <v>999</v>
      </c>
      <c r="O162" s="35" t="s">
        <v>1701</v>
      </c>
      <c r="P162" s="35"/>
      <c r="Q162" s="32" t="s">
        <v>1630</v>
      </c>
      <c r="R162" s="35" t="s">
        <v>598</v>
      </c>
      <c r="S162" s="25" t="s">
        <v>1868</v>
      </c>
    </row>
    <row r="163" spans="1:19">
      <c r="A163" s="32" t="s">
        <v>883</v>
      </c>
      <c r="B163" s="80" t="str">
        <f t="shared" si="2"/>
        <v>ค่าจ้างปรับปรุงประสิทธิภาพและเพิ่มกำลังผลิต โครงการไฟฟ้าพลังน้ำห้วยลำสินธุ์ ตำบลกงหรา อำเภอกงหรา จังหวัดพัทลุง</v>
      </c>
      <c r="C163" s="32" t="s">
        <v>603</v>
      </c>
      <c r="D163" s="32" t="s">
        <v>29</v>
      </c>
      <c r="E163" s="35">
        <v>2566</v>
      </c>
      <c r="F163" s="35" t="s">
        <v>764</v>
      </c>
      <c r="G163" s="35" t="s">
        <v>879</v>
      </c>
      <c r="H163" s="32" t="s">
        <v>118</v>
      </c>
      <c r="I163" s="32" t="s">
        <v>79</v>
      </c>
      <c r="J163" s="34" t="s">
        <v>1706</v>
      </c>
      <c r="K163" s="32" t="s">
        <v>38</v>
      </c>
      <c r="L163" s="35" t="s">
        <v>1111</v>
      </c>
      <c r="M163" s="39" t="s">
        <v>998</v>
      </c>
      <c r="N163" s="35" t="s">
        <v>999</v>
      </c>
      <c r="O163" s="35" t="s">
        <v>1701</v>
      </c>
      <c r="P163" s="35"/>
      <c r="Q163" s="32" t="s">
        <v>1631</v>
      </c>
      <c r="R163" s="35" t="s">
        <v>598</v>
      </c>
      <c r="S163" s="25" t="s">
        <v>1868</v>
      </c>
    </row>
    <row r="164" spans="1:19">
      <c r="A164" s="32" t="s">
        <v>885</v>
      </c>
      <c r="B164" s="80" t="str">
        <f t="shared" si="2"/>
        <v>ค่าควบคุมงานก่อสร้าง งานปรับปรุงประสิทธิภาพและเพิ่มกำลังผลิต โครงการไฟฟ้าพลังน้ำห้วยลำสินธุ์ ตำบลกงหรา อำเภอกงหรา จังหวัดพัทลุง</v>
      </c>
      <c r="C164" s="32" t="s">
        <v>612</v>
      </c>
      <c r="D164" s="32" t="s">
        <v>29</v>
      </c>
      <c r="E164" s="35">
        <v>2566</v>
      </c>
      <c r="F164" s="35" t="s">
        <v>764</v>
      </c>
      <c r="G164" s="35" t="s">
        <v>879</v>
      </c>
      <c r="H164" s="32" t="s">
        <v>118</v>
      </c>
      <c r="I164" s="32" t="s">
        <v>79</v>
      </c>
      <c r="J164" s="34" t="s">
        <v>1706</v>
      </c>
      <c r="K164" s="32" t="s">
        <v>38</v>
      </c>
      <c r="L164" s="35" t="s">
        <v>1111</v>
      </c>
      <c r="M164" s="39" t="s">
        <v>998</v>
      </c>
      <c r="N164" s="35" t="s">
        <v>999</v>
      </c>
      <c r="O164" s="35" t="s">
        <v>1701</v>
      </c>
      <c r="P164" s="35"/>
      <c r="Q164" s="32" t="s">
        <v>1632</v>
      </c>
      <c r="R164" s="35" t="s">
        <v>598</v>
      </c>
      <c r="S164" s="25" t="s">
        <v>1868</v>
      </c>
    </row>
    <row r="165" spans="1:19">
      <c r="A165" s="32" t="s">
        <v>887</v>
      </c>
      <c r="B165" s="80" t="str">
        <f t="shared" si="2"/>
        <v>ค่าจ้างศึกษาจัดทำแผนหลักและออกแบบรายละเอียดโครงการนำร่อง โครงการพัฒนาพลังงานทดแทนแบบผสมผสานเพื่อเกษตรกรรมในพื้นที่ทั่วประเทศ กรมพัฒนาพลังงานทดแทนและอนุรักษ์พลังงาน แขวงรองเมือง เขตปทุมวัน กรุงเทพมหานคร 1 โครงการ</v>
      </c>
      <c r="C165" s="32" t="s">
        <v>888</v>
      </c>
      <c r="D165" s="32" t="s">
        <v>29</v>
      </c>
      <c r="E165" s="35">
        <v>2566</v>
      </c>
      <c r="F165" s="35" t="s">
        <v>596</v>
      </c>
      <c r="G165" s="35" t="s">
        <v>889</v>
      </c>
      <c r="H165" s="32" t="s">
        <v>118</v>
      </c>
      <c r="I165" s="32" t="s">
        <v>79</v>
      </c>
      <c r="J165" s="34" t="s">
        <v>1706</v>
      </c>
      <c r="K165" s="32" t="s">
        <v>38</v>
      </c>
      <c r="L165" s="35" t="s">
        <v>1111</v>
      </c>
      <c r="M165" s="39" t="s">
        <v>998</v>
      </c>
      <c r="N165" s="35" t="s">
        <v>999</v>
      </c>
      <c r="O165" s="35" t="s">
        <v>1701</v>
      </c>
      <c r="P165" s="35"/>
      <c r="Q165" s="32" t="s">
        <v>1633</v>
      </c>
      <c r="R165" s="35" t="s">
        <v>598</v>
      </c>
      <c r="S165" s="25" t="s">
        <v>1868</v>
      </c>
    </row>
    <row r="166" spans="1:19">
      <c r="A166" s="32" t="s">
        <v>926</v>
      </c>
      <c r="B166" s="80" t="str">
        <f t="shared" si="2"/>
        <v>โครงการว่าจ้างปรับปรุงแหล่งพลังงานสำรองของระบบผลิตไฟฟ้าด้วยเซลล์แสงอาทิตย์ที่ติดตั้งใช้งานมาแล้วไม่น้อยกว่า 5 ปี 70 แห่ง (ต่อเนื่อง)</v>
      </c>
      <c r="C166" s="32" t="s">
        <v>927</v>
      </c>
      <c r="D166" s="32" t="s">
        <v>42</v>
      </c>
      <c r="E166" s="35">
        <v>2566</v>
      </c>
      <c r="F166" s="35" t="s">
        <v>379</v>
      </c>
      <c r="G166" s="35" t="s">
        <v>398</v>
      </c>
      <c r="H166" s="32" t="s">
        <v>78</v>
      </c>
      <c r="I166" s="32" t="s">
        <v>79</v>
      </c>
      <c r="J166" s="34" t="s">
        <v>1706</v>
      </c>
      <c r="K166" s="32" t="s">
        <v>38</v>
      </c>
      <c r="L166" s="35" t="s">
        <v>1111</v>
      </c>
      <c r="M166" s="39" t="s">
        <v>998</v>
      </c>
      <c r="N166" s="35" t="s">
        <v>1053</v>
      </c>
      <c r="O166" s="35" t="s">
        <v>1701</v>
      </c>
      <c r="P166" s="35"/>
      <c r="Q166" s="32" t="s">
        <v>1677</v>
      </c>
      <c r="R166" s="35" t="s">
        <v>567</v>
      </c>
      <c r="S166" s="25" t="s">
        <v>1868</v>
      </c>
    </row>
    <row r="167" spans="1:19">
      <c r="A167" s="32" t="s">
        <v>929</v>
      </c>
      <c r="B167" s="80" t="str">
        <f t="shared" si="2"/>
        <v>โครงการพัฒนาระบบสารสนเทศองค์ความรู้ด้านพลังงานทดแทนและอนุรักษ์พลังงาน เพื่อสนับสนุนเครือข่ายข้อมูลด้านพลังงานทดแทนและอนุรักษ์พลังงาน (พน 0503-65-0001) (ต่อเนื่่อง)</v>
      </c>
      <c r="C167" s="32" t="s">
        <v>930</v>
      </c>
      <c r="D167" s="32" t="s">
        <v>42</v>
      </c>
      <c r="E167" s="35">
        <v>2566</v>
      </c>
      <c r="F167" s="35" t="s">
        <v>379</v>
      </c>
      <c r="G167" s="35" t="s">
        <v>859</v>
      </c>
      <c r="H167" s="32" t="s">
        <v>650</v>
      </c>
      <c r="I167" s="32" t="s">
        <v>79</v>
      </c>
      <c r="J167" s="34" t="s">
        <v>1706</v>
      </c>
      <c r="K167" s="32" t="s">
        <v>38</v>
      </c>
      <c r="L167" s="35" t="s">
        <v>1111</v>
      </c>
      <c r="M167" s="39" t="s">
        <v>1033</v>
      </c>
      <c r="N167" s="35" t="s">
        <v>1404</v>
      </c>
      <c r="O167" s="35" t="s">
        <v>1701</v>
      </c>
      <c r="P167" s="35"/>
      <c r="Q167" s="32" t="s">
        <v>1682</v>
      </c>
      <c r="R167" s="35" t="s">
        <v>576</v>
      </c>
      <c r="S167" s="25" t="s">
        <v>1868</v>
      </c>
    </row>
    <row r="168" spans="1:19">
      <c r="A168" s="30" t="s">
        <v>1137</v>
      </c>
      <c r="B168" s="80" t="str">
        <f t="shared" si="2"/>
        <v>โครงการส่งเสริมการใช้พลังงานทดแทนที่เป็นมิตรกับสิ่งแวดล้อม กิจกรรมหลัก : ติดตั้งระบบโซล่าเซลล์พร้อมอุปกรณ์สูบน้ำบนผิวดิน ขนาด 100 กิโลวัตต์ หมู่ที่ 2  ตำบลท่ามะเฟือง อำเภอพิชัย จังหวัดอุตรดิตถ์</v>
      </c>
      <c r="C168" s="31" t="s">
        <v>1138</v>
      </c>
      <c r="D168" s="31" t="s">
        <v>42</v>
      </c>
      <c r="E168" s="34">
        <v>2567</v>
      </c>
      <c r="F168" s="34" t="s">
        <v>997</v>
      </c>
      <c r="G168" s="39" t="s">
        <v>845</v>
      </c>
      <c r="H168" s="31" t="s">
        <v>1139</v>
      </c>
      <c r="I168" s="31" t="s">
        <v>311</v>
      </c>
      <c r="J168" s="34" t="s">
        <v>1708</v>
      </c>
      <c r="K168" s="31" t="s">
        <v>38</v>
      </c>
      <c r="L168" s="34" t="s">
        <v>1140</v>
      </c>
      <c r="M168" s="39" t="s">
        <v>998</v>
      </c>
      <c r="N168" s="35" t="s">
        <v>999</v>
      </c>
      <c r="O168" s="35" t="s">
        <v>1701</v>
      </c>
      <c r="P168" s="35"/>
      <c r="Q168" s="31" t="s">
        <v>1141</v>
      </c>
      <c r="R168" s="34" t="s">
        <v>999</v>
      </c>
      <c r="S168" s="25" t="s">
        <v>1868</v>
      </c>
    </row>
    <row r="169" spans="1:19">
      <c r="A169" s="30" t="s">
        <v>1142</v>
      </c>
      <c r="B169" s="80" t="str">
        <f t="shared" si="2"/>
        <v>โครงการส่งเสริมการใช้พลังงานทดแทนที่เป็นมิตรกับสิ่งแวดล้อม กิจกรรมหลัก : ติดตั้งระบบผลิตไฟฟ้าด้วยเซลล์แสงอาทิตย์สำหรับสถานีสูบน้ำเพื่อการเกษตร ขนาด 100 กิโลวัตต์ สถานีสูบน้ำบ้านบึงหลัก หมู่ที่ 6 ตำบลป่าเซ่า อำเภอเมืองอุตรดิตถ์ จังหวัดอุตรดิตถ์</v>
      </c>
      <c r="C169" s="31" t="s">
        <v>1143</v>
      </c>
      <c r="D169" s="31" t="s">
        <v>42</v>
      </c>
      <c r="E169" s="34">
        <v>2567</v>
      </c>
      <c r="F169" s="34" t="s">
        <v>997</v>
      </c>
      <c r="G169" s="39" t="s">
        <v>845</v>
      </c>
      <c r="H169" s="31" t="s">
        <v>1139</v>
      </c>
      <c r="I169" s="31" t="s">
        <v>311</v>
      </c>
      <c r="J169" s="34" t="s">
        <v>1708</v>
      </c>
      <c r="K169" s="31" t="s">
        <v>38</v>
      </c>
      <c r="L169" s="34" t="s">
        <v>1140</v>
      </c>
      <c r="M169" s="39" t="s">
        <v>998</v>
      </c>
      <c r="N169" s="35" t="s">
        <v>999</v>
      </c>
      <c r="O169" s="35" t="s">
        <v>1701</v>
      </c>
      <c r="P169" s="35"/>
      <c r="Q169" s="31" t="s">
        <v>1144</v>
      </c>
      <c r="R169" s="34" t="s">
        <v>999</v>
      </c>
      <c r="S169" s="25" t="s">
        <v>1868</v>
      </c>
    </row>
    <row r="170" spans="1:19">
      <c r="A170" s="30" t="s">
        <v>1145</v>
      </c>
      <c r="B170" s="80" t="str">
        <f t="shared" si="2"/>
        <v>โครงการส่งเสริมการใช้พลังงานทดแทนที่เป็นมิตรกับสิ่งแวดล้อม กิจกรรมหลัก : ติดตั้งระบบผลิตไฟฟ้าด้วยพลังงานแสงอาทิตย์สำหรับระบบสูบน้ำสถานีสูบน้ำด้วยไฟฟ้าบ้าน พญาปันแดน ตำบลพญาแมน อำเภอพิชัย จังหวัดอุตรดิตถ์</v>
      </c>
      <c r="C170" s="31" t="s">
        <v>1146</v>
      </c>
      <c r="D170" s="31" t="s">
        <v>42</v>
      </c>
      <c r="E170" s="34">
        <v>2567</v>
      </c>
      <c r="F170" s="34" t="s">
        <v>997</v>
      </c>
      <c r="G170" s="39" t="s">
        <v>845</v>
      </c>
      <c r="H170" s="31" t="s">
        <v>1139</v>
      </c>
      <c r="I170" s="31" t="s">
        <v>311</v>
      </c>
      <c r="J170" s="34" t="s">
        <v>1708</v>
      </c>
      <c r="K170" s="31" t="s">
        <v>38</v>
      </c>
      <c r="L170" s="34" t="s">
        <v>1140</v>
      </c>
      <c r="M170" s="39" t="s">
        <v>998</v>
      </c>
      <c r="N170" s="35" t="s">
        <v>999</v>
      </c>
      <c r="O170" s="35" t="s">
        <v>1701</v>
      </c>
      <c r="P170" s="35"/>
      <c r="Q170" s="31" t="s">
        <v>1147</v>
      </c>
      <c r="R170" s="34" t="s">
        <v>999</v>
      </c>
      <c r="S170" s="25" t="s">
        <v>1868</v>
      </c>
    </row>
    <row r="171" spans="1:19">
      <c r="A171" s="30" t="s">
        <v>1148</v>
      </c>
      <c r="B171" s="80" t="str">
        <f t="shared" si="2"/>
        <v>ติดตั้งระบบผลิตไฟฟ้าพลังงานแสงอาทิตย์ ขนาดไม่น้อยกว่า 5 kw จำนวน 5 แห่ง</v>
      </c>
      <c r="C171" s="31" t="s">
        <v>1149</v>
      </c>
      <c r="D171" s="31" t="s">
        <v>42</v>
      </c>
      <c r="E171" s="34">
        <v>2567</v>
      </c>
      <c r="F171" s="34" t="s">
        <v>997</v>
      </c>
      <c r="G171" s="39" t="s">
        <v>845</v>
      </c>
      <c r="H171" s="31" t="s">
        <v>326</v>
      </c>
      <c r="I171" s="31" t="s">
        <v>311</v>
      </c>
      <c r="J171" s="34" t="s">
        <v>1708</v>
      </c>
      <c r="K171" s="31" t="s">
        <v>38</v>
      </c>
      <c r="L171" s="34" t="s">
        <v>1140</v>
      </c>
      <c r="M171" s="39" t="s">
        <v>998</v>
      </c>
      <c r="N171" s="35" t="s">
        <v>999</v>
      </c>
      <c r="O171" s="35" t="s">
        <v>1701</v>
      </c>
      <c r="P171" s="35"/>
      <c r="Q171" s="31" t="s">
        <v>1150</v>
      </c>
      <c r="R171" s="34" t="s">
        <v>999</v>
      </c>
      <c r="S171" s="25" t="s">
        <v>1868</v>
      </c>
    </row>
    <row r="172" spans="1:19">
      <c r="A172" s="30" t="s">
        <v>1151</v>
      </c>
      <c r="B172" s="80" t="str">
        <f t="shared" si="2"/>
        <v>โครงการการพัฒนามาตรฐานการวัดด้านเซลล์แสงอาทิตย์แบบครบวงจร เพื่อส่งเสริมการผลิตและใช้พลังงานแสงอาทิตย์ภายในประเทศ</v>
      </c>
      <c r="C172" s="31" t="s">
        <v>1152</v>
      </c>
      <c r="D172" s="31" t="s">
        <v>29</v>
      </c>
      <c r="E172" s="34">
        <v>2567</v>
      </c>
      <c r="F172" s="34" t="s">
        <v>945</v>
      </c>
      <c r="G172" s="39" t="s">
        <v>845</v>
      </c>
      <c r="H172" s="31" t="s">
        <v>1154</v>
      </c>
      <c r="I172" s="31" t="s">
        <v>1153</v>
      </c>
      <c r="J172" s="34" t="s">
        <v>1712</v>
      </c>
      <c r="K172" s="31" t="s">
        <v>94</v>
      </c>
      <c r="L172" s="34" t="s">
        <v>1140</v>
      </c>
      <c r="M172" s="39" t="s">
        <v>998</v>
      </c>
      <c r="N172" s="35" t="s">
        <v>1053</v>
      </c>
      <c r="O172" s="35" t="s">
        <v>1701</v>
      </c>
      <c r="P172" s="35"/>
      <c r="Q172" s="31" t="s">
        <v>1155</v>
      </c>
      <c r="R172" s="34" t="s">
        <v>1053</v>
      </c>
      <c r="S172" s="25" t="s">
        <v>1868</v>
      </c>
    </row>
    <row r="173" spans="1:19">
      <c r="A173" s="30" t="s">
        <v>1156</v>
      </c>
      <c r="B173" s="80" t="str">
        <f t="shared" si="2"/>
        <v>โครงการผลิตไฟฟ้าจากพลังงานแสงอาทิตย์สำหรับพื้นที่ปฏิบัติงานด้านส่ิงแวดล้อม และบริการชุมชนในพื้นที่จังหวัดยะลา</v>
      </c>
      <c r="C173" s="31" t="s">
        <v>1157</v>
      </c>
      <c r="D173" s="31" t="s">
        <v>29</v>
      </c>
      <c r="E173" s="34">
        <v>2567</v>
      </c>
      <c r="F173" s="34" t="s">
        <v>849</v>
      </c>
      <c r="G173" s="39" t="s">
        <v>845</v>
      </c>
      <c r="H173" s="31" t="s">
        <v>1158</v>
      </c>
      <c r="I173" s="31" t="s">
        <v>311</v>
      </c>
      <c r="J173" s="34" t="s">
        <v>1708</v>
      </c>
      <c r="K173" s="31" t="s">
        <v>38</v>
      </c>
      <c r="L173" s="34" t="s">
        <v>1140</v>
      </c>
      <c r="M173" s="39" t="s">
        <v>998</v>
      </c>
      <c r="N173" s="35" t="s">
        <v>999</v>
      </c>
      <c r="O173" s="35" t="s">
        <v>1701</v>
      </c>
      <c r="P173" s="35"/>
      <c r="Q173" s="31" t="s">
        <v>1159</v>
      </c>
      <c r="R173" s="34" t="s">
        <v>999</v>
      </c>
      <c r="S173" s="25" t="s">
        <v>1868</v>
      </c>
    </row>
    <row r="174" spans="1:19">
      <c r="A174" s="30" t="s">
        <v>1160</v>
      </c>
      <c r="B174" s="80" t="str">
        <f t="shared" si="2"/>
        <v>โครงการส่งเสริมการใช้พลังงานทดแทนและพลังงานทางเลือกให้กับหมู่บ้านที่ไม่มีไฟฟ้าใช้ในจังหวัดแม่ฮ่องสอน</v>
      </c>
      <c r="C174" s="31" t="s">
        <v>1161</v>
      </c>
      <c r="D174" s="31" t="s">
        <v>42</v>
      </c>
      <c r="E174" s="34">
        <v>2567</v>
      </c>
      <c r="F174" s="34" t="s">
        <v>412</v>
      </c>
      <c r="G174" s="39" t="s">
        <v>845</v>
      </c>
      <c r="H174" s="31" t="s">
        <v>921</v>
      </c>
      <c r="I174" s="31" t="s">
        <v>311</v>
      </c>
      <c r="J174" s="34" t="s">
        <v>1708</v>
      </c>
      <c r="K174" s="31" t="s">
        <v>38</v>
      </c>
      <c r="L174" s="34" t="s">
        <v>1140</v>
      </c>
      <c r="M174" s="39" t="s">
        <v>998</v>
      </c>
      <c r="N174" s="35" t="s">
        <v>999</v>
      </c>
      <c r="O174" s="35" t="s">
        <v>1701</v>
      </c>
      <c r="P174" s="35"/>
      <c r="Q174" s="31" t="s">
        <v>1162</v>
      </c>
      <c r="R174" s="34" t="s">
        <v>999</v>
      </c>
      <c r="S174" s="25" t="s">
        <v>1868</v>
      </c>
    </row>
    <row r="175" spans="1:19">
      <c r="A175" s="30" t="s">
        <v>1051</v>
      </c>
      <c r="B175" s="80" t="str">
        <f t="shared" si="2"/>
        <v>แผนงานขยายเขตและปรับปรุงระบบจำหน่ายไฟฟ้า ปี ๒๕๖๖ - ๒๕๗๐ (ฉบับปรับปรุง)</v>
      </c>
      <c r="C175" s="31" t="s">
        <v>1163</v>
      </c>
      <c r="D175" s="31" t="s">
        <v>29</v>
      </c>
      <c r="E175" s="34">
        <v>2567</v>
      </c>
      <c r="F175" s="34" t="s">
        <v>889</v>
      </c>
      <c r="G175" s="39" t="s">
        <v>1052</v>
      </c>
      <c r="H175" s="31" t="s">
        <v>934</v>
      </c>
      <c r="I175" s="31" t="s">
        <v>935</v>
      </c>
      <c r="J175" s="34" t="s">
        <v>1710</v>
      </c>
      <c r="K175" s="31" t="s">
        <v>103</v>
      </c>
      <c r="L175" s="34" t="s">
        <v>1140</v>
      </c>
      <c r="M175" s="39" t="s">
        <v>998</v>
      </c>
      <c r="N175" s="35" t="s">
        <v>1053</v>
      </c>
      <c r="O175" s="35" t="s">
        <v>1701</v>
      </c>
      <c r="P175" s="35"/>
      <c r="Q175" s="31" t="s">
        <v>1164</v>
      </c>
      <c r="R175" s="34" t="s">
        <v>1053</v>
      </c>
      <c r="S175" s="25" t="s">
        <v>1868</v>
      </c>
    </row>
    <row r="176" spans="1:19">
      <c r="A176" s="30" t="s">
        <v>1031</v>
      </c>
      <c r="B176" s="80" t="str">
        <f t="shared" si="2"/>
        <v>โครงการระบบติดตามและประเมินผลการดำเนินงานภายใต้แผนปฏิบัติการด้านพลังงาน พ.ศ. 2566 - 2580 (แผนพลังงานชาติ) : ระยะที่ 1</v>
      </c>
      <c r="C176" s="31" t="s">
        <v>1032</v>
      </c>
      <c r="D176" s="31" t="s">
        <v>29</v>
      </c>
      <c r="E176" s="34">
        <v>2567</v>
      </c>
      <c r="F176" s="34" t="s">
        <v>997</v>
      </c>
      <c r="G176" s="39" t="s">
        <v>1165</v>
      </c>
      <c r="H176" s="31" t="s">
        <v>346</v>
      </c>
      <c r="I176" s="31" t="s">
        <v>64</v>
      </c>
      <c r="J176" s="34" t="s">
        <v>1707</v>
      </c>
      <c r="K176" s="31" t="s">
        <v>38</v>
      </c>
      <c r="L176" s="34" t="s">
        <v>1140</v>
      </c>
      <c r="M176" s="39" t="s">
        <v>1033</v>
      </c>
      <c r="N176" s="35" t="s">
        <v>1034</v>
      </c>
      <c r="O176" s="35" t="s">
        <v>1701</v>
      </c>
      <c r="P176" s="35"/>
      <c r="Q176" s="31" t="s">
        <v>1166</v>
      </c>
      <c r="R176" s="34" t="s">
        <v>1034</v>
      </c>
      <c r="S176" s="25" t="s">
        <v>1868</v>
      </c>
    </row>
    <row r="177" spans="1:19">
      <c r="A177" s="30" t="s">
        <v>1167</v>
      </c>
      <c r="B177" s="80" t="str">
        <f t="shared" si="2"/>
        <v>ค่าใช้จ่ายในการศึกษาราคาแนะนำสำหรับพัฒนาตลาดซื้อขายเชื้อเพลิงชีวมวล</v>
      </c>
      <c r="C177" s="31" t="s">
        <v>1168</v>
      </c>
      <c r="D177" s="31" t="s">
        <v>29</v>
      </c>
      <c r="E177" s="34">
        <v>2567</v>
      </c>
      <c r="F177" s="34" t="s">
        <v>997</v>
      </c>
      <c r="G177" s="39" t="s">
        <v>941</v>
      </c>
      <c r="H177" s="31" t="s">
        <v>254</v>
      </c>
      <c r="I177" s="31" t="s">
        <v>79</v>
      </c>
      <c r="J177" s="34" t="s">
        <v>1706</v>
      </c>
      <c r="K177" s="31" t="s">
        <v>38</v>
      </c>
      <c r="L177" s="34" t="s">
        <v>1140</v>
      </c>
      <c r="M177" s="39" t="s">
        <v>998</v>
      </c>
      <c r="N177" s="35" t="s">
        <v>1003</v>
      </c>
      <c r="O177" s="35" t="s">
        <v>1701</v>
      </c>
      <c r="P177" s="35"/>
      <c r="Q177" s="31" t="s">
        <v>1169</v>
      </c>
      <c r="R177" s="34" t="s">
        <v>1003</v>
      </c>
      <c r="S177" s="25" t="s">
        <v>1868</v>
      </c>
    </row>
    <row r="178" spans="1:19">
      <c r="A178" s="30" t="s">
        <v>1170</v>
      </c>
      <c r="B178" s="80" t="str">
        <f t="shared" si="2"/>
        <v>ค่าใช้จ่ายในการศึกษาและกำหนดแนวทางความร่วมมือกับเอกชนในการนำ RDF มาใช้ในโรงงานอุตสาหกรรม ภาคความร้อน</v>
      </c>
      <c r="C178" s="31" t="s">
        <v>1171</v>
      </c>
      <c r="D178" s="31" t="s">
        <v>42</v>
      </c>
      <c r="E178" s="34">
        <v>2567</v>
      </c>
      <c r="F178" s="34" t="s">
        <v>997</v>
      </c>
      <c r="G178" s="39" t="s">
        <v>941</v>
      </c>
      <c r="H178" s="31" t="s">
        <v>254</v>
      </c>
      <c r="I178" s="31" t="s">
        <v>79</v>
      </c>
      <c r="J178" s="34" t="s">
        <v>1706</v>
      </c>
      <c r="K178" s="31" t="s">
        <v>38</v>
      </c>
      <c r="L178" s="34" t="s">
        <v>1140</v>
      </c>
      <c r="M178" s="39" t="s">
        <v>998</v>
      </c>
      <c r="N178" s="35" t="s">
        <v>999</v>
      </c>
      <c r="O178" s="35" t="s">
        <v>1701</v>
      </c>
      <c r="P178" s="35"/>
      <c r="Q178" s="31" t="s">
        <v>1172</v>
      </c>
      <c r="R178" s="34" t="s">
        <v>999</v>
      </c>
      <c r="S178" s="25" t="s">
        <v>1868</v>
      </c>
    </row>
    <row r="179" spans="1:19">
      <c r="A179" s="30" t="s">
        <v>1173</v>
      </c>
      <c r="B179" s="80" t="str">
        <f t="shared" si="2"/>
        <v xml:space="preserve">ค่าใช้จ่ายในการบำรุงรักษาระบบผลิตพลังงานไฟฟ้าด้วยเซลล์แสงอาทิตย์ </v>
      </c>
      <c r="C179" s="31" t="s">
        <v>1174</v>
      </c>
      <c r="D179" s="31" t="s">
        <v>29</v>
      </c>
      <c r="E179" s="34">
        <v>2567</v>
      </c>
      <c r="F179" s="34" t="s">
        <v>945</v>
      </c>
      <c r="G179" s="39" t="s">
        <v>845</v>
      </c>
      <c r="H179" s="31" t="s">
        <v>78</v>
      </c>
      <c r="I179" s="31" t="s">
        <v>79</v>
      </c>
      <c r="J179" s="34" t="s">
        <v>1706</v>
      </c>
      <c r="K179" s="31" t="s">
        <v>38</v>
      </c>
      <c r="L179" s="34" t="s">
        <v>1140</v>
      </c>
      <c r="M179" s="39" t="s">
        <v>998</v>
      </c>
      <c r="N179" s="35" t="s">
        <v>1053</v>
      </c>
      <c r="O179" s="35" t="s">
        <v>1701</v>
      </c>
      <c r="P179" s="35"/>
      <c r="Q179" s="31" t="s">
        <v>1175</v>
      </c>
      <c r="R179" s="34" t="s">
        <v>1053</v>
      </c>
      <c r="S179" s="25" t="s">
        <v>1868</v>
      </c>
    </row>
    <row r="180" spans="1:19">
      <c r="A180" s="30" t="s">
        <v>1176</v>
      </c>
      <c r="B180" s="80" t="str">
        <f t="shared" si="2"/>
        <v>ค่าจ้างปรับปรุงแหล่งพลังงานสำรองของระบบผลิตไฟฟ้าด้วยเซลล์แสงอาทิตย์ที่ติดตั้งใช้งานมาแล้วไม่น้อยกว่า 5 ปี 17 แห่ง</v>
      </c>
      <c r="C180" s="31" t="s">
        <v>1177</v>
      </c>
      <c r="D180" s="31" t="s">
        <v>29</v>
      </c>
      <c r="E180" s="34">
        <v>2567</v>
      </c>
      <c r="F180" s="34" t="s">
        <v>849</v>
      </c>
      <c r="G180" s="39" t="s">
        <v>941</v>
      </c>
      <c r="H180" s="31" t="s">
        <v>78</v>
      </c>
      <c r="I180" s="31" t="s">
        <v>79</v>
      </c>
      <c r="J180" s="34" t="s">
        <v>1706</v>
      </c>
      <c r="K180" s="31" t="s">
        <v>38</v>
      </c>
      <c r="L180" s="34" t="s">
        <v>1140</v>
      </c>
      <c r="M180" s="39" t="s">
        <v>998</v>
      </c>
      <c r="N180" s="35" t="s">
        <v>1053</v>
      </c>
      <c r="O180" s="35" t="s">
        <v>1701</v>
      </c>
      <c r="P180" s="35"/>
      <c r="Q180" s="31" t="s">
        <v>1178</v>
      </c>
      <c r="R180" s="34" t="s">
        <v>1053</v>
      </c>
      <c r="S180" s="25" t="s">
        <v>1868</v>
      </c>
    </row>
    <row r="181" spans="1:19">
      <c r="A181" s="30" t="s">
        <v>1179</v>
      </c>
      <c r="B181" s="80" t="str">
        <f t="shared" si="2"/>
        <v>ค่าใช้จ่ายในการติดตามสถานภาพการผลิตไฟฟ้าจากพลังงานแสงอาทิตย์ของประเทศไทย ปีงบประมาณ พ.ศ. 2567</v>
      </c>
      <c r="C181" s="31" t="s">
        <v>1180</v>
      </c>
      <c r="D181" s="31" t="s">
        <v>42</v>
      </c>
      <c r="E181" s="34">
        <v>2567</v>
      </c>
      <c r="F181" s="34" t="s">
        <v>380</v>
      </c>
      <c r="G181" s="39" t="s">
        <v>1181</v>
      </c>
      <c r="H181" s="31" t="s">
        <v>78</v>
      </c>
      <c r="I181" s="31" t="s">
        <v>79</v>
      </c>
      <c r="J181" s="34" t="s">
        <v>1706</v>
      </c>
      <c r="K181" s="31" t="s">
        <v>38</v>
      </c>
      <c r="L181" s="34" t="s">
        <v>1140</v>
      </c>
      <c r="M181" s="39" t="s">
        <v>998</v>
      </c>
      <c r="N181" s="35" t="s">
        <v>999</v>
      </c>
      <c r="O181" s="35" t="s">
        <v>1701</v>
      </c>
      <c r="P181" s="35"/>
      <c r="Q181" s="31" t="s">
        <v>1182</v>
      </c>
      <c r="R181" s="34" t="s">
        <v>999</v>
      </c>
      <c r="S181" s="25" t="s">
        <v>1868</v>
      </c>
    </row>
    <row r="182" spans="1:19">
      <c r="A182" s="30" t="s">
        <v>1046</v>
      </c>
      <c r="B182" s="80" t="str">
        <f t="shared" si="2"/>
        <v>ปรับปรุงแหล่งพลังงานสำรองของระบบผลิตไฟฟ้าด้วยเซลล์แสงอาทิตย์ที่ติดตั้งใช้งานมาแล้วไม่น้อยกว่า 5 ปี 65 แห่ง (ต่อเนื่อง พน. 0509-66-0004)</v>
      </c>
      <c r="C182" s="31" t="s">
        <v>1047</v>
      </c>
      <c r="D182" s="31" t="s">
        <v>29</v>
      </c>
      <c r="E182" s="34">
        <v>2567</v>
      </c>
      <c r="F182" s="34" t="s">
        <v>889</v>
      </c>
      <c r="G182" s="39" t="s">
        <v>845</v>
      </c>
      <c r="H182" s="31" t="s">
        <v>78</v>
      </c>
      <c r="I182" s="31" t="s">
        <v>79</v>
      </c>
      <c r="J182" s="34" t="s">
        <v>1706</v>
      </c>
      <c r="K182" s="31" t="s">
        <v>38</v>
      </c>
      <c r="L182" s="34" t="s">
        <v>1140</v>
      </c>
      <c r="M182" s="39" t="s">
        <v>998</v>
      </c>
      <c r="N182" s="35" t="s">
        <v>999</v>
      </c>
      <c r="O182" s="35" t="s">
        <v>1701</v>
      </c>
      <c r="P182" s="35"/>
      <c r="Q182" s="31" t="s">
        <v>1183</v>
      </c>
      <c r="R182" s="34" t="s">
        <v>999</v>
      </c>
      <c r="S182" s="25" t="s">
        <v>1868</v>
      </c>
    </row>
    <row r="183" spans="1:19">
      <c r="A183" s="30" t="s">
        <v>1040</v>
      </c>
      <c r="B183" s="80" t="str">
        <f t="shared" si="2"/>
        <v xml:space="preserve">โครงการสนับสนุนการอนุรักษ์พลังงานและพลังงานทดแทนเพื่อตอบสนองโครงการอันเนื่องมาจากพระราชดำริ (ต่อเนื่อง พน 0509-65-0001)  </v>
      </c>
      <c r="C183" s="31" t="s">
        <v>1184</v>
      </c>
      <c r="D183" s="31" t="s">
        <v>42</v>
      </c>
      <c r="E183" s="34">
        <v>2567</v>
      </c>
      <c r="F183" s="34" t="s">
        <v>945</v>
      </c>
      <c r="G183" s="39" t="s">
        <v>845</v>
      </c>
      <c r="H183" s="31" t="s">
        <v>78</v>
      </c>
      <c r="I183" s="31" t="s">
        <v>79</v>
      </c>
      <c r="J183" s="34" t="s">
        <v>1706</v>
      </c>
      <c r="K183" s="31" t="s">
        <v>38</v>
      </c>
      <c r="L183" s="34" t="s">
        <v>1140</v>
      </c>
      <c r="M183" s="39" t="s">
        <v>998</v>
      </c>
      <c r="N183" s="35" t="s">
        <v>999</v>
      </c>
      <c r="O183" s="35" t="s">
        <v>1701</v>
      </c>
      <c r="P183" s="35"/>
      <c r="Q183" s="31" t="s">
        <v>1185</v>
      </c>
      <c r="R183" s="34" t="s">
        <v>999</v>
      </c>
      <c r="S183" s="25" t="s">
        <v>1868</v>
      </c>
    </row>
    <row r="184" spans="1:19">
      <c r="A184" s="30" t="s">
        <v>1023</v>
      </c>
      <c r="B184" s="80" t="str">
        <f t="shared" si="2"/>
        <v>การติดตามสถานภาพการผลิตไฟฟ้าจากพลังงานแสงอาทิตย์ของประเทศไทย ปี 2566 (โครงการต่อเนื่อง) (พน 0509-66-0002)</v>
      </c>
      <c r="C184" s="31" t="s">
        <v>1024</v>
      </c>
      <c r="D184" s="31" t="s">
        <v>42</v>
      </c>
      <c r="E184" s="34">
        <v>2567</v>
      </c>
      <c r="F184" s="34" t="s">
        <v>945</v>
      </c>
      <c r="G184" s="39" t="s">
        <v>845</v>
      </c>
      <c r="H184" s="31" t="s">
        <v>78</v>
      </c>
      <c r="I184" s="31" t="s">
        <v>79</v>
      </c>
      <c r="J184" s="34" t="s">
        <v>1706</v>
      </c>
      <c r="K184" s="31" t="s">
        <v>38</v>
      </c>
      <c r="L184" s="34" t="s">
        <v>1140</v>
      </c>
      <c r="M184" s="39" t="s">
        <v>998</v>
      </c>
      <c r="N184" s="35" t="s">
        <v>999</v>
      </c>
      <c r="O184" s="35" t="s">
        <v>1701</v>
      </c>
      <c r="P184" s="35"/>
      <c r="Q184" s="31" t="s">
        <v>1186</v>
      </c>
      <c r="R184" s="34" t="s">
        <v>999</v>
      </c>
      <c r="S184" s="25" t="s">
        <v>1868</v>
      </c>
    </row>
    <row r="185" spans="1:19">
      <c r="A185" s="30" t="s">
        <v>1187</v>
      </c>
      <c r="B185" s="80" t="str">
        <f t="shared" si="2"/>
        <v>ศึกษาและสำรวจ-ออกแบบรายละเอียด การปรับปรุงเพิ่มประสิทธิภาพ โครงการลุ่มน้ำน่านตอนบน ฝายธงน้อย ตำบลกองควาย อำเภอเมืองน่าน จังหวัดน่าน (ต่อเนื่อง พน 0508-66-0010)</v>
      </c>
      <c r="C185" s="31" t="s">
        <v>1188</v>
      </c>
      <c r="D185" s="31" t="s">
        <v>29</v>
      </c>
      <c r="E185" s="34">
        <v>2567</v>
      </c>
      <c r="F185" s="34" t="s">
        <v>1189</v>
      </c>
      <c r="G185" s="39" t="s">
        <v>1052</v>
      </c>
      <c r="H185" s="31" t="s">
        <v>118</v>
      </c>
      <c r="I185" s="31" t="s">
        <v>79</v>
      </c>
      <c r="J185" s="34" t="s">
        <v>1706</v>
      </c>
      <c r="K185" s="31" t="s">
        <v>38</v>
      </c>
      <c r="L185" s="34" t="s">
        <v>1140</v>
      </c>
      <c r="M185" s="39" t="s">
        <v>998</v>
      </c>
      <c r="N185" s="35" t="s">
        <v>1053</v>
      </c>
      <c r="O185" s="35" t="s">
        <v>1701</v>
      </c>
      <c r="P185" s="35"/>
      <c r="Q185" s="31" t="s">
        <v>1190</v>
      </c>
      <c r="R185" s="34" t="s">
        <v>1053</v>
      </c>
      <c r="S185" s="25" t="s">
        <v>1868</v>
      </c>
    </row>
    <row r="186" spans="1:19">
      <c r="A186" s="30" t="s">
        <v>1191</v>
      </c>
      <c r="B186" s="80" t="str">
        <f t="shared" si="2"/>
        <v>ศึกษาและจัดทำรายงานผลกระทบสิ่งแวดล้อมเบื้องต้น (IEE) โครงการไฟฟ้าพลังน้ำห้วยใหญ่ ตำบลวังนกแอ่น อำเภอวังทอง จังหวัดพิษณุโลก (ต่อเนื่อง พน 0508-66-0013)</v>
      </c>
      <c r="C186" s="31" t="s">
        <v>1192</v>
      </c>
      <c r="D186" s="31" t="s">
        <v>29</v>
      </c>
      <c r="E186" s="34">
        <v>2567</v>
      </c>
      <c r="F186" s="34" t="s">
        <v>1189</v>
      </c>
      <c r="G186" s="39" t="s">
        <v>571</v>
      </c>
      <c r="H186" s="31" t="s">
        <v>118</v>
      </c>
      <c r="I186" s="31" t="s">
        <v>79</v>
      </c>
      <c r="J186" s="34" t="s">
        <v>1706</v>
      </c>
      <c r="K186" s="31" t="s">
        <v>38</v>
      </c>
      <c r="L186" s="34" t="s">
        <v>1140</v>
      </c>
      <c r="M186" s="39" t="s">
        <v>998</v>
      </c>
      <c r="N186" s="35" t="s">
        <v>1053</v>
      </c>
      <c r="O186" s="35" t="s">
        <v>1701</v>
      </c>
      <c r="P186" s="35"/>
      <c r="Q186" s="31" t="s">
        <v>1193</v>
      </c>
      <c r="R186" s="34" t="s">
        <v>1053</v>
      </c>
      <c r="S186" s="25" t="s">
        <v>1868</v>
      </c>
    </row>
    <row r="187" spans="1:19">
      <c r="A187" s="30" t="s">
        <v>1194</v>
      </c>
      <c r="B187" s="80" t="str">
        <f t="shared" si="2"/>
        <v>ค่าจ้างปรับปรุงเครื่องกังหันน้ำและเครื่องกำเนิดไฟฟ้าพร้อมอุปกรณ์ประกอบ โครงการไฟฟ้าพลังน้ำระดับหมู่บ้าน โครงการแม่มอน 1 และ 2 ตำบลแจ้ซ้อน อำเภอเมืองปาน จังหวัดลำปาง 1 โครงการ</v>
      </c>
      <c r="C187" s="31" t="s">
        <v>1195</v>
      </c>
      <c r="D187" s="31" t="s">
        <v>42</v>
      </c>
      <c r="E187" s="34">
        <v>2567</v>
      </c>
      <c r="F187" s="34" t="s">
        <v>380</v>
      </c>
      <c r="G187" s="39" t="s">
        <v>1196</v>
      </c>
      <c r="H187" s="31" t="s">
        <v>118</v>
      </c>
      <c r="I187" s="31" t="s">
        <v>79</v>
      </c>
      <c r="J187" s="34" t="s">
        <v>1706</v>
      </c>
      <c r="K187" s="31" t="s">
        <v>38</v>
      </c>
      <c r="L187" s="34" t="s">
        <v>1140</v>
      </c>
      <c r="M187" s="39" t="s">
        <v>998</v>
      </c>
      <c r="N187" s="35" t="s">
        <v>999</v>
      </c>
      <c r="O187" s="35" t="s">
        <v>1701</v>
      </c>
      <c r="P187" s="35"/>
      <c r="Q187" s="31" t="s">
        <v>1197</v>
      </c>
      <c r="R187" s="34" t="s">
        <v>999</v>
      </c>
      <c r="S187" s="25" t="s">
        <v>1868</v>
      </c>
    </row>
    <row r="188" spans="1:19">
      <c r="A188" s="30" t="s">
        <v>1198</v>
      </c>
      <c r="B188" s="80" t="str">
        <f t="shared" si="2"/>
        <v>ค่าจ้างปรับปรุงเครื่องกังหันน้ำและเครื่องกำเนิดไฟฟ้าพร้อมอุปกรณ์ประกอบ โครงการไฟฟ้าพลังน้ำระดับหมู่บ้าน โครงการบ้านผาผึ้ง 2 ตำบลเชียงทอง อำเภอวังเจ้า จังหวัดตาก 1 โครงการ</v>
      </c>
      <c r="C188" s="31" t="s">
        <v>1199</v>
      </c>
      <c r="D188" s="31" t="s">
        <v>42</v>
      </c>
      <c r="E188" s="34">
        <v>2567</v>
      </c>
      <c r="F188" s="34" t="s">
        <v>380</v>
      </c>
      <c r="G188" s="39" t="s">
        <v>1200</v>
      </c>
      <c r="H188" s="31" t="s">
        <v>118</v>
      </c>
      <c r="I188" s="31" t="s">
        <v>79</v>
      </c>
      <c r="J188" s="34" t="s">
        <v>1706</v>
      </c>
      <c r="K188" s="31" t="s">
        <v>38</v>
      </c>
      <c r="L188" s="34" t="s">
        <v>1140</v>
      </c>
      <c r="M188" s="39" t="s">
        <v>998</v>
      </c>
      <c r="N188" s="35" t="s">
        <v>999</v>
      </c>
      <c r="O188" s="35" t="s">
        <v>1701</v>
      </c>
      <c r="P188" s="35"/>
      <c r="Q188" s="31" t="s">
        <v>1201</v>
      </c>
      <c r="R188" s="34" t="s">
        <v>999</v>
      </c>
      <c r="S188" s="25" t="s">
        <v>1868</v>
      </c>
    </row>
    <row r="189" spans="1:19">
      <c r="A189" s="30" t="s">
        <v>1202</v>
      </c>
      <c r="B189" s="80" t="str">
        <f t="shared" si="2"/>
        <v>ค่าจ้างปรับปรุงเครื่องกังหันน้ำและเครื่องกำเนิดไฟฟ้าพร้อมอุปกรณ์ประกอบ โครงการไฟฟ้าพลังน้ำระดับหมู่บ้าน โครงการห้วยหมากลาง ตำบลห้วยโป่ง อำเภอเมืองแม่ฮ่องสอน จังหวัดแม่ฮ่องสอน 1 โครงการ</v>
      </c>
      <c r="C189" s="31" t="s">
        <v>1203</v>
      </c>
      <c r="D189" s="31" t="s">
        <v>42</v>
      </c>
      <c r="E189" s="34">
        <v>2567</v>
      </c>
      <c r="F189" s="34" t="s">
        <v>380</v>
      </c>
      <c r="G189" s="39" t="s">
        <v>1200</v>
      </c>
      <c r="H189" s="31" t="s">
        <v>118</v>
      </c>
      <c r="I189" s="31" t="s">
        <v>79</v>
      </c>
      <c r="J189" s="34" t="s">
        <v>1706</v>
      </c>
      <c r="K189" s="31" t="s">
        <v>38</v>
      </c>
      <c r="L189" s="34" t="s">
        <v>1140</v>
      </c>
      <c r="M189" s="39" t="s">
        <v>998</v>
      </c>
      <c r="N189" s="35" t="s">
        <v>999</v>
      </c>
      <c r="O189" s="35" t="s">
        <v>1701</v>
      </c>
      <c r="P189" s="35"/>
      <c r="Q189" s="31" t="s">
        <v>1204</v>
      </c>
      <c r="R189" s="34" t="s">
        <v>999</v>
      </c>
      <c r="S189" s="25" t="s">
        <v>1868</v>
      </c>
    </row>
    <row r="190" spans="1:19">
      <c r="A190" s="30" t="s">
        <v>1205</v>
      </c>
      <c r="B190" s="80" t="str">
        <f t="shared" si="2"/>
        <v>งานก่อสร้างและติดตั้งสถานีทางโทรมาตร แบบระบบส่งข้อมูลทางไกล โครงการไฟฟ้าพลังน้ำคิรีธาร ตำบลปัถวี อำเภอมะขาม จังหวัดจันทบุรี 1 โครงการ</v>
      </c>
      <c r="C190" s="31" t="s">
        <v>1206</v>
      </c>
      <c r="D190" s="31" t="s">
        <v>29</v>
      </c>
      <c r="E190" s="34">
        <v>2567</v>
      </c>
      <c r="F190" s="34" t="s">
        <v>1207</v>
      </c>
      <c r="G190" s="39" t="s">
        <v>1165</v>
      </c>
      <c r="H190" s="31" t="s">
        <v>118</v>
      </c>
      <c r="I190" s="31" t="s">
        <v>79</v>
      </c>
      <c r="J190" s="34" t="s">
        <v>1706</v>
      </c>
      <c r="K190" s="31" t="s">
        <v>38</v>
      </c>
      <c r="L190" s="34" t="s">
        <v>1140</v>
      </c>
      <c r="M190" s="39" t="s">
        <v>1033</v>
      </c>
      <c r="N190" s="35" t="s">
        <v>1208</v>
      </c>
      <c r="O190" s="35" t="s">
        <v>1701</v>
      </c>
      <c r="P190" s="35"/>
      <c r="Q190" s="31" t="s">
        <v>1209</v>
      </c>
      <c r="R190" s="34" t="s">
        <v>1208</v>
      </c>
      <c r="S190" s="25" t="s">
        <v>1868</v>
      </c>
    </row>
    <row r="191" spans="1:19">
      <c r="A191" s="30" t="s">
        <v>1210</v>
      </c>
      <c r="B191" s="80" t="str">
        <f t="shared" si="2"/>
        <v>ค่าปรับปรุงอาคารโรงไฟฟ้า โครงการไฟฟ้าพลังน้ำแม่ฮ่องสอน ตำบลผาบ่อง อำเภอเมืองแม่ฮ่องสอน จังหวัดแม่ฮ่องสอน 1 โครงการ</v>
      </c>
      <c r="C191" s="31" t="s">
        <v>1211</v>
      </c>
      <c r="D191" s="31" t="s">
        <v>42</v>
      </c>
      <c r="E191" s="34">
        <v>2567</v>
      </c>
      <c r="F191" s="34" t="s">
        <v>380</v>
      </c>
      <c r="G191" s="39" t="s">
        <v>1200</v>
      </c>
      <c r="H191" s="31" t="s">
        <v>118</v>
      </c>
      <c r="I191" s="31" t="s">
        <v>79</v>
      </c>
      <c r="J191" s="34" t="s">
        <v>1706</v>
      </c>
      <c r="K191" s="31" t="s">
        <v>38</v>
      </c>
      <c r="L191" s="34" t="s">
        <v>1140</v>
      </c>
      <c r="M191" s="39" t="s">
        <v>998</v>
      </c>
      <c r="N191" s="35" t="s">
        <v>999</v>
      </c>
      <c r="O191" s="35" t="s">
        <v>1701</v>
      </c>
      <c r="P191" s="35"/>
      <c r="Q191" s="31" t="s">
        <v>1212</v>
      </c>
      <c r="R191" s="34" t="s">
        <v>999</v>
      </c>
      <c r="S191" s="25" t="s">
        <v>1868</v>
      </c>
    </row>
    <row r="192" spans="1:19">
      <c r="A192" s="30" t="s">
        <v>1213</v>
      </c>
      <c r="B192" s="80" t="str">
        <f t="shared" si="2"/>
        <v>ค่าปรับปรุงอาคารโรงไฟฟ้า โครงการไฟฟ้าพลังน้ำระดับหมู่บ้านอย่างยั่งยืน โครงการขุนแม่แมะ ตำบลแม่นะ อำเภอเชียงดาว จังหวัดเชียงใหม่ 1 โครงการ</v>
      </c>
      <c r="C192" s="31" t="s">
        <v>1214</v>
      </c>
      <c r="D192" s="31" t="s">
        <v>42</v>
      </c>
      <c r="E192" s="34">
        <v>2567</v>
      </c>
      <c r="F192" s="34" t="s">
        <v>380</v>
      </c>
      <c r="G192" s="39" t="s">
        <v>1165</v>
      </c>
      <c r="H192" s="31" t="s">
        <v>118</v>
      </c>
      <c r="I192" s="31" t="s">
        <v>79</v>
      </c>
      <c r="J192" s="34" t="s">
        <v>1706</v>
      </c>
      <c r="K192" s="31" t="s">
        <v>38</v>
      </c>
      <c r="L192" s="34" t="s">
        <v>1140</v>
      </c>
      <c r="M192" s="39" t="s">
        <v>998</v>
      </c>
      <c r="N192" s="35" t="s">
        <v>999</v>
      </c>
      <c r="O192" s="35" t="s">
        <v>1701</v>
      </c>
      <c r="P192" s="35"/>
      <c r="Q192" s="31" t="s">
        <v>1215</v>
      </c>
      <c r="R192" s="34" t="s">
        <v>999</v>
      </c>
      <c r="S192" s="25" t="s">
        <v>1868</v>
      </c>
    </row>
    <row r="193" spans="1:19">
      <c r="A193" s="30" t="s">
        <v>1216</v>
      </c>
      <c r="B193" s="80" t="str">
        <f t="shared" si="2"/>
        <v>ค่าปรับปรุงท่อส่งน้ำ โครงการไฟฟ้าพลังน้ำระดับหมู่บ้าน โครงการห้วยขมิ้น ตำบลท่ากระดาน อำเภอศรีสวัสดิ์ จังหวัดกาญจนบุรี 1 โครงการ</v>
      </c>
      <c r="C193" s="31" t="s">
        <v>1217</v>
      </c>
      <c r="D193" s="31" t="s">
        <v>42</v>
      </c>
      <c r="E193" s="34">
        <v>2567</v>
      </c>
      <c r="F193" s="34" t="s">
        <v>380</v>
      </c>
      <c r="G193" s="39" t="s">
        <v>571</v>
      </c>
      <c r="H193" s="31" t="s">
        <v>118</v>
      </c>
      <c r="I193" s="31" t="s">
        <v>79</v>
      </c>
      <c r="J193" s="34" t="s">
        <v>1706</v>
      </c>
      <c r="K193" s="31" t="s">
        <v>38</v>
      </c>
      <c r="L193" s="34" t="s">
        <v>1140</v>
      </c>
      <c r="M193" s="39" t="s">
        <v>998</v>
      </c>
      <c r="N193" s="35" t="s">
        <v>999</v>
      </c>
      <c r="O193" s="35" t="s">
        <v>1701</v>
      </c>
      <c r="P193" s="35"/>
      <c r="Q193" s="31" t="s">
        <v>1218</v>
      </c>
      <c r="R193" s="34" t="s">
        <v>999</v>
      </c>
      <c r="S193" s="25" t="s">
        <v>1868</v>
      </c>
    </row>
    <row r="194" spans="1:19">
      <c r="A194" s="30" t="s">
        <v>1219</v>
      </c>
      <c r="B194" s="80" t="str">
        <f t="shared" si="2"/>
        <v>ค่าจ้างปรับปรุงเครื่องกังหันน้ำและเครื่องกำเนิดไฟฟ้าพร้อมอุปกรณ์ประกอบ โครงการไฟฟ้าพลังน้ำคลองดุสน ตำบลทุ่งนุ้ย อำเภอควนกาหลง จังหวัดสตูล 1 โครงการ</v>
      </c>
      <c r="C194" s="31" t="s">
        <v>1220</v>
      </c>
      <c r="D194" s="31" t="s">
        <v>42</v>
      </c>
      <c r="E194" s="34">
        <v>2567</v>
      </c>
      <c r="F194" s="34" t="s">
        <v>380</v>
      </c>
      <c r="G194" s="39" t="s">
        <v>991</v>
      </c>
      <c r="H194" s="31" t="s">
        <v>118</v>
      </c>
      <c r="I194" s="31" t="s">
        <v>79</v>
      </c>
      <c r="J194" s="34" t="s">
        <v>1706</v>
      </c>
      <c r="K194" s="31" t="s">
        <v>38</v>
      </c>
      <c r="L194" s="34" t="s">
        <v>1140</v>
      </c>
      <c r="M194" s="39" t="s">
        <v>998</v>
      </c>
      <c r="N194" s="35" t="s">
        <v>999</v>
      </c>
      <c r="O194" s="35" t="s">
        <v>1701</v>
      </c>
      <c r="P194" s="35"/>
      <c r="Q194" s="31" t="s">
        <v>1221</v>
      </c>
      <c r="R194" s="34" t="s">
        <v>999</v>
      </c>
      <c r="S194" s="25" t="s">
        <v>1868</v>
      </c>
    </row>
    <row r="195" spans="1:19">
      <c r="A195" s="30" t="s">
        <v>1222</v>
      </c>
      <c r="B195" s="80" t="str">
        <f t="shared" si="2"/>
        <v>ค่าปรับปรุงท่อส่งน้ำ โครงการไฟฟ้าพลังน้ำระดับหมู่บ้าน โครงการแม่มอน 1 และ 2 ตำบลแจ้ซ้อน อำเภอเมืองปาน จังหวัดลำปาง 1 โครงการ</v>
      </c>
      <c r="C195" s="31" t="s">
        <v>1223</v>
      </c>
      <c r="D195" s="31" t="s">
        <v>42</v>
      </c>
      <c r="E195" s="34">
        <v>2567</v>
      </c>
      <c r="F195" s="34" t="s">
        <v>380</v>
      </c>
      <c r="G195" s="39" t="s">
        <v>571</v>
      </c>
      <c r="H195" s="31" t="s">
        <v>118</v>
      </c>
      <c r="I195" s="31" t="s">
        <v>79</v>
      </c>
      <c r="J195" s="34" t="s">
        <v>1706</v>
      </c>
      <c r="K195" s="31" t="s">
        <v>38</v>
      </c>
      <c r="L195" s="34" t="s">
        <v>1140</v>
      </c>
      <c r="M195" s="39" t="s">
        <v>998</v>
      </c>
      <c r="N195" s="35" t="s">
        <v>999</v>
      </c>
      <c r="O195" s="35" t="s">
        <v>1701</v>
      </c>
      <c r="P195" s="35"/>
      <c r="Q195" s="31" t="s">
        <v>1224</v>
      </c>
      <c r="R195" s="34" t="s">
        <v>999</v>
      </c>
      <c r="S195" s="25" t="s">
        <v>1868</v>
      </c>
    </row>
    <row r="196" spans="1:19">
      <c r="A196" s="30" t="s">
        <v>1225</v>
      </c>
      <c r="B196" s="80" t="str">
        <f t="shared" si="2"/>
        <v>ค่าจ้างปรับปรุงเครื่องกังหันน้ำและเครื่องกำเนิดไฟฟ้าพร้อมอุปกรณ์ประกอบ โครงการไฟฟ้าพลังน้ำแม่มาว ตำบลม่อนปิ่น อำเภอฝาง จังหวัดเชียงใหม่ 1 โครงการ</v>
      </c>
      <c r="C196" s="31" t="s">
        <v>1226</v>
      </c>
      <c r="D196" s="31" t="s">
        <v>42</v>
      </c>
      <c r="E196" s="34">
        <v>2567</v>
      </c>
      <c r="F196" s="34" t="s">
        <v>380</v>
      </c>
      <c r="G196" s="39" t="s">
        <v>991</v>
      </c>
      <c r="H196" s="31" t="s">
        <v>118</v>
      </c>
      <c r="I196" s="31" t="s">
        <v>79</v>
      </c>
      <c r="J196" s="34" t="s">
        <v>1706</v>
      </c>
      <c r="K196" s="31" t="s">
        <v>38</v>
      </c>
      <c r="L196" s="34" t="s">
        <v>1140</v>
      </c>
      <c r="M196" s="39" t="s">
        <v>998</v>
      </c>
      <c r="N196" s="35" t="s">
        <v>999</v>
      </c>
      <c r="O196" s="35" t="s">
        <v>1701</v>
      </c>
      <c r="P196" s="35"/>
      <c r="Q196" s="31" t="s">
        <v>1227</v>
      </c>
      <c r="R196" s="34" t="s">
        <v>999</v>
      </c>
      <c r="S196" s="25" t="s">
        <v>1868</v>
      </c>
    </row>
    <row r="197" spans="1:19">
      <c r="A197" s="30" t="s">
        <v>1228</v>
      </c>
      <c r="B197" s="80" t="str">
        <f t="shared" si="2"/>
        <v>ค่าปรับปรุงท่อส่งน้ำ โครงการไฟฟ้าพลังน้ำระดับหมู่บ้าน โครงการขุนแม่เมิน (ป่าเกี๊ยะ) ตำบลแม่นะ อำเภอเชียงดาว จังหวัดเชียงใหม่ 1 โครงการ</v>
      </c>
      <c r="C197" s="31" t="s">
        <v>1229</v>
      </c>
      <c r="D197" s="31" t="s">
        <v>42</v>
      </c>
      <c r="E197" s="34">
        <v>2567</v>
      </c>
      <c r="F197" s="34" t="s">
        <v>380</v>
      </c>
      <c r="G197" s="39" t="s">
        <v>571</v>
      </c>
      <c r="H197" s="31" t="s">
        <v>118</v>
      </c>
      <c r="I197" s="31" t="s">
        <v>79</v>
      </c>
      <c r="J197" s="34" t="s">
        <v>1706</v>
      </c>
      <c r="K197" s="31" t="s">
        <v>38</v>
      </c>
      <c r="L197" s="34" t="s">
        <v>1140</v>
      </c>
      <c r="M197" s="39" t="s">
        <v>998</v>
      </c>
      <c r="N197" s="35" t="s">
        <v>999</v>
      </c>
      <c r="O197" s="35" t="s">
        <v>1701</v>
      </c>
      <c r="P197" s="35"/>
      <c r="Q197" s="31" t="s">
        <v>1230</v>
      </c>
      <c r="R197" s="34" t="s">
        <v>999</v>
      </c>
      <c r="S197" s="25" t="s">
        <v>1868</v>
      </c>
    </row>
    <row r="198" spans="1:19">
      <c r="A198" s="30" t="s">
        <v>1231</v>
      </c>
      <c r="B198" s="80" t="str">
        <f t="shared" si="2"/>
        <v>ค่าจ้างปรับปรุงเครื่องกังหันน้ำและเครื่องกำเนิดไฟฟ้าพร้อมอุปกรณ์ประกอบ โครงการไฟฟ้าพลังน้ำแม่สาบ ตำบลสะเมิงใต้ อำเภอสะเมิง จังหวัดเชียงใหม่ 1 โครงการ</v>
      </c>
      <c r="C198" s="31" t="s">
        <v>1232</v>
      </c>
      <c r="D198" s="31" t="s">
        <v>42</v>
      </c>
      <c r="E198" s="34">
        <v>2567</v>
      </c>
      <c r="F198" s="34" t="s">
        <v>380</v>
      </c>
      <c r="G198" s="39" t="s">
        <v>991</v>
      </c>
      <c r="H198" s="31" t="s">
        <v>118</v>
      </c>
      <c r="I198" s="31" t="s">
        <v>79</v>
      </c>
      <c r="J198" s="34" t="s">
        <v>1706</v>
      </c>
      <c r="K198" s="31" t="s">
        <v>38</v>
      </c>
      <c r="L198" s="34" t="s">
        <v>1140</v>
      </c>
      <c r="M198" s="39" t="s">
        <v>998</v>
      </c>
      <c r="N198" s="35" t="s">
        <v>999</v>
      </c>
      <c r="O198" s="35" t="s">
        <v>1701</v>
      </c>
      <c r="P198" s="35"/>
      <c r="Q198" s="31" t="s">
        <v>1233</v>
      </c>
      <c r="R198" s="34" t="s">
        <v>999</v>
      </c>
      <c r="S198" s="25" t="s">
        <v>1868</v>
      </c>
    </row>
    <row r="199" spans="1:19">
      <c r="A199" s="30" t="s">
        <v>1234</v>
      </c>
      <c r="B199" s="80" t="str">
        <f t="shared" si="2"/>
        <v>ค่าปรับปรุงท่อส่งน้ำ โครงการไฟฟ้าพลังน้ำระดับหมู่บ้าน โครงการแม่สรวยน้อย (ขุนสรวย) ตำบลแม่สรวย อำเภอแม่สรวย จังหวัดเชียงราย 1 โครงการ</v>
      </c>
      <c r="C199" s="31" t="s">
        <v>1235</v>
      </c>
      <c r="D199" s="31" t="s">
        <v>42</v>
      </c>
      <c r="E199" s="34">
        <v>2567</v>
      </c>
      <c r="F199" s="34" t="s">
        <v>380</v>
      </c>
      <c r="G199" s="39" t="s">
        <v>571</v>
      </c>
      <c r="H199" s="31" t="s">
        <v>118</v>
      </c>
      <c r="I199" s="31" t="s">
        <v>79</v>
      </c>
      <c r="J199" s="34" t="s">
        <v>1706</v>
      </c>
      <c r="K199" s="31" t="s">
        <v>38</v>
      </c>
      <c r="L199" s="34" t="s">
        <v>1140</v>
      </c>
      <c r="M199" s="39" t="s">
        <v>998</v>
      </c>
      <c r="N199" s="35" t="s">
        <v>999</v>
      </c>
      <c r="O199" s="35" t="s">
        <v>1701</v>
      </c>
      <c r="P199" s="35"/>
      <c r="Q199" s="31" t="s">
        <v>1236</v>
      </c>
      <c r="R199" s="34" t="s">
        <v>999</v>
      </c>
      <c r="S199" s="25" t="s">
        <v>1868</v>
      </c>
    </row>
    <row r="200" spans="1:19">
      <c r="A200" s="30" t="s">
        <v>1237</v>
      </c>
      <c r="B200" s="80" t="str">
        <f t="shared" si="2"/>
        <v>ค่าปรับปรุงระบบสายส่งไฟฟ้าแรงสูงพร้อมอุปกรณ์ประกอบ โครงการไฟฟ้าพลังน้ำระดับหมู่บ้านอย่างยั่งยืน โครงการกื้ดช้าง ตำบลกื้ดช้าง อำเภอแม่แตง จังหวัดเชียงใหม่</v>
      </c>
      <c r="C200" s="31" t="s">
        <v>1238</v>
      </c>
      <c r="D200" s="31" t="s">
        <v>42</v>
      </c>
      <c r="E200" s="34">
        <v>2567</v>
      </c>
      <c r="F200" s="34" t="s">
        <v>997</v>
      </c>
      <c r="G200" s="39" t="s">
        <v>991</v>
      </c>
      <c r="H200" s="31" t="s">
        <v>118</v>
      </c>
      <c r="I200" s="31" t="s">
        <v>79</v>
      </c>
      <c r="J200" s="34" t="s">
        <v>1706</v>
      </c>
      <c r="K200" s="31" t="s">
        <v>38</v>
      </c>
      <c r="L200" s="34" t="s">
        <v>1140</v>
      </c>
      <c r="M200" s="39" t="s">
        <v>998</v>
      </c>
      <c r="N200" s="35" t="s">
        <v>999</v>
      </c>
      <c r="O200" s="35" t="s">
        <v>1701</v>
      </c>
      <c r="P200" s="35"/>
      <c r="Q200" s="31" t="s">
        <v>1239</v>
      </c>
      <c r="R200" s="34" t="s">
        <v>999</v>
      </c>
      <c r="S200" s="25" t="s">
        <v>1868</v>
      </c>
    </row>
    <row r="201" spans="1:19">
      <c r="A201" s="30" t="s">
        <v>1240</v>
      </c>
      <c r="B201" s="80" t="str">
        <f t="shared" si="2"/>
        <v>ค่าปรับปรุงท่อส่งน้ำ โครงการไฟฟ้าพลังน้ำระดับหมู่บ้าน โครงการแม่โมงกลาง ตำบลแม่โมง อำเภอแม่สรวย จังหวัดเชียงราย 1 โครงการ</v>
      </c>
      <c r="C201" s="31" t="s">
        <v>1241</v>
      </c>
      <c r="D201" s="31" t="s">
        <v>42</v>
      </c>
      <c r="E201" s="34">
        <v>2567</v>
      </c>
      <c r="F201" s="34" t="s">
        <v>380</v>
      </c>
      <c r="G201" s="39" t="s">
        <v>571</v>
      </c>
      <c r="H201" s="31" t="s">
        <v>118</v>
      </c>
      <c r="I201" s="31" t="s">
        <v>79</v>
      </c>
      <c r="J201" s="34" t="s">
        <v>1706</v>
      </c>
      <c r="K201" s="31" t="s">
        <v>38</v>
      </c>
      <c r="L201" s="34" t="s">
        <v>1140</v>
      </c>
      <c r="M201" s="39" t="s">
        <v>998</v>
      </c>
      <c r="N201" s="35" t="s">
        <v>999</v>
      </c>
      <c r="O201" s="35" t="s">
        <v>1701</v>
      </c>
      <c r="P201" s="35"/>
      <c r="Q201" s="31" t="s">
        <v>1242</v>
      </c>
      <c r="R201" s="34" t="s">
        <v>999</v>
      </c>
      <c r="S201" s="25" t="s">
        <v>1868</v>
      </c>
    </row>
    <row r="202" spans="1:19">
      <c r="A202" s="30" t="s">
        <v>1243</v>
      </c>
      <c r="B202" s="80" t="str">
        <f t="shared" si="2"/>
        <v>ค่าปรับปรุงระบบสายส่งไฟฟ้าแรงสูงพร้อมอุปกรณ์ประกอบ โครงการไฟฟ้าพลังน้ำระดับหมู่บ้านอย่างยั่งยืน โครงการแม่จุ๋ม ตำบลยั้งเมิน อำเภอสะเมิง จังหวัดเชียงใหม่</v>
      </c>
      <c r="C202" s="31" t="s">
        <v>1244</v>
      </c>
      <c r="D202" s="31" t="s">
        <v>42</v>
      </c>
      <c r="E202" s="34">
        <v>2567</v>
      </c>
      <c r="F202" s="34" t="s">
        <v>997</v>
      </c>
      <c r="G202" s="39" t="s">
        <v>991</v>
      </c>
      <c r="H202" s="31" t="s">
        <v>118</v>
      </c>
      <c r="I202" s="31" t="s">
        <v>79</v>
      </c>
      <c r="J202" s="34" t="s">
        <v>1706</v>
      </c>
      <c r="K202" s="31" t="s">
        <v>38</v>
      </c>
      <c r="L202" s="34" t="s">
        <v>1140</v>
      </c>
      <c r="M202" s="39" t="s">
        <v>998</v>
      </c>
      <c r="N202" s="35" t="s">
        <v>999</v>
      </c>
      <c r="O202" s="35" t="s">
        <v>1701</v>
      </c>
      <c r="P202" s="35"/>
      <c r="Q202" s="31" t="s">
        <v>1245</v>
      </c>
      <c r="R202" s="34" t="s">
        <v>999</v>
      </c>
      <c r="S202" s="25" t="s">
        <v>1868</v>
      </c>
    </row>
    <row r="203" spans="1:19">
      <c r="A203" s="30" t="s">
        <v>1246</v>
      </c>
      <c r="B203" s="80" t="str">
        <f t="shared" si="2"/>
        <v>ค่าปรับปรุงระบบสายส่งไฟฟ้าแรงสูง พร้อมอุปกรณ์ประกอบ โครงการไฟฟ้าพลังน้ำระดับหมู่บ้านอย่างยั่งยืน โครงการบ้านป๊อก ตำบลห้วยแก้ว อำเภอแม่ออน จังหวัดเชียงใหม่</v>
      </c>
      <c r="C203" s="31" t="s">
        <v>1247</v>
      </c>
      <c r="D203" s="31" t="s">
        <v>42</v>
      </c>
      <c r="E203" s="34">
        <v>2567</v>
      </c>
      <c r="F203" s="34" t="s">
        <v>997</v>
      </c>
      <c r="G203" s="39" t="s">
        <v>991</v>
      </c>
      <c r="H203" s="31" t="s">
        <v>118</v>
      </c>
      <c r="I203" s="31" t="s">
        <v>79</v>
      </c>
      <c r="J203" s="34" t="s">
        <v>1706</v>
      </c>
      <c r="K203" s="31" t="s">
        <v>38</v>
      </c>
      <c r="L203" s="34" t="s">
        <v>1140</v>
      </c>
      <c r="M203" s="39" t="s">
        <v>998</v>
      </c>
      <c r="N203" s="35" t="s">
        <v>999</v>
      </c>
      <c r="O203" s="35" t="s">
        <v>1701</v>
      </c>
      <c r="P203" s="35"/>
      <c r="Q203" s="31" t="s">
        <v>1248</v>
      </c>
      <c r="R203" s="34" t="s">
        <v>999</v>
      </c>
      <c r="S203" s="25" t="s">
        <v>1868</v>
      </c>
    </row>
    <row r="204" spans="1:19">
      <c r="A204" s="30" t="s">
        <v>1249</v>
      </c>
      <c r="B204" s="80" t="str">
        <f t="shared" si="2"/>
        <v>ค่าจ้างปรับปรุงระบบป้องกันพร้อมอุปกรณ์ประกอบ โครงการโรงไฟฟ้าพลังงานทดแทน 7 โครงการ</v>
      </c>
      <c r="C204" s="31" t="s">
        <v>1250</v>
      </c>
      <c r="D204" s="31" t="s">
        <v>42</v>
      </c>
      <c r="E204" s="34">
        <v>2567</v>
      </c>
      <c r="F204" s="34" t="s">
        <v>997</v>
      </c>
      <c r="G204" s="39" t="s">
        <v>1200</v>
      </c>
      <c r="H204" s="31" t="s">
        <v>118</v>
      </c>
      <c r="I204" s="31" t="s">
        <v>79</v>
      </c>
      <c r="J204" s="34" t="s">
        <v>1706</v>
      </c>
      <c r="K204" s="31" t="s">
        <v>38</v>
      </c>
      <c r="L204" s="34" t="s">
        <v>1140</v>
      </c>
      <c r="M204" s="39" t="s">
        <v>998</v>
      </c>
      <c r="N204" s="35" t="s">
        <v>999</v>
      </c>
      <c r="O204" s="35" t="s">
        <v>1701</v>
      </c>
      <c r="P204" s="35"/>
      <c r="Q204" s="31" t="s">
        <v>1251</v>
      </c>
      <c r="R204" s="34" t="s">
        <v>999</v>
      </c>
      <c r="S204" s="25" t="s">
        <v>1868</v>
      </c>
    </row>
    <row r="205" spans="1:19">
      <c r="A205" s="30" t="s">
        <v>1252</v>
      </c>
      <c r="B205" s="80" t="str">
        <f t="shared" si="2"/>
        <v>ค่าซ่อมแซมปรับปรุงระบบป้องกันขยะและเก็บขยะ บริเวณหน้าประตู Intake Gate โครงการไฟฟ้าพลังน้ำลุ่มน้ำน่านตอนบน ตำบลส้านนาหนองใหม่ อำเภอเวียงสา จังหวัดน่าน</v>
      </c>
      <c r="C205" s="31" t="s">
        <v>1253</v>
      </c>
      <c r="D205" s="31" t="s">
        <v>29</v>
      </c>
      <c r="E205" s="34">
        <v>2567</v>
      </c>
      <c r="F205" s="34" t="s">
        <v>412</v>
      </c>
      <c r="G205" s="39" t="s">
        <v>1181</v>
      </c>
      <c r="H205" s="31" t="s">
        <v>118</v>
      </c>
      <c r="I205" s="31" t="s">
        <v>79</v>
      </c>
      <c r="J205" s="34" t="s">
        <v>1706</v>
      </c>
      <c r="K205" s="31" t="s">
        <v>38</v>
      </c>
      <c r="L205" s="34" t="s">
        <v>1140</v>
      </c>
      <c r="M205" s="39" t="s">
        <v>998</v>
      </c>
      <c r="N205" s="35" t="s">
        <v>999</v>
      </c>
      <c r="O205" s="35" t="s">
        <v>1701</v>
      </c>
      <c r="P205" s="35"/>
      <c r="Q205" s="31" t="s">
        <v>1254</v>
      </c>
      <c r="R205" s="34" t="s">
        <v>999</v>
      </c>
      <c r="S205" s="25" t="s">
        <v>1868</v>
      </c>
    </row>
    <row r="206" spans="1:19">
      <c r="A206" s="30" t="s">
        <v>1255</v>
      </c>
      <c r="B206" s="80" t="str">
        <f t="shared" si="2"/>
        <v>ค่าควบคุมงานก่อสร้าง งานปรับปรุงประสิทธิภาพและเพิ่มกำลังผลิต โครงการไฟฟ้าพลังน้ำห้วยประทาว (เขื่อนล่าง) ตำบลท่าหินโงม อำเภอเมือง จังหวัดชัยภูมิ (ผูกพันปี 2567-2568)</v>
      </c>
      <c r="C206" s="31" t="s">
        <v>1256</v>
      </c>
      <c r="D206" s="31" t="s">
        <v>29</v>
      </c>
      <c r="E206" s="34">
        <v>2567</v>
      </c>
      <c r="F206" s="34" t="s">
        <v>412</v>
      </c>
      <c r="G206" s="39" t="s">
        <v>580</v>
      </c>
      <c r="H206" s="31" t="s">
        <v>118</v>
      </c>
      <c r="I206" s="31" t="s">
        <v>79</v>
      </c>
      <c r="J206" s="34" t="s">
        <v>1706</v>
      </c>
      <c r="K206" s="31" t="s">
        <v>38</v>
      </c>
      <c r="L206" s="34" t="s">
        <v>1140</v>
      </c>
      <c r="M206" s="39" t="s">
        <v>998</v>
      </c>
      <c r="N206" s="35" t="s">
        <v>999</v>
      </c>
      <c r="O206" s="35" t="s">
        <v>1701</v>
      </c>
      <c r="P206" s="35"/>
      <c r="Q206" s="31" t="s">
        <v>1257</v>
      </c>
      <c r="R206" s="34" t="s">
        <v>999</v>
      </c>
      <c r="S206" s="25" t="s">
        <v>1868</v>
      </c>
    </row>
    <row r="207" spans="1:19">
      <c r="A207" s="30" t="s">
        <v>1258</v>
      </c>
      <c r="B207" s="80" t="str">
        <f t="shared" si="2"/>
        <v>ค่าควบคุมงานก่อสร้าง งานปรับปรุงประสิทธิภาพและเพิ่มกำลังผลิต โครงการไฟฟ้าพลังน้ำไอกาเปาะ ตำบลภูเขาทอง อำเภอสุคิริน จังหวัดนราธิวาส (ผูกพันปี 2567-2568)</v>
      </c>
      <c r="C207" s="31" t="s">
        <v>1259</v>
      </c>
      <c r="D207" s="31" t="s">
        <v>29</v>
      </c>
      <c r="E207" s="34">
        <v>2567</v>
      </c>
      <c r="F207" s="34" t="s">
        <v>412</v>
      </c>
      <c r="G207" s="39" t="s">
        <v>580</v>
      </c>
      <c r="H207" s="31" t="s">
        <v>118</v>
      </c>
      <c r="I207" s="31" t="s">
        <v>79</v>
      </c>
      <c r="J207" s="34" t="s">
        <v>1706</v>
      </c>
      <c r="K207" s="31" t="s">
        <v>38</v>
      </c>
      <c r="L207" s="34" t="s">
        <v>1140</v>
      </c>
      <c r="M207" s="39" t="s">
        <v>998</v>
      </c>
      <c r="N207" s="35" t="s">
        <v>999</v>
      </c>
      <c r="O207" s="35" t="s">
        <v>1701</v>
      </c>
      <c r="P207" s="35"/>
      <c r="Q207" s="31" t="s">
        <v>1260</v>
      </c>
      <c r="R207" s="34" t="s">
        <v>999</v>
      </c>
      <c r="S207" s="25" t="s">
        <v>1868</v>
      </c>
    </row>
    <row r="208" spans="1:19">
      <c r="A208" s="30" t="s">
        <v>1261</v>
      </c>
      <c r="B208" s="80" t="str">
        <f t="shared" si="2"/>
        <v>ค่าจ้างปรับปรุงประสิทธิภาพและเพิ่มกำลังผลิต โครงการไฟฟ้าพลังน้ำห้วยประทาว (เขื่อนล่าง) ตำบลท่าหินโงม อำเภอเมือง จังหวัดชัยภูมิ (ผูกพันปี 2567-2568)</v>
      </c>
      <c r="C208" s="31" t="s">
        <v>1262</v>
      </c>
      <c r="D208" s="31" t="s">
        <v>29</v>
      </c>
      <c r="E208" s="34">
        <v>2567</v>
      </c>
      <c r="F208" s="34" t="s">
        <v>412</v>
      </c>
      <c r="G208" s="39" t="s">
        <v>580</v>
      </c>
      <c r="H208" s="31" t="s">
        <v>118</v>
      </c>
      <c r="I208" s="31" t="s">
        <v>79</v>
      </c>
      <c r="J208" s="34" t="s">
        <v>1706</v>
      </c>
      <c r="K208" s="31" t="s">
        <v>38</v>
      </c>
      <c r="L208" s="34" t="s">
        <v>1140</v>
      </c>
      <c r="M208" s="39" t="s">
        <v>998</v>
      </c>
      <c r="N208" s="35" t="s">
        <v>999</v>
      </c>
      <c r="O208" s="35" t="s">
        <v>1701</v>
      </c>
      <c r="P208" s="35"/>
      <c r="Q208" s="31" t="s">
        <v>1263</v>
      </c>
      <c r="R208" s="34" t="s">
        <v>999</v>
      </c>
      <c r="S208" s="25" t="s">
        <v>1868</v>
      </c>
    </row>
    <row r="209" spans="1:19">
      <c r="A209" s="30" t="s">
        <v>1264</v>
      </c>
      <c r="B209" s="80" t="str">
        <f t="shared" si="2"/>
        <v>ค่าจ้างปรับปรุงประสิทธิภาพ และเพิ่มกำลังผลิต โครงการไฟฟ้าพลังน้ำไอกาเปาะ ตำบลภูเขาทอง อำเภอสุคิริน จังหวัดนราธิวาส (ผูกพันปี 2567-2568)</v>
      </c>
      <c r="C209" s="31" t="s">
        <v>1265</v>
      </c>
      <c r="D209" s="31" t="s">
        <v>29</v>
      </c>
      <c r="E209" s="34">
        <v>2567</v>
      </c>
      <c r="F209" s="34" t="s">
        <v>412</v>
      </c>
      <c r="G209" s="39" t="s">
        <v>580</v>
      </c>
      <c r="H209" s="31" t="s">
        <v>118</v>
      </c>
      <c r="I209" s="31" t="s">
        <v>79</v>
      </c>
      <c r="J209" s="34" t="s">
        <v>1706</v>
      </c>
      <c r="K209" s="31" t="s">
        <v>38</v>
      </c>
      <c r="L209" s="34" t="s">
        <v>1140</v>
      </c>
      <c r="M209" s="39" t="s">
        <v>998</v>
      </c>
      <c r="N209" s="35" t="s">
        <v>999</v>
      </c>
      <c r="O209" s="35" t="s">
        <v>1701</v>
      </c>
      <c r="P209" s="35"/>
      <c r="Q209" s="31" t="s">
        <v>1266</v>
      </c>
      <c r="R209" s="34" t="s">
        <v>999</v>
      </c>
      <c r="S209" s="25" t="s">
        <v>1868</v>
      </c>
    </row>
    <row r="210" spans="1:19">
      <c r="A210" s="30" t="s">
        <v>1267</v>
      </c>
      <c r="B210" s="80" t="str">
        <f t="shared" si="2"/>
        <v>ค่าก่อสร้างโครงการนำร่องระบบผลิตพลังงานทดแทนแบบผสมผสาน ตำบลเมืองจัง อำเภอภูเพียง จังหวัดน่าน 1 โครงการ</v>
      </c>
      <c r="C210" s="31" t="s">
        <v>1268</v>
      </c>
      <c r="D210" s="31" t="s">
        <v>42</v>
      </c>
      <c r="E210" s="34">
        <v>2567</v>
      </c>
      <c r="F210" s="34" t="s">
        <v>380</v>
      </c>
      <c r="G210" s="39" t="s">
        <v>571</v>
      </c>
      <c r="H210" s="31" t="s">
        <v>118</v>
      </c>
      <c r="I210" s="31" t="s">
        <v>79</v>
      </c>
      <c r="J210" s="34" t="s">
        <v>1706</v>
      </c>
      <c r="K210" s="31" t="s">
        <v>38</v>
      </c>
      <c r="L210" s="34" t="s">
        <v>1140</v>
      </c>
      <c r="M210" s="39" t="s">
        <v>998</v>
      </c>
      <c r="N210" s="35" t="s">
        <v>999</v>
      </c>
      <c r="O210" s="35" t="s">
        <v>1701</v>
      </c>
      <c r="P210" s="35"/>
      <c r="Q210" s="31" t="s">
        <v>1269</v>
      </c>
      <c r="R210" s="34" t="s">
        <v>999</v>
      </c>
      <c r="S210" s="25" t="s">
        <v>1868</v>
      </c>
    </row>
    <row r="211" spans="1:19">
      <c r="A211" s="30" t="s">
        <v>1270</v>
      </c>
      <c r="B211" s="80" t="str">
        <f t="shared" si="2"/>
        <v>ค่าก่อสร้างโครงการนำร่องระบบผลิตพลังงานทดแทนแบบผสมผสาน ตำบลคลองยาง อำเภอสวรรคโลก จังหวัดสุโขทัย 2 แห่ง</v>
      </c>
      <c r="C211" s="31" t="s">
        <v>1271</v>
      </c>
      <c r="D211" s="31" t="s">
        <v>42</v>
      </c>
      <c r="E211" s="34">
        <v>2567</v>
      </c>
      <c r="F211" s="34" t="s">
        <v>380</v>
      </c>
      <c r="G211" s="39" t="s">
        <v>571</v>
      </c>
      <c r="H211" s="31" t="s">
        <v>118</v>
      </c>
      <c r="I211" s="31" t="s">
        <v>79</v>
      </c>
      <c r="J211" s="34" t="s">
        <v>1706</v>
      </c>
      <c r="K211" s="31" t="s">
        <v>38</v>
      </c>
      <c r="L211" s="34" t="s">
        <v>1140</v>
      </c>
      <c r="M211" s="39" t="s">
        <v>998</v>
      </c>
      <c r="N211" s="35" t="s">
        <v>999</v>
      </c>
      <c r="O211" s="35" t="s">
        <v>1701</v>
      </c>
      <c r="P211" s="35"/>
      <c r="Q211" s="31" t="s">
        <v>1272</v>
      </c>
      <c r="R211" s="34" t="s">
        <v>999</v>
      </c>
      <c r="S211" s="25" t="s">
        <v>1868</v>
      </c>
    </row>
    <row r="212" spans="1:19">
      <c r="A212" s="30" t="s">
        <v>1273</v>
      </c>
      <c r="B212" s="80" t="str">
        <f t="shared" si="2"/>
        <v>ค่าก่อสร้างโครงการนำร่องระบบผลิตพลังงานทดแทนแบบผสมผสาน ตำบลลี้ อำเภอลี้ จังหวัดลำพูน 2 แห่ง</v>
      </c>
      <c r="C212" s="31" t="s">
        <v>1274</v>
      </c>
      <c r="D212" s="31" t="s">
        <v>42</v>
      </c>
      <c r="E212" s="34">
        <v>2567</v>
      </c>
      <c r="F212" s="34" t="s">
        <v>380</v>
      </c>
      <c r="G212" s="39" t="s">
        <v>571</v>
      </c>
      <c r="H212" s="31" t="s">
        <v>118</v>
      </c>
      <c r="I212" s="31" t="s">
        <v>79</v>
      </c>
      <c r="J212" s="34" t="s">
        <v>1706</v>
      </c>
      <c r="K212" s="31" t="s">
        <v>38</v>
      </c>
      <c r="L212" s="34" t="s">
        <v>1140</v>
      </c>
      <c r="M212" s="39" t="s">
        <v>998</v>
      </c>
      <c r="N212" s="35" t="s">
        <v>999</v>
      </c>
      <c r="O212" s="35" t="s">
        <v>1701</v>
      </c>
      <c r="P212" s="35"/>
      <c r="Q212" s="31" t="s">
        <v>1275</v>
      </c>
      <c r="R212" s="34" t="s">
        <v>999</v>
      </c>
      <c r="S212" s="25" t="s">
        <v>1868</v>
      </c>
    </row>
    <row r="213" spans="1:19">
      <c r="A213" s="30" t="s">
        <v>1276</v>
      </c>
      <c r="B213" s="80" t="str">
        <f t="shared" si="2"/>
        <v>ค่าก่อสร้างระบบผลิตไฟฟ้าพลังงานแสงอาทิตย์บนหลังคา เพื่อลดค่าสาธารณูปโภค โครงการไฟฟ้าพลังน้ำแม่มาว ตำบลม่อนปิ่น อำเภอฝาง จังหวัดเชียงใหม่ 1 แห่ง</v>
      </c>
      <c r="C213" s="31" t="s">
        <v>1277</v>
      </c>
      <c r="D213" s="31" t="s">
        <v>29</v>
      </c>
      <c r="E213" s="34">
        <v>2567</v>
      </c>
      <c r="F213" s="34" t="s">
        <v>380</v>
      </c>
      <c r="G213" s="39" t="s">
        <v>571</v>
      </c>
      <c r="H213" s="31" t="s">
        <v>118</v>
      </c>
      <c r="I213" s="31" t="s">
        <v>79</v>
      </c>
      <c r="J213" s="34" t="s">
        <v>1706</v>
      </c>
      <c r="K213" s="31" t="s">
        <v>38</v>
      </c>
      <c r="L213" s="34" t="s">
        <v>1140</v>
      </c>
      <c r="M213" s="39" t="s">
        <v>1028</v>
      </c>
      <c r="N213" s="35" t="s">
        <v>1278</v>
      </c>
      <c r="O213" s="35" t="s">
        <v>1701</v>
      </c>
      <c r="P213" s="35"/>
      <c r="Q213" s="31" t="s">
        <v>1279</v>
      </c>
      <c r="R213" s="34" t="s">
        <v>1278</v>
      </c>
      <c r="S213" s="25" t="s">
        <v>1868</v>
      </c>
    </row>
    <row r="214" spans="1:19">
      <c r="A214" s="30" t="s">
        <v>1280</v>
      </c>
      <c r="B214" s="80" t="str">
        <f t="shared" ref="B214:B277" si="3">HYPERLINK(Q214,C214)</f>
        <v>ค่าก่อสร้างระบบผลิตไฟฟ้าพลังงานแสงอาทิตย์บนหลังคา เพื่อลดค่าสาธารณูปโภค โครงการไฟฟ้าพลังน้ำลุ่มน้ำน่านตอนบน (ฝายธงน้อย) ตำบลกองควาย อำเภอเมืองน่าน จังหวัดน่าน 1 แห่ง</v>
      </c>
      <c r="C214" s="31" t="s">
        <v>1281</v>
      </c>
      <c r="D214" s="31" t="s">
        <v>29</v>
      </c>
      <c r="E214" s="34">
        <v>2567</v>
      </c>
      <c r="F214" s="34" t="s">
        <v>380</v>
      </c>
      <c r="G214" s="39" t="s">
        <v>571</v>
      </c>
      <c r="H214" s="31" t="s">
        <v>118</v>
      </c>
      <c r="I214" s="31" t="s">
        <v>79</v>
      </c>
      <c r="J214" s="34" t="s">
        <v>1706</v>
      </c>
      <c r="K214" s="31" t="s">
        <v>38</v>
      </c>
      <c r="L214" s="34" t="s">
        <v>1140</v>
      </c>
      <c r="M214" s="39" t="s">
        <v>998</v>
      </c>
      <c r="N214" s="35" t="s">
        <v>999</v>
      </c>
      <c r="O214" s="35" t="s">
        <v>1701</v>
      </c>
      <c r="P214" s="35"/>
      <c r="Q214" s="31" t="s">
        <v>1282</v>
      </c>
      <c r="R214" s="34" t="s">
        <v>999</v>
      </c>
      <c r="S214" s="25" t="s">
        <v>1868</v>
      </c>
    </row>
    <row r="215" spans="1:19">
      <c r="A215" s="30" t="s">
        <v>1283</v>
      </c>
      <c r="B215" s="80" t="str">
        <f t="shared" si="3"/>
        <v>ค่าก่อสร้างระบบผลิตไฟฟ้าแบบผสมผสานพลังงานแสงอาทิตย์กับพลังน้ำ โครงการไฟฟ้าพลังน้ำแม่ฮ่องสอน ตำบลผาบ่อง อำเภอเมืองแม่ฮ่องสอน จังหวัดแม่ฮ่องสอน 1 แห่ง</v>
      </c>
      <c r="C215" s="31" t="s">
        <v>1284</v>
      </c>
      <c r="D215" s="31" t="s">
        <v>42</v>
      </c>
      <c r="E215" s="34">
        <v>2567</v>
      </c>
      <c r="F215" s="34" t="s">
        <v>380</v>
      </c>
      <c r="G215" s="39" t="s">
        <v>571</v>
      </c>
      <c r="H215" s="31" t="s">
        <v>118</v>
      </c>
      <c r="I215" s="31" t="s">
        <v>79</v>
      </c>
      <c r="J215" s="34" t="s">
        <v>1706</v>
      </c>
      <c r="K215" s="31" t="s">
        <v>38</v>
      </c>
      <c r="L215" s="34" t="s">
        <v>1140</v>
      </c>
      <c r="M215" s="39" t="s">
        <v>1028</v>
      </c>
      <c r="N215" s="35" t="s">
        <v>1278</v>
      </c>
      <c r="O215" s="35" t="s">
        <v>1701</v>
      </c>
      <c r="P215" s="35"/>
      <c r="Q215" s="31" t="s">
        <v>1285</v>
      </c>
      <c r="R215" s="34" t="s">
        <v>1278</v>
      </c>
      <c r="S215" s="25" t="s">
        <v>1868</v>
      </c>
    </row>
    <row r="216" spans="1:19">
      <c r="A216" s="30" t="s">
        <v>1286</v>
      </c>
      <c r="B216" s="80" t="str">
        <f t="shared" si="3"/>
        <v>ค่าก่อสร้างระบบผลิตไฟฟ้าแบบผสมผสานพลังงานแสงอาทิตย์กับพลังน้ำ  โครงการไฟฟ้าพลังน้ำระดับหมู่บ้าน บ้านแม่โมงกลาง ตำบลวาวี อำเภอแม่สรวย จังหวัดเชียงราย 1 แห่ง</v>
      </c>
      <c r="C216" s="31" t="s">
        <v>1287</v>
      </c>
      <c r="D216" s="31" t="s">
        <v>42</v>
      </c>
      <c r="E216" s="34">
        <v>2567</v>
      </c>
      <c r="F216" s="34" t="s">
        <v>380</v>
      </c>
      <c r="G216" s="39" t="s">
        <v>571</v>
      </c>
      <c r="H216" s="31" t="s">
        <v>118</v>
      </c>
      <c r="I216" s="31" t="s">
        <v>79</v>
      </c>
      <c r="J216" s="34" t="s">
        <v>1706</v>
      </c>
      <c r="K216" s="31" t="s">
        <v>38</v>
      </c>
      <c r="L216" s="34" t="s">
        <v>1140</v>
      </c>
      <c r="M216" s="39" t="s">
        <v>1028</v>
      </c>
      <c r="N216" s="35" t="s">
        <v>1278</v>
      </c>
      <c r="O216" s="35" t="s">
        <v>1701</v>
      </c>
      <c r="P216" s="35"/>
      <c r="Q216" s="31" t="s">
        <v>1288</v>
      </c>
      <c r="R216" s="34" t="s">
        <v>1278</v>
      </c>
      <c r="S216" s="25" t="s">
        <v>1868</v>
      </c>
    </row>
    <row r="217" spans="1:19">
      <c r="A217" s="30" t="s">
        <v>1289</v>
      </c>
      <c r="B217" s="80" t="str">
        <f t="shared" si="3"/>
        <v>ค่าก่อสร้างระบบผลิตไฟฟ้าแบบผสมผสานพลังงานแสงอาทิตย์กับพลังน้ำ  โครงการไฟฟ้าพลังน้ำระดับหมู่บ้าน บ้านแม่สูน  ตำบลแม่ปั๋ง อำเภอพร้าว จังหวัดเชียงใหม่ 1 แห่ง</v>
      </c>
      <c r="C217" s="31" t="s">
        <v>1290</v>
      </c>
      <c r="D217" s="31" t="s">
        <v>42</v>
      </c>
      <c r="E217" s="34">
        <v>2567</v>
      </c>
      <c r="F217" s="34" t="s">
        <v>380</v>
      </c>
      <c r="G217" s="39" t="s">
        <v>571</v>
      </c>
      <c r="H217" s="31" t="s">
        <v>118</v>
      </c>
      <c r="I217" s="31" t="s">
        <v>79</v>
      </c>
      <c r="J217" s="34" t="s">
        <v>1706</v>
      </c>
      <c r="K217" s="31" t="s">
        <v>38</v>
      </c>
      <c r="L217" s="34" t="s">
        <v>1140</v>
      </c>
      <c r="M217" s="39" t="s">
        <v>1028</v>
      </c>
      <c r="N217" s="35" t="s">
        <v>1278</v>
      </c>
      <c r="O217" s="35" t="s">
        <v>1701</v>
      </c>
      <c r="P217" s="35"/>
      <c r="Q217" s="31" t="s">
        <v>1291</v>
      </c>
      <c r="R217" s="34" t="s">
        <v>1278</v>
      </c>
      <c r="S217" s="25" t="s">
        <v>1868</v>
      </c>
    </row>
    <row r="218" spans="1:19">
      <c r="A218" s="30" t="s">
        <v>1292</v>
      </c>
      <c r="B218" s="80" t="str">
        <f t="shared" si="3"/>
        <v>ค่าก่อสร้างระบบผลิตไฟฟ้าแบบผสมผสานพลังงานแสงอาทิตย์บนทุ่นลอยกับพลังน้ำ ในพื้นที่อ่างเก็บน้ำเขื่อนบ้านพลวง (ระยะที่ 1) 5 เมกะวัตต์ โครงการไฟฟ้าพลังน้ำคลองทุ่งเพล ตำบลพลวง อำเภอเขาคิชฌกูฏ จังหวัดจันทบุรี (ผูกพันปี2567-2569)</v>
      </c>
      <c r="C218" s="31" t="s">
        <v>1293</v>
      </c>
      <c r="D218" s="31" t="s">
        <v>29</v>
      </c>
      <c r="E218" s="34">
        <v>2567</v>
      </c>
      <c r="F218" s="34" t="s">
        <v>380</v>
      </c>
      <c r="G218" s="39" t="s">
        <v>580</v>
      </c>
      <c r="H218" s="31" t="s">
        <v>118</v>
      </c>
      <c r="I218" s="31" t="s">
        <v>79</v>
      </c>
      <c r="J218" s="34" t="s">
        <v>1706</v>
      </c>
      <c r="K218" s="31" t="s">
        <v>38</v>
      </c>
      <c r="L218" s="34" t="s">
        <v>1140</v>
      </c>
      <c r="M218" s="39" t="s">
        <v>998</v>
      </c>
      <c r="N218" s="35" t="s">
        <v>999</v>
      </c>
      <c r="O218" s="35" t="s">
        <v>1701</v>
      </c>
      <c r="P218" s="35"/>
      <c r="Q218" s="31" t="s">
        <v>1294</v>
      </c>
      <c r="R218" s="34" t="s">
        <v>999</v>
      </c>
      <c r="S218" s="25" t="s">
        <v>1868</v>
      </c>
    </row>
    <row r="219" spans="1:19">
      <c r="A219" s="30" t="s">
        <v>1295</v>
      </c>
      <c r="B219" s="80" t="str">
        <f t="shared" si="3"/>
        <v>ค่าจ้างศึกษาออกแบบรายละเอียด โครงการพัฒนาพลังงานทดแทนแบบผสมผสาน ระยะที่ 1  กรมพัฒนาพลังงานทดแทนและอนุรักษ์พลังงาน แขวงรองเมือง เขตปทุมวัน กรุงเทพมหานคร 1 โครงการ</v>
      </c>
      <c r="C219" s="31" t="s">
        <v>1296</v>
      </c>
      <c r="D219" s="31" t="s">
        <v>42</v>
      </c>
      <c r="E219" s="34">
        <v>2567</v>
      </c>
      <c r="F219" s="34" t="s">
        <v>380</v>
      </c>
      <c r="G219" s="39" t="s">
        <v>571</v>
      </c>
      <c r="H219" s="31" t="s">
        <v>118</v>
      </c>
      <c r="I219" s="31" t="s">
        <v>79</v>
      </c>
      <c r="J219" s="34" t="s">
        <v>1706</v>
      </c>
      <c r="K219" s="31" t="s">
        <v>38</v>
      </c>
      <c r="L219" s="34" t="s">
        <v>1140</v>
      </c>
      <c r="M219" s="39" t="s">
        <v>998</v>
      </c>
      <c r="N219" s="35" t="s">
        <v>999</v>
      </c>
      <c r="O219" s="35" t="s">
        <v>1701</v>
      </c>
      <c r="P219" s="35"/>
      <c r="Q219" s="31" t="s">
        <v>1297</v>
      </c>
      <c r="R219" s="34" t="s">
        <v>999</v>
      </c>
      <c r="S219" s="25" t="s">
        <v>1868</v>
      </c>
    </row>
    <row r="220" spans="1:19">
      <c r="A220" s="30" t="s">
        <v>1298</v>
      </c>
      <c r="B220" s="80" t="str">
        <f t="shared" si="3"/>
        <v>ค่าจ้างศึกษาจัดทำแผนหลักและออกแบบรายละเอียดโครงการนำร่อง โครงการพัฒนาพลังงานทดแทน แบบผสมผสานในพื้นที่ คทช. เขตภาคเหนือ ระยะที่ 1กรมพัฒนาพลังงานทดแทนและอนุรักษ์พลังงาน แขวงรองเมือง เขตปทุมวัน กรุงเทพมหานคร 1 โครงการ</v>
      </c>
      <c r="C220" s="31" t="s">
        <v>1299</v>
      </c>
      <c r="D220" s="31" t="s">
        <v>42</v>
      </c>
      <c r="E220" s="34">
        <v>2567</v>
      </c>
      <c r="F220" s="34" t="s">
        <v>380</v>
      </c>
      <c r="G220" s="39" t="s">
        <v>571</v>
      </c>
      <c r="H220" s="31" t="s">
        <v>118</v>
      </c>
      <c r="I220" s="31" t="s">
        <v>79</v>
      </c>
      <c r="J220" s="34" t="s">
        <v>1706</v>
      </c>
      <c r="K220" s="31" t="s">
        <v>38</v>
      </c>
      <c r="L220" s="34" t="s">
        <v>1140</v>
      </c>
      <c r="M220" s="39" t="s">
        <v>998</v>
      </c>
      <c r="N220" s="35" t="s">
        <v>999</v>
      </c>
      <c r="O220" s="35" t="s">
        <v>1701</v>
      </c>
      <c r="P220" s="35"/>
      <c r="Q220" s="31" t="s">
        <v>1300</v>
      </c>
      <c r="R220" s="34" t="s">
        <v>999</v>
      </c>
      <c r="S220" s="25" t="s">
        <v>1868</v>
      </c>
    </row>
    <row r="221" spans="1:19">
      <c r="A221" s="30" t="s">
        <v>1301</v>
      </c>
      <c r="B221" s="80" t="str">
        <f t="shared" si="3"/>
        <v>ค่าก่อสร้างโครงการโรงไฟฟ้าพลังน้ำชุมชนห้วยปาย ตำบลท่าเดื่อ อำเภอดอยเต่า จังหวัดเชียงใหม่ 1 แห่ง</v>
      </c>
      <c r="C221" s="31" t="s">
        <v>1302</v>
      </c>
      <c r="D221" s="31" t="s">
        <v>42</v>
      </c>
      <c r="E221" s="34">
        <v>2567</v>
      </c>
      <c r="F221" s="34" t="s">
        <v>380</v>
      </c>
      <c r="G221" s="39" t="s">
        <v>1196</v>
      </c>
      <c r="H221" s="31" t="s">
        <v>118</v>
      </c>
      <c r="I221" s="31" t="s">
        <v>79</v>
      </c>
      <c r="J221" s="34" t="s">
        <v>1706</v>
      </c>
      <c r="K221" s="31" t="s">
        <v>38</v>
      </c>
      <c r="L221" s="34" t="s">
        <v>1140</v>
      </c>
      <c r="M221" s="39" t="s">
        <v>1028</v>
      </c>
      <c r="N221" s="35" t="s">
        <v>1278</v>
      </c>
      <c r="O221" s="35" t="s">
        <v>1701</v>
      </c>
      <c r="P221" s="35"/>
      <c r="Q221" s="31" t="s">
        <v>1303</v>
      </c>
      <c r="R221" s="34" t="s">
        <v>1278</v>
      </c>
      <c r="S221" s="25" t="s">
        <v>1868</v>
      </c>
    </row>
    <row r="222" spans="1:19">
      <c r="A222" s="30" t="s">
        <v>1304</v>
      </c>
      <c r="B222" s="80" t="str">
        <f t="shared" si="3"/>
        <v>ศึกษาและสำรวจ-ออกแบบรายละเอียด การปรับปรุงเพิ่มประสิทธิภาพ โครงการไฟฟ้าพลังน้ำแม่สะเรียง ตำบลแม่สะเรียง อำเภอแม่สะเรียง จังหวัดแม่ฮ่องสอน</v>
      </c>
      <c r="C222" s="31" t="s">
        <v>1305</v>
      </c>
      <c r="D222" s="31" t="s">
        <v>29</v>
      </c>
      <c r="E222" s="34">
        <v>2567</v>
      </c>
      <c r="F222" s="34" t="s">
        <v>1189</v>
      </c>
      <c r="G222" s="39" t="s">
        <v>1306</v>
      </c>
      <c r="H222" s="31" t="s">
        <v>118</v>
      </c>
      <c r="I222" s="31" t="s">
        <v>79</v>
      </c>
      <c r="J222" s="34" t="s">
        <v>1706</v>
      </c>
      <c r="K222" s="31" t="s">
        <v>38</v>
      </c>
      <c r="L222" s="34" t="s">
        <v>1140</v>
      </c>
      <c r="M222" s="39" t="s">
        <v>998</v>
      </c>
      <c r="N222" s="35" t="s">
        <v>1053</v>
      </c>
      <c r="O222" s="35" t="s">
        <v>1701</v>
      </c>
      <c r="P222" s="35"/>
      <c r="Q222" s="31" t="s">
        <v>1307</v>
      </c>
      <c r="R222" s="34" t="s">
        <v>1053</v>
      </c>
      <c r="S222" s="25" t="s">
        <v>1868</v>
      </c>
    </row>
    <row r="223" spans="1:19">
      <c r="A223" s="30" t="s">
        <v>1308</v>
      </c>
      <c r="B223" s="80" t="str">
        <f t="shared" si="3"/>
        <v>ศึกษาความเหมาะสม โครงการไฟฟ้าพลังน้ำคลองโป่งน้ำร้อน (คิรีธาร 2) ตำบลโป่งน้ำร้อน อำเภอโป่งน้ำร้อน จังหวัดจันทบุรี และโครงการไฟฟ้าพลังน้ำคลองทุ่งเพลบน ตำบลพลวง อำเภอเขาคิชฌกูฏ จังหวัดจันทบุรี</v>
      </c>
      <c r="C223" s="31" t="s">
        <v>1309</v>
      </c>
      <c r="D223" s="31" t="s">
        <v>29</v>
      </c>
      <c r="E223" s="34">
        <v>2567</v>
      </c>
      <c r="F223" s="34" t="s">
        <v>1189</v>
      </c>
      <c r="G223" s="39" t="s">
        <v>1306</v>
      </c>
      <c r="H223" s="31" t="s">
        <v>118</v>
      </c>
      <c r="I223" s="31" t="s">
        <v>79</v>
      </c>
      <c r="J223" s="34" t="s">
        <v>1706</v>
      </c>
      <c r="K223" s="31" t="s">
        <v>38</v>
      </c>
      <c r="L223" s="34" t="s">
        <v>1140</v>
      </c>
      <c r="M223" s="39" t="s">
        <v>998</v>
      </c>
      <c r="N223" s="35" t="s">
        <v>1053</v>
      </c>
      <c r="O223" s="35" t="s">
        <v>1701</v>
      </c>
      <c r="P223" s="35"/>
      <c r="Q223" s="31" t="s">
        <v>1310</v>
      </c>
      <c r="R223" s="34" t="s">
        <v>1053</v>
      </c>
      <c r="S223" s="25" t="s">
        <v>1868</v>
      </c>
    </row>
    <row r="224" spans="1:19">
      <c r="A224" s="30" t="s">
        <v>1014</v>
      </c>
      <c r="B224" s="80" t="str">
        <f t="shared" si="3"/>
        <v>ค่าควบคุมงานก่อสร้าง งานปรับปรุงประสิทธิภาพและเพิ่มกำลังผลิต โครงการไฟฟ้าพลังน้ำลำพระเพลิง ตำบลตะขบ อำเภอปักธงชัย จังหวัดนครราชสีมา (พน 0508-64-0006 ต่อเนื่อง)</v>
      </c>
      <c r="C224" s="31" t="s">
        <v>1015</v>
      </c>
      <c r="D224" s="31" t="s">
        <v>29</v>
      </c>
      <c r="E224" s="34">
        <v>2567</v>
      </c>
      <c r="F224" s="34" t="s">
        <v>945</v>
      </c>
      <c r="G224" s="39" t="s">
        <v>845</v>
      </c>
      <c r="H224" s="31" t="s">
        <v>118</v>
      </c>
      <c r="I224" s="31" t="s">
        <v>79</v>
      </c>
      <c r="J224" s="34" t="s">
        <v>1706</v>
      </c>
      <c r="K224" s="31" t="s">
        <v>38</v>
      </c>
      <c r="L224" s="34" t="s">
        <v>1140</v>
      </c>
      <c r="M224" s="39" t="s">
        <v>998</v>
      </c>
      <c r="N224" s="35" t="s">
        <v>1003</v>
      </c>
      <c r="O224" s="35" t="s">
        <v>1701</v>
      </c>
      <c r="P224" s="35"/>
      <c r="Q224" s="31" t="s">
        <v>1311</v>
      </c>
      <c r="R224" s="34" t="s">
        <v>1003</v>
      </c>
      <c r="S224" s="25" t="s">
        <v>1868</v>
      </c>
    </row>
    <row r="225" spans="1:19">
      <c r="A225" s="30" t="s">
        <v>1011</v>
      </c>
      <c r="B225" s="80" t="str">
        <f t="shared" si="3"/>
        <v>ค่าปรับปรุงประสิทธิภาพและเพิ่มกำลังผลิต โครงการไฟฟ้าพลังน้ำลำพระเพลิง ตำบลตะขบ อำเภอปักธงชัย จังหวัดนครราชสีมา (พน 0508-64-0005 ต่อเนื่อง)</v>
      </c>
      <c r="C225" s="31" t="s">
        <v>1012</v>
      </c>
      <c r="D225" s="31" t="s">
        <v>29</v>
      </c>
      <c r="E225" s="34">
        <v>2567</v>
      </c>
      <c r="F225" s="34" t="s">
        <v>945</v>
      </c>
      <c r="G225" s="39" t="s">
        <v>845</v>
      </c>
      <c r="H225" s="31" t="s">
        <v>118</v>
      </c>
      <c r="I225" s="31" t="s">
        <v>79</v>
      </c>
      <c r="J225" s="34" t="s">
        <v>1706</v>
      </c>
      <c r="K225" s="31" t="s">
        <v>38</v>
      </c>
      <c r="L225" s="34" t="s">
        <v>1140</v>
      </c>
      <c r="M225" s="39" t="s">
        <v>998</v>
      </c>
      <c r="N225" s="35" t="s">
        <v>1003</v>
      </c>
      <c r="O225" s="35" t="s">
        <v>1701</v>
      </c>
      <c r="P225" s="35"/>
      <c r="Q225" s="31" t="s">
        <v>1312</v>
      </c>
      <c r="R225" s="34" t="s">
        <v>1003</v>
      </c>
      <c r="S225" s="25" t="s">
        <v>1868</v>
      </c>
    </row>
    <row r="226" spans="1:19">
      <c r="A226" s="30" t="s">
        <v>1008</v>
      </c>
      <c r="B226" s="80" t="str">
        <f t="shared" si="3"/>
        <v>ค่าควบคุมงานก่อสร้างและติดตั้งเครื่องกังหันน้ำและเครื่องกำเนิดไฟฟ้า โครงการไฟฟ้าพลังน้ำห้วยป่าปู ตำบลพบพระ อำเภอพบพระ จังหวัดตาก (พน 0508-64-0003 ต่อเนื่อง)</v>
      </c>
      <c r="C226" s="31" t="s">
        <v>1009</v>
      </c>
      <c r="D226" s="31" t="s">
        <v>29</v>
      </c>
      <c r="E226" s="34">
        <v>2567</v>
      </c>
      <c r="F226" s="34" t="s">
        <v>945</v>
      </c>
      <c r="G226" s="39" t="s">
        <v>571</v>
      </c>
      <c r="H226" s="31" t="s">
        <v>118</v>
      </c>
      <c r="I226" s="31" t="s">
        <v>79</v>
      </c>
      <c r="J226" s="34" t="s">
        <v>1706</v>
      </c>
      <c r="K226" s="31" t="s">
        <v>38</v>
      </c>
      <c r="L226" s="34" t="s">
        <v>1140</v>
      </c>
      <c r="M226" s="39" t="s">
        <v>998</v>
      </c>
      <c r="N226" s="35" t="s">
        <v>1003</v>
      </c>
      <c r="O226" s="35" t="s">
        <v>1701</v>
      </c>
      <c r="P226" s="35"/>
      <c r="Q226" s="31" t="s">
        <v>1313</v>
      </c>
      <c r="R226" s="34" t="s">
        <v>1003</v>
      </c>
      <c r="S226" s="25" t="s">
        <v>1868</v>
      </c>
    </row>
    <row r="227" spans="1:19">
      <c r="A227" s="30" t="s">
        <v>1005</v>
      </c>
      <c r="B227" s="80" t="str">
        <f t="shared" si="3"/>
        <v xml:space="preserve">ค่าเครื่องกังหันน้ำและเครื่องกำเนิดไฟฟ้าพร้อมอุปกรณ์และติดตั้ง โครงการไฟฟ้าพลังน้ำห้วยป่าปู ตำบลพบพระ อำเภอพบพระ จังหวัดตาก (พน 0508-64-0002 ต่อเนื่อง) </v>
      </c>
      <c r="C227" s="31" t="s">
        <v>1314</v>
      </c>
      <c r="D227" s="31" t="s">
        <v>29</v>
      </c>
      <c r="E227" s="34">
        <v>2567</v>
      </c>
      <c r="F227" s="34" t="s">
        <v>945</v>
      </c>
      <c r="G227" s="39" t="s">
        <v>571</v>
      </c>
      <c r="H227" s="31" t="s">
        <v>118</v>
      </c>
      <c r="I227" s="31" t="s">
        <v>79</v>
      </c>
      <c r="J227" s="34" t="s">
        <v>1706</v>
      </c>
      <c r="K227" s="31" t="s">
        <v>38</v>
      </c>
      <c r="L227" s="34" t="s">
        <v>1140</v>
      </c>
      <c r="M227" s="39" t="s">
        <v>998</v>
      </c>
      <c r="N227" s="35" t="s">
        <v>1003</v>
      </c>
      <c r="O227" s="35" t="s">
        <v>1701</v>
      </c>
      <c r="P227" s="35"/>
      <c r="Q227" s="31" t="s">
        <v>1315</v>
      </c>
      <c r="R227" s="34" t="s">
        <v>1003</v>
      </c>
      <c r="S227" s="25" t="s">
        <v>1868</v>
      </c>
    </row>
    <row r="228" spans="1:19">
      <c r="A228" s="30" t="s">
        <v>1001</v>
      </c>
      <c r="B228" s="80" t="str">
        <f t="shared" si="3"/>
        <v>ค่าก่อสร้างฝาย อาคารโรงไฟฟ้า ระบบส่งน้ำ พร้อมส่วนประกอบอื่นๆ โครงการไฟฟ้าพลังน้ำห้วยป่าปู ตำบลพบพระ อำเภอพบพระ จังหวัดตาก (พน 0508-64-0001 ต่อเนื่อง)</v>
      </c>
      <c r="C228" s="31" t="s">
        <v>1002</v>
      </c>
      <c r="D228" s="31" t="s">
        <v>29</v>
      </c>
      <c r="E228" s="34">
        <v>2567</v>
      </c>
      <c r="F228" s="34" t="s">
        <v>945</v>
      </c>
      <c r="G228" s="39" t="s">
        <v>845</v>
      </c>
      <c r="H228" s="31" t="s">
        <v>118</v>
      </c>
      <c r="I228" s="31" t="s">
        <v>79</v>
      </c>
      <c r="J228" s="34" t="s">
        <v>1706</v>
      </c>
      <c r="K228" s="31" t="s">
        <v>38</v>
      </c>
      <c r="L228" s="34" t="s">
        <v>1140</v>
      </c>
      <c r="M228" s="39" t="s">
        <v>998</v>
      </c>
      <c r="N228" s="35" t="s">
        <v>1003</v>
      </c>
      <c r="O228" s="35" t="s">
        <v>1701</v>
      </c>
      <c r="P228" s="35"/>
      <c r="Q228" s="31" t="s">
        <v>1316</v>
      </c>
      <c r="R228" s="34" t="s">
        <v>1003</v>
      </c>
      <c r="S228" s="25" t="s">
        <v>1868</v>
      </c>
    </row>
    <row r="229" spans="1:19">
      <c r="A229" s="30" t="s">
        <v>1317</v>
      </c>
      <c r="B229" s="80" t="str">
        <f t="shared" si="3"/>
        <v>ค่าใช้จ่ายในการพัฒนาบุคลากรเพื่อยกระดับด้านการควบคุมการทำงานและบำรุงรักษาระบบผลิตพลังงานแสงอาทิตย์สำหรับหน่วยงานภาครัฐและกลุ่มที่ได้หรือกลุ่มที่ต้องการสนับสนุนโครงการจากภาครัฐ</v>
      </c>
      <c r="C229" s="31" t="s">
        <v>1318</v>
      </c>
      <c r="D229" s="31" t="s">
        <v>42</v>
      </c>
      <c r="E229" s="34">
        <v>2567</v>
      </c>
      <c r="F229" s="34" t="s">
        <v>380</v>
      </c>
      <c r="G229" s="39" t="s">
        <v>1052</v>
      </c>
      <c r="H229" s="31" t="s">
        <v>155</v>
      </c>
      <c r="I229" s="31" t="s">
        <v>79</v>
      </c>
      <c r="J229" s="34" t="s">
        <v>1706</v>
      </c>
      <c r="K229" s="31" t="s">
        <v>38</v>
      </c>
      <c r="L229" s="34" t="s">
        <v>1140</v>
      </c>
      <c r="M229" s="39" t="s">
        <v>998</v>
      </c>
      <c r="N229" s="35" t="s">
        <v>999</v>
      </c>
      <c r="O229" s="35" t="s">
        <v>1701</v>
      </c>
      <c r="P229" s="35"/>
      <c r="Q229" s="31" t="s">
        <v>1319</v>
      </c>
      <c r="R229" s="34" t="s">
        <v>999</v>
      </c>
      <c r="S229" s="25" t="s">
        <v>1868</v>
      </c>
    </row>
    <row r="230" spans="1:19">
      <c r="A230" s="30" t="s">
        <v>1320</v>
      </c>
      <c r="B230" s="80" t="str">
        <f t="shared" si="3"/>
        <v>ค่าใช้จ่ายในการพัฒนาบุคลากรเพื่อเพิ่มศักยภาพการผลิตและใช้พลังงานทดแทน</v>
      </c>
      <c r="C230" s="31" t="s">
        <v>1321</v>
      </c>
      <c r="D230" s="31" t="s">
        <v>42</v>
      </c>
      <c r="E230" s="34">
        <v>2567</v>
      </c>
      <c r="F230" s="34" t="s">
        <v>380</v>
      </c>
      <c r="G230" s="39" t="s">
        <v>1052</v>
      </c>
      <c r="H230" s="31" t="s">
        <v>155</v>
      </c>
      <c r="I230" s="31" t="s">
        <v>79</v>
      </c>
      <c r="J230" s="34" t="s">
        <v>1706</v>
      </c>
      <c r="K230" s="31" t="s">
        <v>38</v>
      </c>
      <c r="L230" s="34" t="s">
        <v>1140</v>
      </c>
      <c r="M230" s="39" t="s">
        <v>998</v>
      </c>
      <c r="N230" s="35" t="s">
        <v>1053</v>
      </c>
      <c r="O230" s="35" t="s">
        <v>1701</v>
      </c>
      <c r="P230" s="35"/>
      <c r="Q230" s="31" t="s">
        <v>1322</v>
      </c>
      <c r="R230" s="34" t="s">
        <v>1053</v>
      </c>
      <c r="S230" s="25" t="s">
        <v>1868</v>
      </c>
    </row>
    <row r="231" spans="1:19">
      <c r="A231" s="30" t="s">
        <v>1323</v>
      </c>
      <c r="B231" s="80" t="str">
        <f t="shared" si="3"/>
        <v xml:space="preserve">ค่าใช้จ่ายในการถ่ายทอด เผยแพร่ สาธิต และจัดแสดงนิทรรศการ องค์ความรู้ด้านพลังงานทดแทนและอนุรักษ์พลังงาน (ศูนย์บริการวิชาการที่ 1 – 10) </v>
      </c>
      <c r="C231" s="31" t="s">
        <v>1080</v>
      </c>
      <c r="D231" s="31" t="s">
        <v>42</v>
      </c>
      <c r="E231" s="34">
        <v>2567</v>
      </c>
      <c r="F231" s="34" t="s">
        <v>380</v>
      </c>
      <c r="G231" s="39" t="s">
        <v>845</v>
      </c>
      <c r="H231" s="31" t="s">
        <v>129</v>
      </c>
      <c r="I231" s="31" t="s">
        <v>79</v>
      </c>
      <c r="J231" s="34" t="s">
        <v>1706</v>
      </c>
      <c r="K231" s="31" t="s">
        <v>38</v>
      </c>
      <c r="L231" s="34" t="s">
        <v>1140</v>
      </c>
      <c r="M231" s="39" t="s">
        <v>1033</v>
      </c>
      <c r="N231" s="35" t="s">
        <v>1114</v>
      </c>
      <c r="O231" s="35" t="s">
        <v>1701</v>
      </c>
      <c r="P231" s="35"/>
      <c r="Q231" s="31" t="s">
        <v>1324</v>
      </c>
      <c r="R231" s="34" t="s">
        <v>1114</v>
      </c>
      <c r="S231" s="25" t="s">
        <v>1868</v>
      </c>
    </row>
    <row r="232" spans="1:19">
      <c r="A232" s="30" t="s">
        <v>1325</v>
      </c>
      <c r="B232" s="80" t="str">
        <f t="shared" si="3"/>
        <v>ค่าใช้จ่ายในการถ่ายทอด เผยแพร่ สาธิตการใช้เทคโนโลยีระบบความร้อนพลังงานแสงอาทิตย์ ในระดับครัวเรือนและชุมชน</v>
      </c>
      <c r="C232" s="31" t="s">
        <v>1326</v>
      </c>
      <c r="D232" s="31" t="s">
        <v>42</v>
      </c>
      <c r="E232" s="34">
        <v>2567</v>
      </c>
      <c r="F232" s="34" t="s">
        <v>380</v>
      </c>
      <c r="G232" s="39" t="s">
        <v>845</v>
      </c>
      <c r="H232" s="31" t="s">
        <v>129</v>
      </c>
      <c r="I232" s="31" t="s">
        <v>79</v>
      </c>
      <c r="J232" s="34" t="s">
        <v>1706</v>
      </c>
      <c r="K232" s="31" t="s">
        <v>38</v>
      </c>
      <c r="L232" s="34" t="s">
        <v>1140</v>
      </c>
      <c r="M232" s="39" t="s">
        <v>1033</v>
      </c>
      <c r="N232" s="35" t="s">
        <v>1114</v>
      </c>
      <c r="O232" s="35" t="s">
        <v>1701</v>
      </c>
      <c r="P232" s="35"/>
      <c r="Q232" s="31" t="s">
        <v>1327</v>
      </c>
      <c r="R232" s="34" t="s">
        <v>1114</v>
      </c>
      <c r="S232" s="25" t="s">
        <v>1868</v>
      </c>
    </row>
    <row r="233" spans="1:19">
      <c r="A233" s="30" t="s">
        <v>1328</v>
      </c>
      <c r="B233" s="80" t="str">
        <f t="shared" si="3"/>
        <v>ค่าใช้จ่ายในการถ่ายทอด เผยแพร่ สาธิตการใช้เทคโนโลยีระบบไฟฟ้าพลังงานแสงอาทิตย์ ในระดับครัวเรือนและชุมชน</v>
      </c>
      <c r="C233" s="31" t="s">
        <v>1329</v>
      </c>
      <c r="D233" s="31" t="s">
        <v>42</v>
      </c>
      <c r="E233" s="34">
        <v>2567</v>
      </c>
      <c r="F233" s="34" t="s">
        <v>380</v>
      </c>
      <c r="G233" s="39" t="s">
        <v>845</v>
      </c>
      <c r="H233" s="31" t="s">
        <v>129</v>
      </c>
      <c r="I233" s="31" t="s">
        <v>79</v>
      </c>
      <c r="J233" s="34" t="s">
        <v>1706</v>
      </c>
      <c r="K233" s="31" t="s">
        <v>38</v>
      </c>
      <c r="L233" s="34" t="s">
        <v>1140</v>
      </c>
      <c r="M233" s="39" t="s">
        <v>1033</v>
      </c>
      <c r="N233" s="35" t="s">
        <v>1114</v>
      </c>
      <c r="O233" s="35" t="s">
        <v>1701</v>
      </c>
      <c r="P233" s="35"/>
      <c r="Q233" s="31" t="s">
        <v>1330</v>
      </c>
      <c r="R233" s="34" t="s">
        <v>1114</v>
      </c>
      <c r="S233" s="25" t="s">
        <v>1868</v>
      </c>
    </row>
    <row r="234" spans="1:19">
      <c r="A234" s="30" t="s">
        <v>1049</v>
      </c>
      <c r="B234" s="80" t="str">
        <f t="shared" si="3"/>
        <v>โครงการเพิ่มสมรรถนะด้านการบริหารและจัดการพลังงานครบวงจรในชุมชนระดับตำบล และ เครือข่ายพลังงานชุมชน</v>
      </c>
      <c r="C234" s="31" t="s">
        <v>907</v>
      </c>
      <c r="D234" s="31" t="s">
        <v>42</v>
      </c>
      <c r="E234" s="34">
        <v>2567</v>
      </c>
      <c r="F234" s="34" t="s">
        <v>945</v>
      </c>
      <c r="G234" s="39" t="s">
        <v>845</v>
      </c>
      <c r="H234" s="31" t="s">
        <v>904</v>
      </c>
      <c r="I234" s="31" t="s">
        <v>311</v>
      </c>
      <c r="J234" s="34" t="s">
        <v>1708</v>
      </c>
      <c r="K234" s="31" t="s">
        <v>38</v>
      </c>
      <c r="L234" s="34" t="s">
        <v>1140</v>
      </c>
      <c r="M234" s="39" t="s">
        <v>998</v>
      </c>
      <c r="N234" s="35" t="s">
        <v>999</v>
      </c>
      <c r="O234" s="35" t="s">
        <v>1701</v>
      </c>
      <c r="P234" s="35"/>
      <c r="Q234" s="31" t="s">
        <v>1331</v>
      </c>
      <c r="R234" s="34" t="s">
        <v>999</v>
      </c>
      <c r="S234" s="25" t="s">
        <v>1868</v>
      </c>
    </row>
    <row r="235" spans="1:19">
      <c r="A235" s="30" t="s">
        <v>1332</v>
      </c>
      <c r="B235" s="80" t="str">
        <f t="shared" si="3"/>
        <v>โครงการการกำหนดยุทธศาสตร์และทิศทางของกระทรวงพลังงานเพื่อรองรับการเปลี่ยนผ่านด้านพลังงาน (Energy Transition) ไปสู่เป้าหมายความเป็นกลางทางคาร์บอน (Carbon Neutrality)</v>
      </c>
      <c r="C235" s="31" t="s">
        <v>1333</v>
      </c>
      <c r="D235" s="31" t="s">
        <v>29</v>
      </c>
      <c r="E235" s="34">
        <v>2567</v>
      </c>
      <c r="F235" s="34" t="s">
        <v>997</v>
      </c>
      <c r="G235" s="39" t="s">
        <v>845</v>
      </c>
      <c r="H235" s="31" t="s">
        <v>406</v>
      </c>
      <c r="I235" s="31" t="s">
        <v>311</v>
      </c>
      <c r="J235" s="34" t="s">
        <v>1708</v>
      </c>
      <c r="K235" s="31" t="s">
        <v>38</v>
      </c>
      <c r="L235" s="34" t="s">
        <v>1140</v>
      </c>
      <c r="M235" s="39" t="s">
        <v>1020</v>
      </c>
      <c r="N235" s="35" t="s">
        <v>1116</v>
      </c>
      <c r="O235" s="35" t="s">
        <v>1701</v>
      </c>
      <c r="P235" s="35"/>
      <c r="Q235" s="31" t="s">
        <v>1334</v>
      </c>
      <c r="R235" s="34" t="s">
        <v>1116</v>
      </c>
      <c r="S235" s="25" t="s">
        <v>1868</v>
      </c>
    </row>
    <row r="236" spans="1:19">
      <c r="A236" s="30" t="s">
        <v>1335</v>
      </c>
      <c r="B236" s="80" t="str">
        <f t="shared" si="3"/>
        <v xml:space="preserve">โครงการขยายผลการพัฒนาพลังงานสู่เมืองอัจฉริยะ (Smart City) </v>
      </c>
      <c r="C236" s="31" t="s">
        <v>1336</v>
      </c>
      <c r="D236" s="31" t="s">
        <v>29</v>
      </c>
      <c r="E236" s="34">
        <v>2567</v>
      </c>
      <c r="F236" s="34" t="s">
        <v>945</v>
      </c>
      <c r="G236" s="39" t="s">
        <v>845</v>
      </c>
      <c r="H236" s="31" t="s">
        <v>406</v>
      </c>
      <c r="I236" s="31" t="s">
        <v>311</v>
      </c>
      <c r="J236" s="34" t="s">
        <v>1708</v>
      </c>
      <c r="K236" s="31" t="s">
        <v>38</v>
      </c>
      <c r="L236" s="34" t="s">
        <v>1140</v>
      </c>
      <c r="M236" s="39" t="s">
        <v>1020</v>
      </c>
      <c r="N236" s="35" t="s">
        <v>1021</v>
      </c>
      <c r="O236" s="35" t="s">
        <v>1701</v>
      </c>
      <c r="P236" s="35"/>
      <c r="Q236" s="31" t="s">
        <v>1337</v>
      </c>
      <c r="R236" s="34" t="s">
        <v>1021</v>
      </c>
      <c r="S236" s="25" t="s">
        <v>1868</v>
      </c>
    </row>
    <row r="237" spans="1:19">
      <c r="A237" s="30" t="s">
        <v>1338</v>
      </c>
      <c r="B237" s="80" t="str">
        <f t="shared" si="3"/>
        <v>โครงการเพิ่มประสิทธิภาพการขับเคลื่อนยุทธศาสตรพลังงานระดับจังหวัดเพื่อบรรลุเป้าหมายแผนพลังงานชาติ</v>
      </c>
      <c r="C237" s="31" t="s">
        <v>1339</v>
      </c>
      <c r="D237" s="31" t="s">
        <v>42</v>
      </c>
      <c r="E237" s="34">
        <v>2567</v>
      </c>
      <c r="F237" s="34" t="s">
        <v>997</v>
      </c>
      <c r="G237" s="39" t="s">
        <v>845</v>
      </c>
      <c r="H237" s="31" t="s">
        <v>406</v>
      </c>
      <c r="I237" s="31" t="s">
        <v>311</v>
      </c>
      <c r="J237" s="34" t="s">
        <v>1708</v>
      </c>
      <c r="K237" s="31" t="s">
        <v>38</v>
      </c>
      <c r="L237" s="34" t="s">
        <v>1140</v>
      </c>
      <c r="M237" s="39" t="s">
        <v>998</v>
      </c>
      <c r="N237" s="35" t="s">
        <v>999</v>
      </c>
      <c r="O237" s="35" t="s">
        <v>1701</v>
      </c>
      <c r="P237" s="35"/>
      <c r="Q237" s="31" t="s">
        <v>1340</v>
      </c>
      <c r="R237" s="34" t="s">
        <v>999</v>
      </c>
      <c r="S237" s="25" t="s">
        <v>1868</v>
      </c>
    </row>
    <row r="238" spans="1:19">
      <c r="A238" s="30" t="s">
        <v>1043</v>
      </c>
      <c r="B238" s="80" t="str">
        <f t="shared" si="3"/>
        <v>โครงการพัฒนาพื้นที่เขตเศรษฐกิจพิเศษเพิ่มความมั่นคงพลังงานและเพิ่มขีดความสามารถในการแข่งขันของประเทศ</v>
      </c>
      <c r="C238" s="31" t="s">
        <v>1044</v>
      </c>
      <c r="D238" s="31" t="s">
        <v>29</v>
      </c>
      <c r="E238" s="34">
        <v>2567</v>
      </c>
      <c r="F238" s="34" t="s">
        <v>945</v>
      </c>
      <c r="G238" s="39" t="s">
        <v>845</v>
      </c>
      <c r="H238" s="31" t="s">
        <v>406</v>
      </c>
      <c r="I238" s="31" t="s">
        <v>311</v>
      </c>
      <c r="J238" s="34" t="s">
        <v>1708</v>
      </c>
      <c r="K238" s="31" t="s">
        <v>38</v>
      </c>
      <c r="L238" s="34" t="s">
        <v>1140</v>
      </c>
      <c r="M238" s="39" t="s">
        <v>1020</v>
      </c>
      <c r="N238" s="35" t="s">
        <v>1021</v>
      </c>
      <c r="O238" s="35" t="s">
        <v>1701</v>
      </c>
      <c r="P238" s="35"/>
      <c r="Q238" s="31" t="s">
        <v>1341</v>
      </c>
      <c r="R238" s="34" t="s">
        <v>1021</v>
      </c>
      <c r="S238" s="25" t="s">
        <v>1868</v>
      </c>
    </row>
    <row r="239" spans="1:19">
      <c r="A239" s="30" t="s">
        <v>1342</v>
      </c>
      <c r="B239" s="80" t="str">
        <f t="shared" si="3"/>
        <v>โครงการส่งเสริมการใช้พลังงานทดแทนเพื่อการอนุรักษ์สิ่งแวดล้อมอย่างยั่งยืน</v>
      </c>
      <c r="C239" s="31" t="s">
        <v>1343</v>
      </c>
      <c r="D239" s="31" t="s">
        <v>42</v>
      </c>
      <c r="E239" s="34">
        <v>2567</v>
      </c>
      <c r="F239" s="34" t="s">
        <v>997</v>
      </c>
      <c r="G239" s="39" t="s">
        <v>845</v>
      </c>
      <c r="H239" s="31" t="s">
        <v>451</v>
      </c>
      <c r="I239" s="31" t="s">
        <v>311</v>
      </c>
      <c r="J239" s="34" t="s">
        <v>1708</v>
      </c>
      <c r="K239" s="31" t="s">
        <v>38</v>
      </c>
      <c r="L239" s="34" t="s">
        <v>1140</v>
      </c>
      <c r="M239" s="39" t="s">
        <v>998</v>
      </c>
      <c r="N239" s="35" t="s">
        <v>999</v>
      </c>
      <c r="O239" s="35" t="s">
        <v>1701</v>
      </c>
      <c r="P239" s="35"/>
      <c r="Q239" s="31" t="s">
        <v>1344</v>
      </c>
      <c r="R239" s="34" t="s">
        <v>999</v>
      </c>
      <c r="S239" s="25" t="s">
        <v>1868</v>
      </c>
    </row>
    <row r="240" spans="1:19">
      <c r="A240" s="30" t="s">
        <v>1345</v>
      </c>
      <c r="B240" s="80" t="str">
        <f t="shared" si="3"/>
        <v>ส่งเสริมการใช้เทคโนโลยี (Smart Evolution) ในการป้องกันและแก้ไขปัญหาหมอกควันและไฟป่าในพื้นที่กลุ่มจังหวัดภาคเหนือตอนบน 2</v>
      </c>
      <c r="C240" s="31" t="s">
        <v>1346</v>
      </c>
      <c r="D240" s="31" t="s">
        <v>42</v>
      </c>
      <c r="E240" s="34">
        <v>2567</v>
      </c>
      <c r="F240" s="34" t="s">
        <v>380</v>
      </c>
      <c r="G240" s="39" t="s">
        <v>845</v>
      </c>
      <c r="H240" s="31" t="s">
        <v>474</v>
      </c>
      <c r="I240" s="31" t="s">
        <v>311</v>
      </c>
      <c r="J240" s="34" t="s">
        <v>1708</v>
      </c>
      <c r="K240" s="31" t="s">
        <v>38</v>
      </c>
      <c r="L240" s="34" t="s">
        <v>1140</v>
      </c>
      <c r="M240" s="39" t="s">
        <v>998</v>
      </c>
      <c r="N240" s="35" t="s">
        <v>999</v>
      </c>
      <c r="O240" s="35" t="s">
        <v>1701</v>
      </c>
      <c r="P240" s="35"/>
      <c r="Q240" s="31" t="s">
        <v>1347</v>
      </c>
      <c r="R240" s="34" t="s">
        <v>999</v>
      </c>
      <c r="S240" s="25" t="s">
        <v>1868</v>
      </c>
    </row>
    <row r="241" spans="1:19">
      <c r="A241" s="30" t="s">
        <v>995</v>
      </c>
      <c r="B241" s="80" t="str">
        <f t="shared" si="3"/>
        <v>เชียงรายเมืองสีเขียวสร้างสรรค์</v>
      </c>
      <c r="C241" s="31" t="s">
        <v>996</v>
      </c>
      <c r="D241" s="31" t="s">
        <v>42</v>
      </c>
      <c r="E241" s="34">
        <v>2567</v>
      </c>
      <c r="F241" s="34" t="s">
        <v>945</v>
      </c>
      <c r="G241" s="39" t="s">
        <v>997</v>
      </c>
      <c r="H241" s="31" t="s">
        <v>474</v>
      </c>
      <c r="I241" s="31" t="s">
        <v>311</v>
      </c>
      <c r="J241" s="34" t="s">
        <v>1708</v>
      </c>
      <c r="K241" s="31" t="s">
        <v>38</v>
      </c>
      <c r="L241" s="34" t="s">
        <v>1140</v>
      </c>
      <c r="M241" s="39" t="s">
        <v>998</v>
      </c>
      <c r="N241" s="35" t="s">
        <v>999</v>
      </c>
      <c r="O241" s="35" t="s">
        <v>1701</v>
      </c>
      <c r="P241" s="35"/>
      <c r="Q241" s="31" t="s">
        <v>1348</v>
      </c>
      <c r="R241" s="34" t="s">
        <v>999</v>
      </c>
      <c r="S241" s="25" t="s">
        <v>1868</v>
      </c>
    </row>
    <row r="242" spans="1:19">
      <c r="A242" s="30" t="s">
        <v>1349</v>
      </c>
      <c r="B242" s="80" t="str">
        <f t="shared" si="3"/>
        <v>โครงการส่งเสริมและสนับสนุนการใช้เทคโนโลยีพลังงานทดแทนในกระบวนการผลิตและแปรรูปสินค้าเกษตร กิจกรรมหลัก ส่งเสริมการใช้เทคโนโลยีระบบอบแห้งพลังงานแสงอาทิตย์เพื่อแปรรูปพืชผลทางการเกษตร</v>
      </c>
      <c r="C242" s="31" t="s">
        <v>1350</v>
      </c>
      <c r="D242" s="31" t="s">
        <v>42</v>
      </c>
      <c r="E242" s="34">
        <v>2567</v>
      </c>
      <c r="F242" s="34" t="s">
        <v>997</v>
      </c>
      <c r="G242" s="39" t="s">
        <v>845</v>
      </c>
      <c r="H242" s="31" t="s">
        <v>1351</v>
      </c>
      <c r="I242" s="31" t="s">
        <v>311</v>
      </c>
      <c r="J242" s="34" t="s">
        <v>1708</v>
      </c>
      <c r="K242" s="31" t="s">
        <v>38</v>
      </c>
      <c r="L242" s="34" t="s">
        <v>1140</v>
      </c>
      <c r="M242" s="39" t="s">
        <v>998</v>
      </c>
      <c r="N242" s="35" t="s">
        <v>999</v>
      </c>
      <c r="O242" s="35" t="s">
        <v>1701</v>
      </c>
      <c r="P242" s="35"/>
      <c r="Q242" s="31" t="s">
        <v>1352</v>
      </c>
      <c r="R242" s="34" t="s">
        <v>999</v>
      </c>
      <c r="S242" s="25" t="s">
        <v>1868</v>
      </c>
    </row>
    <row r="243" spans="1:19">
      <c r="A243" s="30" t="s">
        <v>1353</v>
      </c>
      <c r="B243" s="80" t="str">
        <f t="shared" si="3"/>
        <v xml:space="preserve">โครงการส่งเสริมและสนับสนุนการใช้เทคโนโลยีพลังงานทดแทนในกระบวนการผลิตและแปรรูปสินค้าเกษตร กิจกรรมหลัก ส่งเสริมการใช้เทคโนโลยีระบบสูบน้ำพลังงานแสงอาทิตย์ในการผลิตสินค้าเกษตร </v>
      </c>
      <c r="C243" s="31" t="s">
        <v>1354</v>
      </c>
      <c r="D243" s="31" t="s">
        <v>42</v>
      </c>
      <c r="E243" s="34">
        <v>2567</v>
      </c>
      <c r="F243" s="34" t="s">
        <v>997</v>
      </c>
      <c r="G243" s="39" t="s">
        <v>845</v>
      </c>
      <c r="H243" s="31" t="s">
        <v>1351</v>
      </c>
      <c r="I243" s="31" t="s">
        <v>311</v>
      </c>
      <c r="J243" s="34" t="s">
        <v>1708</v>
      </c>
      <c r="K243" s="31" t="s">
        <v>38</v>
      </c>
      <c r="L243" s="34" t="s">
        <v>1140</v>
      </c>
      <c r="M243" s="39" t="s">
        <v>1028</v>
      </c>
      <c r="N243" s="35" t="s">
        <v>1278</v>
      </c>
      <c r="O243" s="35" t="s">
        <v>1701</v>
      </c>
      <c r="P243" s="35"/>
      <c r="Q243" s="31" t="s">
        <v>1355</v>
      </c>
      <c r="R243" s="34" t="s">
        <v>1278</v>
      </c>
      <c r="S243" s="25" t="s">
        <v>1868</v>
      </c>
    </row>
    <row r="244" spans="1:19">
      <c r="A244" s="32" t="s">
        <v>1634</v>
      </c>
      <c r="B244" s="80" t="str">
        <f t="shared" si="3"/>
        <v>ค่าปรับปรุงและบำรุงรักษากังหันลมผลิตไฟฟ้า ขนาด 1,500 กิโลวัตต์ นิคมอุตสาหกรรมปัตตานี ตำบลบานา อำเภอเมืองปัตตานี จังหวัดปัตตานี 1 แห่ง</v>
      </c>
      <c r="C244" s="32" t="s">
        <v>1635</v>
      </c>
      <c r="D244" s="32" t="s">
        <v>29</v>
      </c>
      <c r="E244" s="35">
        <v>2567</v>
      </c>
      <c r="F244" s="35" t="s">
        <v>380</v>
      </c>
      <c r="G244" s="35" t="s">
        <v>1200</v>
      </c>
      <c r="H244" s="32" t="s">
        <v>254</v>
      </c>
      <c r="I244" s="32" t="s">
        <v>79</v>
      </c>
      <c r="J244" s="34" t="s">
        <v>1706</v>
      </c>
      <c r="K244" s="32" t="s">
        <v>38</v>
      </c>
      <c r="L244" s="35" t="s">
        <v>1140</v>
      </c>
      <c r="M244" s="39" t="s">
        <v>998</v>
      </c>
      <c r="N244" s="35" t="s">
        <v>999</v>
      </c>
      <c r="O244" s="35" t="s">
        <v>1701</v>
      </c>
      <c r="P244" s="35"/>
      <c r="Q244" s="32" t="s">
        <v>1636</v>
      </c>
      <c r="R244" s="35" t="s">
        <v>999</v>
      </c>
      <c r="S244" s="25" t="s">
        <v>1868</v>
      </c>
    </row>
    <row r="245" spans="1:19">
      <c r="A245" s="32" t="s">
        <v>1637</v>
      </c>
      <c r="B245" s="80" t="str">
        <f t="shared" si="3"/>
        <v>ค่าปรับปรุงและบำรุงรักษากังหันลมผลิตไฟฟ้าขนาด 250 กิโลวัตต์ นิคมอุตสาหกรรมปัตตานี ตำบลบานา อำเภอเมืองปัตตานี จังหวัดปัตตานี 1 แห่ง</v>
      </c>
      <c r="C245" s="32" t="s">
        <v>1638</v>
      </c>
      <c r="D245" s="32" t="s">
        <v>29</v>
      </c>
      <c r="E245" s="35">
        <v>2567</v>
      </c>
      <c r="F245" s="35" t="s">
        <v>380</v>
      </c>
      <c r="G245" s="35" t="s">
        <v>1200</v>
      </c>
      <c r="H245" s="32" t="s">
        <v>254</v>
      </c>
      <c r="I245" s="32" t="s">
        <v>79</v>
      </c>
      <c r="J245" s="34" t="s">
        <v>1706</v>
      </c>
      <c r="K245" s="32" t="s">
        <v>38</v>
      </c>
      <c r="L245" s="35" t="s">
        <v>1140</v>
      </c>
      <c r="M245" s="39" t="s">
        <v>998</v>
      </c>
      <c r="N245" s="35" t="s">
        <v>999</v>
      </c>
      <c r="O245" s="35" t="s">
        <v>1701</v>
      </c>
      <c r="P245" s="35"/>
      <c r="Q245" s="32" t="s">
        <v>1639</v>
      </c>
      <c r="R245" s="35" t="s">
        <v>999</v>
      </c>
      <c r="S245" s="25" t="s">
        <v>1868</v>
      </c>
    </row>
    <row r="246" spans="1:19">
      <c r="A246" s="32" t="s">
        <v>1640</v>
      </c>
      <c r="B246" s="80" t="str">
        <f t="shared" si="3"/>
        <v>ค่าบำรุงรักษากังหันลมผลิตไฟฟ้าในศูนย์ศึกษาการพัฒนาอันเนื่องมาจากพระราชดำริ 4 แห่ง</v>
      </c>
      <c r="C246" s="32" t="s">
        <v>1641</v>
      </c>
      <c r="D246" s="32" t="s">
        <v>29</v>
      </c>
      <c r="E246" s="35">
        <v>2567</v>
      </c>
      <c r="F246" s="35" t="s">
        <v>380</v>
      </c>
      <c r="G246" s="35" t="s">
        <v>1165</v>
      </c>
      <c r="H246" s="32" t="s">
        <v>254</v>
      </c>
      <c r="I246" s="32" t="s">
        <v>79</v>
      </c>
      <c r="J246" s="34" t="s">
        <v>1706</v>
      </c>
      <c r="K246" s="32" t="s">
        <v>38</v>
      </c>
      <c r="L246" s="35" t="s">
        <v>1140</v>
      </c>
      <c r="M246" s="39" t="s">
        <v>998</v>
      </c>
      <c r="N246" s="35" t="s">
        <v>999</v>
      </c>
      <c r="O246" s="35" t="s">
        <v>1701</v>
      </c>
      <c r="P246" s="35"/>
      <c r="Q246" s="32" t="s">
        <v>1642</v>
      </c>
      <c r="R246" s="35" t="s">
        <v>999</v>
      </c>
      <c r="S246" s="25" t="s">
        <v>1868</v>
      </c>
    </row>
    <row r="247" spans="1:19">
      <c r="A247" s="32" t="s">
        <v>1643</v>
      </c>
      <c r="B247" s="80" t="str">
        <f t="shared" si="3"/>
        <v>ค่าปรับปรุงสถานีวัดศักยภาพพลังงานลมในพื้นที่แหล่งลมดี 2 สถานี</v>
      </c>
      <c r="C247" s="32" t="s">
        <v>1644</v>
      </c>
      <c r="D247" s="32" t="s">
        <v>29</v>
      </c>
      <c r="E247" s="35">
        <v>2567</v>
      </c>
      <c r="F247" s="35" t="s">
        <v>380</v>
      </c>
      <c r="G247" s="35" t="s">
        <v>1165</v>
      </c>
      <c r="H247" s="32" t="s">
        <v>254</v>
      </c>
      <c r="I247" s="32" t="s">
        <v>79</v>
      </c>
      <c r="J247" s="34" t="s">
        <v>1706</v>
      </c>
      <c r="K247" s="32" t="s">
        <v>38</v>
      </c>
      <c r="L247" s="35" t="s">
        <v>1140</v>
      </c>
      <c r="M247" s="39" t="s">
        <v>998</v>
      </c>
      <c r="N247" s="35" t="s">
        <v>999</v>
      </c>
      <c r="O247" s="35" t="s">
        <v>1701</v>
      </c>
      <c r="P247" s="35"/>
      <c r="Q247" s="32" t="s">
        <v>1645</v>
      </c>
      <c r="R247" s="35" t="s">
        <v>999</v>
      </c>
      <c r="S247" s="25" t="s">
        <v>1868</v>
      </c>
    </row>
    <row r="248" spans="1:19">
      <c r="A248" s="32" t="s">
        <v>1646</v>
      </c>
      <c r="B248" s="80" t="str">
        <f t="shared" si="3"/>
        <v>ค่าปรับปรุงและบำรุงรักษาสถานีวัดศักยภาพพลังงานลม 16 สถานี</v>
      </c>
      <c r="C248" s="32" t="s">
        <v>1647</v>
      </c>
      <c r="D248" s="32" t="s">
        <v>29</v>
      </c>
      <c r="E248" s="35">
        <v>2567</v>
      </c>
      <c r="F248" s="35" t="s">
        <v>380</v>
      </c>
      <c r="G248" s="35" t="s">
        <v>991</v>
      </c>
      <c r="H248" s="32" t="s">
        <v>254</v>
      </c>
      <c r="I248" s="32" t="s">
        <v>79</v>
      </c>
      <c r="J248" s="34" t="s">
        <v>1706</v>
      </c>
      <c r="K248" s="32" t="s">
        <v>38</v>
      </c>
      <c r="L248" s="35" t="s">
        <v>1140</v>
      </c>
      <c r="M248" s="39" t="s">
        <v>998</v>
      </c>
      <c r="N248" s="35" t="s">
        <v>999</v>
      </c>
      <c r="O248" s="35" t="s">
        <v>1701</v>
      </c>
      <c r="P248" s="35"/>
      <c r="Q248" s="32" t="s">
        <v>1648</v>
      </c>
      <c r="R248" s="35" t="s">
        <v>999</v>
      </c>
      <c r="S248" s="25" t="s">
        <v>1868</v>
      </c>
    </row>
    <row r="249" spans="1:19">
      <c r="A249" s="32" t="s">
        <v>1643</v>
      </c>
      <c r="B249" s="80" t="str">
        <f t="shared" si="3"/>
        <v>ค่าปรับปรุงสถานีวัดศักยภาพพลังงานลมในพื้นที่แหล่งลมดี 2 สถานี</v>
      </c>
      <c r="C249" s="32" t="s">
        <v>1644</v>
      </c>
      <c r="D249" s="32" t="s">
        <v>29</v>
      </c>
      <c r="E249" s="35">
        <v>2567</v>
      </c>
      <c r="F249" s="35" t="s">
        <v>380</v>
      </c>
      <c r="G249" s="35" t="s">
        <v>1165</v>
      </c>
      <c r="H249" s="32" t="s">
        <v>254</v>
      </c>
      <c r="I249" s="32" t="s">
        <v>79</v>
      </c>
      <c r="J249" s="34" t="s">
        <v>1706</v>
      </c>
      <c r="K249" s="32" t="s">
        <v>38</v>
      </c>
      <c r="L249" s="35" t="s">
        <v>1140</v>
      </c>
      <c r="M249" s="39" t="s">
        <v>998</v>
      </c>
      <c r="N249" s="35" t="s">
        <v>1003</v>
      </c>
      <c r="O249" s="117" t="s">
        <v>1702</v>
      </c>
      <c r="P249" s="117" t="s">
        <v>1703</v>
      </c>
      <c r="Q249" s="32" t="s">
        <v>1645</v>
      </c>
      <c r="R249" s="35" t="s">
        <v>999</v>
      </c>
      <c r="S249" s="25" t="s">
        <v>1868</v>
      </c>
    </row>
    <row r="250" spans="1:19">
      <c r="A250" s="32" t="s">
        <v>1646</v>
      </c>
      <c r="B250" s="80" t="str">
        <f t="shared" si="3"/>
        <v>ค่าปรับปรุงและบำรุงรักษาสถานีวัดศักยภาพพลังงานลม 16 สถานี</v>
      </c>
      <c r="C250" s="32" t="s">
        <v>1647</v>
      </c>
      <c r="D250" s="32" t="s">
        <v>29</v>
      </c>
      <c r="E250" s="35">
        <v>2567</v>
      </c>
      <c r="F250" s="35" t="s">
        <v>380</v>
      </c>
      <c r="G250" s="35" t="s">
        <v>991</v>
      </c>
      <c r="H250" s="32" t="s">
        <v>254</v>
      </c>
      <c r="I250" s="32" t="s">
        <v>79</v>
      </c>
      <c r="J250" s="34" t="s">
        <v>1706</v>
      </c>
      <c r="K250" s="32" t="s">
        <v>38</v>
      </c>
      <c r="L250" s="35" t="s">
        <v>1140</v>
      </c>
      <c r="M250" s="39" t="s">
        <v>998</v>
      </c>
      <c r="N250" s="35" t="s">
        <v>1003</v>
      </c>
      <c r="O250" s="117" t="s">
        <v>1702</v>
      </c>
      <c r="P250" s="117" t="s">
        <v>1703</v>
      </c>
      <c r="Q250" s="32" t="s">
        <v>1648</v>
      </c>
      <c r="R250" s="35" t="s">
        <v>999</v>
      </c>
      <c r="S250" s="25" t="s">
        <v>1868</v>
      </c>
    </row>
    <row r="251" spans="1:19">
      <c r="A251" s="32" t="s">
        <v>1037</v>
      </c>
      <c r="B251" s="80" t="str">
        <f t="shared" si="3"/>
        <v>โครงการสนับสนุนการใช้พลังงานทดแทนในภาคความร้อน (ต่อเนื่อง) (พน 0510-65-0010)</v>
      </c>
      <c r="C251" s="32" t="s">
        <v>1038</v>
      </c>
      <c r="D251" s="32" t="s">
        <v>42</v>
      </c>
      <c r="E251" s="35">
        <v>2567</v>
      </c>
      <c r="F251" s="35" t="s">
        <v>945</v>
      </c>
      <c r="G251" s="35" t="s">
        <v>849</v>
      </c>
      <c r="H251" s="32" t="s">
        <v>254</v>
      </c>
      <c r="I251" s="32" t="s">
        <v>79</v>
      </c>
      <c r="J251" s="34" t="s">
        <v>1706</v>
      </c>
      <c r="K251" s="32" t="s">
        <v>38</v>
      </c>
      <c r="L251" s="35" t="s">
        <v>1140</v>
      </c>
      <c r="M251" s="39" t="s">
        <v>998</v>
      </c>
      <c r="N251" s="35" t="s">
        <v>999</v>
      </c>
      <c r="O251" s="35" t="s">
        <v>1701</v>
      </c>
      <c r="P251" s="35"/>
      <c r="Q251" s="32" t="s">
        <v>1649</v>
      </c>
      <c r="R251" s="35" t="s">
        <v>999</v>
      </c>
      <c r="S251" s="25" t="s">
        <v>1868</v>
      </c>
    </row>
    <row r="252" spans="1:19">
      <c r="A252" s="32" t="s">
        <v>1026</v>
      </c>
      <c r="B252" s="80" t="str">
        <f t="shared" si="3"/>
        <v xml:space="preserve">โครงการต้นแบบระบบติดตามการบริหารจัดการโรงไฟฟ้าชุมชนเพื่อเศรษฐกิจฐานราก (ต่อเนื่อง (พน 0510-65-0007)) </v>
      </c>
      <c r="C252" s="32" t="s">
        <v>1650</v>
      </c>
      <c r="D252" s="32" t="s">
        <v>42</v>
      </c>
      <c r="E252" s="35">
        <v>2567</v>
      </c>
      <c r="F252" s="35" t="s">
        <v>945</v>
      </c>
      <c r="G252" s="35" t="s">
        <v>845</v>
      </c>
      <c r="H252" s="32" t="s">
        <v>254</v>
      </c>
      <c r="I252" s="32" t="s">
        <v>79</v>
      </c>
      <c r="J252" s="34" t="s">
        <v>1706</v>
      </c>
      <c r="K252" s="32" t="s">
        <v>38</v>
      </c>
      <c r="L252" s="35" t="s">
        <v>1140</v>
      </c>
      <c r="M252" s="39" t="s">
        <v>1028</v>
      </c>
      <c r="N252" s="35" t="s">
        <v>1029</v>
      </c>
      <c r="O252" s="35" t="s">
        <v>1701</v>
      </c>
      <c r="P252" s="35"/>
      <c r="Q252" s="32" t="s">
        <v>1651</v>
      </c>
      <c r="R252" s="35" t="s">
        <v>1029</v>
      </c>
      <c r="S252" s="25" t="s">
        <v>1868</v>
      </c>
    </row>
    <row r="253" spans="1:19">
      <c r="A253" s="32" t="s">
        <v>1017</v>
      </c>
      <c r="B253" s="80" t="str">
        <f t="shared" si="3"/>
        <v xml:space="preserve">	โครงการพัฒนาระบบฐานข้อมูลอนุรักษ์พลังงานและแพลตฟอร์มออนไลน์ เพื่อรองรับการปฏิบัติตามกฎหมายของอาคารควบคุมและโรงงานควบคุม ด้วยระบบ e-services (ต่อเนื่อง) (พน 0504-65-0002)</v>
      </c>
      <c r="C253" s="32" t="s">
        <v>1683</v>
      </c>
      <c r="D253" s="32" t="s">
        <v>42</v>
      </c>
      <c r="E253" s="35">
        <v>2567</v>
      </c>
      <c r="F253" s="35" t="s">
        <v>945</v>
      </c>
      <c r="G253" s="35" t="s">
        <v>845</v>
      </c>
      <c r="H253" s="32" t="s">
        <v>1019</v>
      </c>
      <c r="I253" s="32" t="s">
        <v>79</v>
      </c>
      <c r="J253" s="34" t="s">
        <v>1706</v>
      </c>
      <c r="K253" s="32" t="s">
        <v>38</v>
      </c>
      <c r="L253" s="35" t="s">
        <v>1140</v>
      </c>
      <c r="M253" s="39" t="s">
        <v>1020</v>
      </c>
      <c r="N253" s="35" t="s">
        <v>1021</v>
      </c>
      <c r="O253" s="35" t="s">
        <v>1701</v>
      </c>
      <c r="P253" s="35"/>
      <c r="Q253" s="32" t="s">
        <v>1685</v>
      </c>
      <c r="R253" s="35" t="s">
        <v>1021</v>
      </c>
      <c r="S253" s="25" t="s">
        <v>1868</v>
      </c>
    </row>
    <row r="254" spans="1:19">
      <c r="A254" s="30" t="s">
        <v>1356</v>
      </c>
      <c r="B254" s="80" t="str">
        <f t="shared" si="3"/>
        <v>ส่งเสริมอนุรักษ์พลังงานและการใช้พลังงานทดแทน</v>
      </c>
      <c r="C254" s="31" t="s">
        <v>1357</v>
      </c>
      <c r="D254" s="31" t="s">
        <v>42</v>
      </c>
      <c r="E254" s="34">
        <v>2568</v>
      </c>
      <c r="F254" s="34" t="s">
        <v>1181</v>
      </c>
      <c r="G254" s="39" t="s">
        <v>1196</v>
      </c>
      <c r="H254" s="31" t="s">
        <v>1358</v>
      </c>
      <c r="I254" s="31" t="s">
        <v>311</v>
      </c>
      <c r="J254" s="34" t="s">
        <v>1708</v>
      </c>
      <c r="K254" s="31" t="s">
        <v>38</v>
      </c>
      <c r="L254" s="34" t="s">
        <v>1359</v>
      </c>
      <c r="M254" s="39" t="s">
        <v>1033</v>
      </c>
      <c r="N254" s="35" t="s">
        <v>1114</v>
      </c>
      <c r="O254" s="35" t="s">
        <v>1701</v>
      </c>
      <c r="P254" s="35"/>
      <c r="Q254" s="31" t="s">
        <v>1360</v>
      </c>
      <c r="R254" s="34" t="s">
        <v>1114</v>
      </c>
      <c r="S254" s="25" t="s">
        <v>1868</v>
      </c>
    </row>
    <row r="255" spans="1:19">
      <c r="A255" s="30" t="s">
        <v>1361</v>
      </c>
      <c r="B255" s="80" t="str">
        <f t="shared" si="3"/>
        <v>บริหารจัดการพลังงานเพื่อความยั่งยืน</v>
      </c>
      <c r="C255" s="31" t="s">
        <v>1362</v>
      </c>
      <c r="D255" s="31" t="s">
        <v>42</v>
      </c>
      <c r="E255" s="34">
        <v>2568</v>
      </c>
      <c r="F255" s="34" t="s">
        <v>1363</v>
      </c>
      <c r="G255" s="39" t="s">
        <v>571</v>
      </c>
      <c r="H255" s="31" t="s">
        <v>1364</v>
      </c>
      <c r="I255" s="31" t="s">
        <v>311</v>
      </c>
      <c r="J255" s="34" t="s">
        <v>1708</v>
      </c>
      <c r="K255" s="31" t="s">
        <v>38</v>
      </c>
      <c r="L255" s="34" t="s">
        <v>1359</v>
      </c>
      <c r="M255" s="39" t="s">
        <v>1033</v>
      </c>
      <c r="N255" s="35" t="s">
        <v>1114</v>
      </c>
      <c r="O255" s="35" t="s">
        <v>1701</v>
      </c>
      <c r="P255" s="35"/>
      <c r="Q255" s="31" t="s">
        <v>1365</v>
      </c>
      <c r="R255" s="34" t="s">
        <v>1114</v>
      </c>
      <c r="S255" s="25" t="s">
        <v>1868</v>
      </c>
    </row>
    <row r="256" spans="1:19">
      <c r="A256" s="30" t="s">
        <v>1366</v>
      </c>
      <c r="B256" s="80" t="str">
        <f t="shared" si="3"/>
        <v>โครงการส่งเสริมการใช้พลังงานทดแทนและพลังงานทางเลือกให้กับหมู่บ้านที่ไม่มีไฟฟ้าใช้ในจังหวัดแม่ฮ่องสอน</v>
      </c>
      <c r="C256" s="31" t="s">
        <v>1161</v>
      </c>
      <c r="D256" s="31" t="s">
        <v>42</v>
      </c>
      <c r="E256" s="34">
        <v>2568</v>
      </c>
      <c r="F256" s="34" t="s">
        <v>1363</v>
      </c>
      <c r="G256" s="39" t="s">
        <v>571</v>
      </c>
      <c r="H256" s="31" t="s">
        <v>921</v>
      </c>
      <c r="I256" s="31" t="s">
        <v>311</v>
      </c>
      <c r="J256" s="34" t="s">
        <v>1708</v>
      </c>
      <c r="K256" s="31" t="s">
        <v>38</v>
      </c>
      <c r="L256" s="34" t="s">
        <v>1359</v>
      </c>
      <c r="M256" s="39" t="s">
        <v>998</v>
      </c>
      <c r="N256" s="35" t="s">
        <v>1367</v>
      </c>
      <c r="O256" s="35" t="s">
        <v>1701</v>
      </c>
      <c r="P256" s="35"/>
      <c r="Q256" s="31" t="s">
        <v>1368</v>
      </c>
      <c r="R256" s="34" t="s">
        <v>1367</v>
      </c>
      <c r="S256" s="25" t="s">
        <v>1868</v>
      </c>
    </row>
    <row r="257" spans="1:19">
      <c r="A257" s="30" t="s">
        <v>1369</v>
      </c>
      <c r="B257" s="80" t="str">
        <f t="shared" si="3"/>
        <v>โครงการศึกษาความเป็นไปได้ในการใช้เชื้อเพลิงผสมไฮโดรเจนกับก๊าซธรรมชาติสำหรับอุปกรณ์และเครื่องจักรในโรงงานอุตสาหกรรม</v>
      </c>
      <c r="C257" s="31" t="s">
        <v>1370</v>
      </c>
      <c r="D257" s="31" t="s">
        <v>29</v>
      </c>
      <c r="E257" s="34">
        <v>2568</v>
      </c>
      <c r="F257" s="34" t="s">
        <v>1363</v>
      </c>
      <c r="G257" s="39" t="s">
        <v>1306</v>
      </c>
      <c r="H257" s="31" t="s">
        <v>487</v>
      </c>
      <c r="I257" s="31" t="s">
        <v>64</v>
      </c>
      <c r="J257" s="34" t="s">
        <v>1707</v>
      </c>
      <c r="K257" s="31" t="s">
        <v>38</v>
      </c>
      <c r="L257" s="34" t="s">
        <v>1359</v>
      </c>
      <c r="M257" s="39" t="s">
        <v>998</v>
      </c>
      <c r="N257" s="35" t="s">
        <v>999</v>
      </c>
      <c r="O257" s="35" t="s">
        <v>1701</v>
      </c>
      <c r="P257" s="35"/>
      <c r="Q257" s="31" t="s">
        <v>1371</v>
      </c>
      <c r="R257" s="34" t="s">
        <v>999</v>
      </c>
      <c r="S257" s="25" t="s">
        <v>1868</v>
      </c>
    </row>
    <row r="258" spans="1:19">
      <c r="A258" s="30" t="s">
        <v>1372</v>
      </c>
      <c r="B258" s="80" t="str">
        <f t="shared" si="3"/>
        <v>โครงการศึกษาศักยภาพและความเหมาะสมของการนำไฮโดรเจน ผสมในระบบท่อส่งก๊าซธรรมชาติในปัจจุบัน</v>
      </c>
      <c r="C258" s="31" t="s">
        <v>1373</v>
      </c>
      <c r="D258" s="31" t="s">
        <v>29</v>
      </c>
      <c r="E258" s="34">
        <v>2568</v>
      </c>
      <c r="F258" s="34" t="s">
        <v>1363</v>
      </c>
      <c r="G258" s="39" t="s">
        <v>571</v>
      </c>
      <c r="H258" s="31" t="s">
        <v>520</v>
      </c>
      <c r="I258" s="31" t="s">
        <v>64</v>
      </c>
      <c r="J258" s="34" t="s">
        <v>1707</v>
      </c>
      <c r="K258" s="31" t="s">
        <v>38</v>
      </c>
      <c r="L258" s="34" t="s">
        <v>1359</v>
      </c>
      <c r="M258" s="39" t="s">
        <v>998</v>
      </c>
      <c r="N258" s="35" t="s">
        <v>999</v>
      </c>
      <c r="O258" s="35" t="s">
        <v>1701</v>
      </c>
      <c r="P258" s="35"/>
      <c r="Q258" s="31" t="s">
        <v>1374</v>
      </c>
      <c r="R258" s="34" t="s">
        <v>999</v>
      </c>
      <c r="S258" s="25" t="s">
        <v>1868</v>
      </c>
    </row>
    <row r="259" spans="1:19">
      <c r="A259" s="30" t="s">
        <v>1375</v>
      </c>
      <c r="B259" s="80" t="str">
        <f t="shared" si="3"/>
        <v>โครงการพัฒนาระบบการวิเคราะห์ข้อมูลด้านพลังงานเพื่อสนับสนุนการวางแผนและการบริหารจัดการด้านพลังงานของประเทศ ระยะที่ 2</v>
      </c>
      <c r="C259" s="31" t="s">
        <v>1376</v>
      </c>
      <c r="D259" s="31" t="s">
        <v>29</v>
      </c>
      <c r="E259" s="34">
        <v>2568</v>
      </c>
      <c r="F259" s="34" t="s">
        <v>1363</v>
      </c>
      <c r="G259" s="39" t="s">
        <v>571</v>
      </c>
      <c r="H259" s="31" t="s">
        <v>63</v>
      </c>
      <c r="I259" s="31" t="s">
        <v>64</v>
      </c>
      <c r="J259" s="34" t="s">
        <v>1707</v>
      </c>
      <c r="K259" s="31" t="s">
        <v>38</v>
      </c>
      <c r="L259" s="34" t="s">
        <v>1359</v>
      </c>
      <c r="M259" s="39" t="s">
        <v>1028</v>
      </c>
      <c r="N259" s="35" t="s">
        <v>1029</v>
      </c>
      <c r="O259" s="35" t="s">
        <v>1701</v>
      </c>
      <c r="P259" s="35"/>
      <c r="Q259" s="31" t="s">
        <v>1377</v>
      </c>
      <c r="R259" s="34" t="s">
        <v>1029</v>
      </c>
      <c r="S259" s="25" t="s">
        <v>1868</v>
      </c>
    </row>
    <row r="260" spans="1:19">
      <c r="A260" s="30" t="s">
        <v>1378</v>
      </c>
      <c r="B260" s="80" t="str">
        <f t="shared" si="3"/>
        <v>ค่าใช้จ่ายในการสำรวจ ติดตาม และประเมินผลโครงการจัดตั้งระบบผลิตไฟฟ้าด้วยเซลล์แสงอาทิตย์ในพื้นที่ชนบทห่างไกลที่ไม่มีไฟฟ้าเข้าถึง</v>
      </c>
      <c r="C260" s="31" t="s">
        <v>1379</v>
      </c>
      <c r="D260" s="31" t="s">
        <v>29</v>
      </c>
      <c r="E260" s="34">
        <v>2568</v>
      </c>
      <c r="F260" s="34" t="s">
        <v>1363</v>
      </c>
      <c r="G260" s="39" t="s">
        <v>571</v>
      </c>
      <c r="H260" s="31" t="s">
        <v>78</v>
      </c>
      <c r="I260" s="31" t="s">
        <v>79</v>
      </c>
      <c r="J260" s="34" t="s">
        <v>1706</v>
      </c>
      <c r="K260" s="31" t="s">
        <v>38</v>
      </c>
      <c r="L260" s="34" t="s">
        <v>1359</v>
      </c>
      <c r="M260" s="39" t="s">
        <v>998</v>
      </c>
      <c r="N260" s="35" t="s">
        <v>999</v>
      </c>
      <c r="O260" s="35" t="s">
        <v>1701</v>
      </c>
      <c r="P260" s="35"/>
      <c r="Q260" s="31" t="s">
        <v>1380</v>
      </c>
      <c r="R260" s="34" t="s">
        <v>999</v>
      </c>
      <c r="S260" s="25" t="s">
        <v>1868</v>
      </c>
    </row>
    <row r="261" spans="1:19">
      <c r="A261" s="30" t="s">
        <v>1381</v>
      </c>
      <c r="B261" s="80" t="str">
        <f t="shared" si="3"/>
        <v>ค่าจ้างปรับปรุงอาคารทดสอบวัสดุพลังงาน ศูนย์ทดลองวิชาการพลังงานทดแทนและอนุรักษ์พลังงาน ตำบลคลองหนึ่ง อำเภอคลองหลวง จังหวัดปทุมธานี 1 หลัง</v>
      </c>
      <c r="C261" s="31" t="s">
        <v>1382</v>
      </c>
      <c r="D261" s="31" t="s">
        <v>29</v>
      </c>
      <c r="E261" s="34">
        <v>2568</v>
      </c>
      <c r="F261" s="34" t="s">
        <v>941</v>
      </c>
      <c r="G261" s="39" t="s">
        <v>1200</v>
      </c>
      <c r="H261" s="31" t="s">
        <v>78</v>
      </c>
      <c r="I261" s="31" t="s">
        <v>79</v>
      </c>
      <c r="J261" s="34" t="s">
        <v>1706</v>
      </c>
      <c r="K261" s="31" t="s">
        <v>38</v>
      </c>
      <c r="L261" s="34" t="s">
        <v>1359</v>
      </c>
      <c r="M261" s="39" t="s">
        <v>998</v>
      </c>
      <c r="N261" s="35" t="s">
        <v>999</v>
      </c>
      <c r="O261" s="35" t="s">
        <v>1701</v>
      </c>
      <c r="P261" s="35"/>
      <c r="Q261" s="31" t="s">
        <v>1383</v>
      </c>
      <c r="R261" s="34" t="s">
        <v>999</v>
      </c>
      <c r="S261" s="25" t="s">
        <v>1868</v>
      </c>
    </row>
    <row r="262" spans="1:19">
      <c r="A262" s="30" t="s">
        <v>1384</v>
      </c>
      <c r="B262" s="80" t="str">
        <f t="shared" si="3"/>
        <v>ค่าใช้จ่ายในการจำหน่ายพัสดุระบบผลิตพลังงานไฟฟ้าด้วยเซลล์แสงอาทิตย์</v>
      </c>
      <c r="C262" s="31" t="s">
        <v>1385</v>
      </c>
      <c r="D262" s="31" t="s">
        <v>29</v>
      </c>
      <c r="E262" s="34">
        <v>2568</v>
      </c>
      <c r="F262" s="34" t="s">
        <v>991</v>
      </c>
      <c r="G262" s="39" t="s">
        <v>1200</v>
      </c>
      <c r="H262" s="31" t="s">
        <v>78</v>
      </c>
      <c r="I262" s="31" t="s">
        <v>79</v>
      </c>
      <c r="J262" s="34" t="s">
        <v>1706</v>
      </c>
      <c r="K262" s="31" t="s">
        <v>38</v>
      </c>
      <c r="L262" s="34" t="s">
        <v>1359</v>
      </c>
      <c r="M262" s="39" t="s">
        <v>998</v>
      </c>
      <c r="N262" s="35" t="s">
        <v>999</v>
      </c>
      <c r="O262" s="35" t="s">
        <v>1701</v>
      </c>
      <c r="P262" s="35"/>
      <c r="Q262" s="31" t="s">
        <v>1386</v>
      </c>
      <c r="R262" s="34" t="s">
        <v>999</v>
      </c>
      <c r="S262" s="25" t="s">
        <v>1868</v>
      </c>
    </row>
    <row r="263" spans="1:19">
      <c r="A263" s="30" t="s">
        <v>1387</v>
      </c>
      <c r="B263" s="80" t="str">
        <f t="shared" si="3"/>
        <v>ค่าใช้จ่ายในการส่งเสริมความรู้การติดตั้งและการติดตามประเมินผลการใช้ Solar Rooftop  ในบ้านอยู่อาศัย และหน่วยงานของรัฐ</v>
      </c>
      <c r="C263" s="31" t="s">
        <v>1388</v>
      </c>
      <c r="D263" s="31" t="s">
        <v>29</v>
      </c>
      <c r="E263" s="34">
        <v>2568</v>
      </c>
      <c r="F263" s="34" t="s">
        <v>1363</v>
      </c>
      <c r="G263" s="39" t="s">
        <v>571</v>
      </c>
      <c r="H263" s="31" t="s">
        <v>78</v>
      </c>
      <c r="I263" s="31" t="s">
        <v>79</v>
      </c>
      <c r="J263" s="34" t="s">
        <v>1706</v>
      </c>
      <c r="K263" s="31" t="s">
        <v>38</v>
      </c>
      <c r="L263" s="34" t="s">
        <v>1359</v>
      </c>
      <c r="M263" s="39" t="s">
        <v>998</v>
      </c>
      <c r="N263" s="35" t="s">
        <v>1053</v>
      </c>
      <c r="O263" s="35" t="s">
        <v>1701</v>
      </c>
      <c r="P263" s="35"/>
      <c r="Q263" s="31" t="s">
        <v>1389</v>
      </c>
      <c r="R263" s="34" t="s">
        <v>1053</v>
      </c>
      <c r="S263" s="25" t="s">
        <v>1868</v>
      </c>
    </row>
    <row r="264" spans="1:19">
      <c r="A264" s="30" t="s">
        <v>1390</v>
      </c>
      <c r="B264" s="80" t="str">
        <f t="shared" si="3"/>
        <v>ค่าใช้จ่ายในการพัฒนาต่อยอดระบบอบแห้งพลังงานแสงอาทิตย์เพื่อประยุกต์ใช้กับผลิตภัณฑ์ประเภทต่างๆ</v>
      </c>
      <c r="C264" s="31" t="s">
        <v>1391</v>
      </c>
      <c r="D264" s="31" t="s">
        <v>29</v>
      </c>
      <c r="E264" s="34">
        <v>2568</v>
      </c>
      <c r="F264" s="34" t="s">
        <v>1363</v>
      </c>
      <c r="G264" s="39" t="s">
        <v>571</v>
      </c>
      <c r="H264" s="31" t="s">
        <v>78</v>
      </c>
      <c r="I264" s="31" t="s">
        <v>79</v>
      </c>
      <c r="J264" s="34" t="s">
        <v>1706</v>
      </c>
      <c r="K264" s="31" t="s">
        <v>38</v>
      </c>
      <c r="L264" s="34" t="s">
        <v>1359</v>
      </c>
      <c r="M264" s="39" t="s">
        <v>998</v>
      </c>
      <c r="N264" s="35" t="s">
        <v>1053</v>
      </c>
      <c r="O264" s="35" t="s">
        <v>1701</v>
      </c>
      <c r="P264" s="35"/>
      <c r="Q264" s="31" t="s">
        <v>1392</v>
      </c>
      <c r="R264" s="34" t="s">
        <v>1053</v>
      </c>
      <c r="S264" s="25" t="s">
        <v>1868</v>
      </c>
    </row>
    <row r="265" spans="1:19">
      <c r="A265" s="30" t="s">
        <v>1393</v>
      </c>
      <c r="B265" s="80" t="str">
        <f t="shared" si="3"/>
        <v>ค่าใช้จ่ายในการติดตามสถานภาพการผลิตไฟฟ้าจากพลังงานแสงอาทิตย์ของประเทศไทย</v>
      </c>
      <c r="C265" s="31" t="s">
        <v>1394</v>
      </c>
      <c r="D265" s="31" t="s">
        <v>29</v>
      </c>
      <c r="E265" s="34">
        <v>2568</v>
      </c>
      <c r="F265" s="34" t="s">
        <v>1363</v>
      </c>
      <c r="G265" s="39" t="s">
        <v>571</v>
      </c>
      <c r="H265" s="31" t="s">
        <v>78</v>
      </c>
      <c r="I265" s="31" t="s">
        <v>79</v>
      </c>
      <c r="J265" s="34" t="s">
        <v>1706</v>
      </c>
      <c r="K265" s="31" t="s">
        <v>38</v>
      </c>
      <c r="L265" s="34" t="s">
        <v>1359</v>
      </c>
      <c r="M265" s="39" t="s">
        <v>998</v>
      </c>
      <c r="N265" s="35" t="s">
        <v>999</v>
      </c>
      <c r="O265" s="35" t="s">
        <v>1701</v>
      </c>
      <c r="P265" s="35"/>
      <c r="Q265" s="31" t="s">
        <v>1395</v>
      </c>
      <c r="R265" s="34" t="s">
        <v>999</v>
      </c>
      <c r="S265" s="25" t="s">
        <v>1868</v>
      </c>
    </row>
    <row r="266" spans="1:19">
      <c r="A266" s="30" t="s">
        <v>1396</v>
      </c>
      <c r="B266" s="80" t="str">
        <f t="shared" si="3"/>
        <v>ค่าจ้างปรับปรุงระบบผลิตไฟฟ้าด้วยเซลล์แสงอาทิตย์ ขนาด 20 กิโลวัตต์ 4 แห่ง</v>
      </c>
      <c r="C266" s="31" t="s">
        <v>1397</v>
      </c>
      <c r="D266" s="31" t="s">
        <v>29</v>
      </c>
      <c r="E266" s="34">
        <v>2568</v>
      </c>
      <c r="F266" s="34" t="s">
        <v>941</v>
      </c>
      <c r="G266" s="39" t="s">
        <v>1200</v>
      </c>
      <c r="H266" s="31" t="s">
        <v>78</v>
      </c>
      <c r="I266" s="31" t="s">
        <v>79</v>
      </c>
      <c r="J266" s="34" t="s">
        <v>1706</v>
      </c>
      <c r="K266" s="31" t="s">
        <v>38</v>
      </c>
      <c r="L266" s="34" t="s">
        <v>1359</v>
      </c>
      <c r="M266" s="39" t="s">
        <v>998</v>
      </c>
      <c r="N266" s="35" t="s">
        <v>1053</v>
      </c>
      <c r="O266" s="35" t="s">
        <v>1701</v>
      </c>
      <c r="P266" s="35"/>
      <c r="Q266" s="31" t="s">
        <v>1398</v>
      </c>
      <c r="R266" s="34" t="s">
        <v>1053</v>
      </c>
      <c r="S266" s="25" t="s">
        <v>1868</v>
      </c>
    </row>
    <row r="267" spans="1:19">
      <c r="A267" s="30" t="s">
        <v>1399</v>
      </c>
      <c r="B267" s="80" t="str">
        <f t="shared" si="3"/>
        <v>ค่าใช้จ่ายในการบำรุงรักษาระบบผลิตพลังงานไฟฟ้าด้วยเซลล์แสงอาทิตย์</v>
      </c>
      <c r="C267" s="31" t="s">
        <v>1400</v>
      </c>
      <c r="D267" s="31" t="s">
        <v>29</v>
      </c>
      <c r="E267" s="34">
        <v>2568</v>
      </c>
      <c r="F267" s="34" t="s">
        <v>1363</v>
      </c>
      <c r="G267" s="39" t="s">
        <v>571</v>
      </c>
      <c r="H267" s="31" t="s">
        <v>78</v>
      </c>
      <c r="I267" s="31" t="s">
        <v>79</v>
      </c>
      <c r="J267" s="34" t="s">
        <v>1706</v>
      </c>
      <c r="K267" s="31" t="s">
        <v>38</v>
      </c>
      <c r="L267" s="34" t="s">
        <v>1359</v>
      </c>
      <c r="M267" s="39" t="s">
        <v>998</v>
      </c>
      <c r="N267" s="35" t="s">
        <v>1053</v>
      </c>
      <c r="O267" s="35" t="s">
        <v>1701</v>
      </c>
      <c r="P267" s="35"/>
      <c r="Q267" s="31" t="s">
        <v>1401</v>
      </c>
      <c r="R267" s="34" t="s">
        <v>1053</v>
      </c>
      <c r="S267" s="25" t="s">
        <v>1868</v>
      </c>
    </row>
    <row r="268" spans="1:19">
      <c r="A268" s="30" t="s">
        <v>1402</v>
      </c>
      <c r="B268" s="80" t="str">
        <f t="shared" si="3"/>
        <v>ค่าใช้จ่ายในการบำรุงรักษาหัววัดรังสีดวงอาทิตย์ชนิดรังสีรวมและเครื่องบันทึกข้อมูลรังสีดวงอาทิตย์</v>
      </c>
      <c r="C268" s="31" t="s">
        <v>1403</v>
      </c>
      <c r="D268" s="31" t="s">
        <v>29</v>
      </c>
      <c r="E268" s="34">
        <v>2568</v>
      </c>
      <c r="F268" s="34" t="s">
        <v>1363</v>
      </c>
      <c r="G268" s="39" t="s">
        <v>571</v>
      </c>
      <c r="H268" s="31" t="s">
        <v>78</v>
      </c>
      <c r="I268" s="31" t="s">
        <v>79</v>
      </c>
      <c r="J268" s="34" t="s">
        <v>1706</v>
      </c>
      <c r="K268" s="31" t="s">
        <v>38</v>
      </c>
      <c r="L268" s="34" t="s">
        <v>1359</v>
      </c>
      <c r="M268" s="39" t="s">
        <v>1033</v>
      </c>
      <c r="N268" s="35" t="s">
        <v>1404</v>
      </c>
      <c r="O268" s="35" t="s">
        <v>1701</v>
      </c>
      <c r="P268" s="35"/>
      <c r="Q268" s="31" t="s">
        <v>1405</v>
      </c>
      <c r="R268" s="34" t="s">
        <v>1404</v>
      </c>
      <c r="S268" s="25" t="s">
        <v>1868</v>
      </c>
    </row>
    <row r="269" spans="1:19">
      <c r="A269" s="30" t="s">
        <v>1406</v>
      </c>
      <c r="B269" s="80" t="str">
        <f t="shared" si="3"/>
        <v>ค่าควบคุมงานก่อสร้าง งานปรับปรุงประสิทธิภาพและเพิ่มกำลังผลิต โครงการไฟฟ้าพลังน้ำห้วยลำสินธุ์ ตำบลกงหรา อำเภอกงหรา จังหวัดพัทลุง (พน 0508-66-0087) (ผูกพันปี 2566-2569)</v>
      </c>
      <c r="C269" s="31" t="s">
        <v>1407</v>
      </c>
      <c r="D269" s="31" t="s">
        <v>29</v>
      </c>
      <c r="E269" s="34">
        <v>2568</v>
      </c>
      <c r="F269" s="34" t="s">
        <v>1408</v>
      </c>
      <c r="G269" s="39" t="s">
        <v>1409</v>
      </c>
      <c r="H269" s="31" t="s">
        <v>118</v>
      </c>
      <c r="I269" s="31" t="s">
        <v>79</v>
      </c>
      <c r="J269" s="34" t="s">
        <v>1706</v>
      </c>
      <c r="K269" s="31" t="s">
        <v>38</v>
      </c>
      <c r="L269" s="34" t="s">
        <v>1359</v>
      </c>
      <c r="M269" s="39" t="s">
        <v>998</v>
      </c>
      <c r="N269" s="35" t="s">
        <v>999</v>
      </c>
      <c r="O269" s="35" t="s">
        <v>1701</v>
      </c>
      <c r="P269" s="35"/>
      <c r="Q269" s="31" t="s">
        <v>1410</v>
      </c>
      <c r="R269" s="34" t="s">
        <v>999</v>
      </c>
      <c r="S269" s="25" t="s">
        <v>1868</v>
      </c>
    </row>
    <row r="270" spans="1:19">
      <c r="A270" s="30" t="s">
        <v>1411</v>
      </c>
      <c r="B270" s="80" t="str">
        <f t="shared" si="3"/>
        <v>ค่าจ้างปรับปรุงประสิทธิภาพและเพิ่มกำลังผลิต โครงการไฟฟ้าพลังน้ำห้วยลำสินธุ์ ตำบลกงหรา อำเภอกงหรา จังหวัดพัทลุง (ต่อเนื่อง พน 0508-66-0086) (ผูกพันปี 2566-2569)</v>
      </c>
      <c r="C270" s="31" t="s">
        <v>1412</v>
      </c>
      <c r="D270" s="31" t="s">
        <v>29</v>
      </c>
      <c r="E270" s="34">
        <v>2568</v>
      </c>
      <c r="F270" s="34" t="s">
        <v>1408</v>
      </c>
      <c r="G270" s="39" t="s">
        <v>1409</v>
      </c>
      <c r="H270" s="31" t="s">
        <v>118</v>
      </c>
      <c r="I270" s="31" t="s">
        <v>79</v>
      </c>
      <c r="J270" s="34" t="s">
        <v>1706</v>
      </c>
      <c r="K270" s="31" t="s">
        <v>38</v>
      </c>
      <c r="L270" s="34" t="s">
        <v>1359</v>
      </c>
      <c r="M270" s="39" t="s">
        <v>998</v>
      </c>
      <c r="N270" s="35" t="s">
        <v>999</v>
      </c>
      <c r="O270" s="35" t="s">
        <v>1701</v>
      </c>
      <c r="P270" s="35"/>
      <c r="Q270" s="31" t="s">
        <v>1413</v>
      </c>
      <c r="R270" s="34" t="s">
        <v>999</v>
      </c>
      <c r="S270" s="25" t="s">
        <v>1868</v>
      </c>
    </row>
    <row r="271" spans="1:19">
      <c r="A271" s="30" t="s">
        <v>1414</v>
      </c>
      <c r="B271" s="80" t="str">
        <f t="shared" si="3"/>
        <v>ค่าควบคุมงานก่อสร้าง งานปรับปรุงประสิทธิภาพและเพิ่มกำลังผลิต โครงการไฟฟ้าพลังน้ำแม่หาด ตำบลเมืองแหง อำเภอเวียงแหง จังหวัดเชียงใหม่ (ต่อเนื่อง พน 0508-66-0085) (ผูกพันปี 2566-2569)</v>
      </c>
      <c r="C271" s="31" t="s">
        <v>1415</v>
      </c>
      <c r="D271" s="31" t="s">
        <v>29</v>
      </c>
      <c r="E271" s="34">
        <v>2568</v>
      </c>
      <c r="F271" s="34" t="s">
        <v>1408</v>
      </c>
      <c r="G271" s="39" t="s">
        <v>1409</v>
      </c>
      <c r="H271" s="31" t="s">
        <v>118</v>
      </c>
      <c r="I271" s="31" t="s">
        <v>79</v>
      </c>
      <c r="J271" s="34" t="s">
        <v>1706</v>
      </c>
      <c r="K271" s="31" t="s">
        <v>38</v>
      </c>
      <c r="L271" s="34" t="s">
        <v>1359</v>
      </c>
      <c r="M271" s="39" t="s">
        <v>998</v>
      </c>
      <c r="N271" s="35" t="s">
        <v>999</v>
      </c>
      <c r="O271" s="35" t="s">
        <v>1701</v>
      </c>
      <c r="P271" s="35"/>
      <c r="Q271" s="31" t="s">
        <v>1416</v>
      </c>
      <c r="R271" s="34" t="s">
        <v>999</v>
      </c>
      <c r="S271" s="25" t="s">
        <v>1868</v>
      </c>
    </row>
    <row r="272" spans="1:19">
      <c r="A272" s="30" t="s">
        <v>1417</v>
      </c>
      <c r="B272" s="80" t="str">
        <f t="shared" si="3"/>
        <v>ค่าจ้างปรับปรุงประสิทธิภาพและเพิ่มกำลังผลิต โครงการไฟฟ้าพลังน้ำแม่หาด ตำบลเมืองแหง อำเภอเวียงแหง จังหวัดเชียงใหม่ (ต่อเนื่อง พน 0508-66-0084) (ผูกพันปี 2566-2569)</v>
      </c>
      <c r="C272" s="31" t="s">
        <v>1418</v>
      </c>
      <c r="D272" s="31" t="s">
        <v>29</v>
      </c>
      <c r="E272" s="34">
        <v>2568</v>
      </c>
      <c r="F272" s="34" t="s">
        <v>1408</v>
      </c>
      <c r="G272" s="39" t="s">
        <v>1409</v>
      </c>
      <c r="H272" s="31" t="s">
        <v>118</v>
      </c>
      <c r="I272" s="31" t="s">
        <v>79</v>
      </c>
      <c r="J272" s="34" t="s">
        <v>1706</v>
      </c>
      <c r="K272" s="31" t="s">
        <v>38</v>
      </c>
      <c r="L272" s="34" t="s">
        <v>1359</v>
      </c>
      <c r="M272" s="39" t="s">
        <v>998</v>
      </c>
      <c r="N272" s="35" t="s">
        <v>999</v>
      </c>
      <c r="O272" s="35" t="s">
        <v>1701</v>
      </c>
      <c r="P272" s="35"/>
      <c r="Q272" s="31" t="s">
        <v>1419</v>
      </c>
      <c r="R272" s="34" t="s">
        <v>999</v>
      </c>
      <c r="S272" s="25" t="s">
        <v>1868</v>
      </c>
    </row>
    <row r="273" spans="1:19">
      <c r="A273" s="30" t="s">
        <v>1420</v>
      </c>
      <c r="B273" s="80" t="str">
        <f t="shared" si="3"/>
        <v>ค่าบำรุงรักษาหม้อแปลงไฟฟ้า โครงการไฟฟ้าพลังน้ำ 18 โครงการ</v>
      </c>
      <c r="C273" s="31" t="s">
        <v>1421</v>
      </c>
      <c r="D273" s="31" t="s">
        <v>29</v>
      </c>
      <c r="E273" s="34">
        <v>2568</v>
      </c>
      <c r="F273" s="34" t="s">
        <v>1363</v>
      </c>
      <c r="G273" s="39" t="s">
        <v>571</v>
      </c>
      <c r="H273" s="31" t="s">
        <v>118</v>
      </c>
      <c r="I273" s="31" t="s">
        <v>79</v>
      </c>
      <c r="J273" s="34" t="s">
        <v>1706</v>
      </c>
      <c r="K273" s="31" t="s">
        <v>38</v>
      </c>
      <c r="L273" s="34" t="s">
        <v>1359</v>
      </c>
      <c r="M273" s="39" t="s">
        <v>998</v>
      </c>
      <c r="N273" s="35" t="s">
        <v>999</v>
      </c>
      <c r="O273" s="35" t="s">
        <v>1701</v>
      </c>
      <c r="P273" s="35"/>
      <c r="Q273" s="31" t="s">
        <v>1422</v>
      </c>
      <c r="R273" s="34" t="s">
        <v>999</v>
      </c>
      <c r="S273" s="25" t="s">
        <v>1868</v>
      </c>
    </row>
    <row r="274" spans="1:19">
      <c r="A274" s="30" t="s">
        <v>1423</v>
      </c>
      <c r="B274" s="80" t="str">
        <f t="shared" si="3"/>
        <v>ค่าจ้างปรับปรุงเครื่องสูบน้ำและมอเตอร์พร้อมอุปกรณ์ประกอบ โครงการไฟฟ้าพลังน้ำคลองทุ่งเพล สถานีสูบน้ำฝั่งตะวันตก 2 (WP 2)ตำบลพลวง อำเภอเขาคิชฌกูฏ จังหวัดจันทบุรี 1 โครงการ</v>
      </c>
      <c r="C274" s="31" t="s">
        <v>1424</v>
      </c>
      <c r="D274" s="31" t="s">
        <v>29</v>
      </c>
      <c r="E274" s="34">
        <v>2568</v>
      </c>
      <c r="F274" s="34" t="s">
        <v>1363</v>
      </c>
      <c r="G274" s="39" t="s">
        <v>571</v>
      </c>
      <c r="H274" s="31" t="s">
        <v>118</v>
      </c>
      <c r="I274" s="31" t="s">
        <v>79</v>
      </c>
      <c r="J274" s="34" t="s">
        <v>1706</v>
      </c>
      <c r="K274" s="31" t="s">
        <v>38</v>
      </c>
      <c r="L274" s="34" t="s">
        <v>1359</v>
      </c>
      <c r="M274" s="39" t="s">
        <v>998</v>
      </c>
      <c r="N274" s="35" t="s">
        <v>999</v>
      </c>
      <c r="O274" s="35" t="s">
        <v>1701</v>
      </c>
      <c r="P274" s="35"/>
      <c r="Q274" s="31" t="s">
        <v>1425</v>
      </c>
      <c r="R274" s="34" t="s">
        <v>999</v>
      </c>
      <c r="S274" s="25" t="s">
        <v>1868</v>
      </c>
    </row>
    <row r="275" spans="1:19">
      <c r="A275" s="30" t="s">
        <v>1426</v>
      </c>
      <c r="B275" s="80" t="str">
        <f t="shared" si="3"/>
        <v>ค่าจ้างปรับปรุงระบบป้องกันพร้อมอุปกรณ์ประกอบ โครงการไฟฟ้าพลังน้ำกิ่วลม ตำบลบุญนาคพัฒนา อำเภอเมืองลำปาง จังหวัดลำปาง 1 โครงการ</v>
      </c>
      <c r="C275" s="31" t="s">
        <v>1427</v>
      </c>
      <c r="D275" s="31" t="s">
        <v>29</v>
      </c>
      <c r="E275" s="34">
        <v>2568</v>
      </c>
      <c r="F275" s="34" t="s">
        <v>1363</v>
      </c>
      <c r="G275" s="39" t="s">
        <v>571</v>
      </c>
      <c r="H275" s="31" t="s">
        <v>118</v>
      </c>
      <c r="I275" s="31" t="s">
        <v>79</v>
      </c>
      <c r="J275" s="34" t="s">
        <v>1706</v>
      </c>
      <c r="K275" s="31" t="s">
        <v>38</v>
      </c>
      <c r="L275" s="34" t="s">
        <v>1359</v>
      </c>
      <c r="M275" s="39" t="s">
        <v>998</v>
      </c>
      <c r="N275" s="35" t="s">
        <v>999</v>
      </c>
      <c r="O275" s="35" t="s">
        <v>1701</v>
      </c>
      <c r="P275" s="35"/>
      <c r="Q275" s="31" t="s">
        <v>1428</v>
      </c>
      <c r="R275" s="34" t="s">
        <v>999</v>
      </c>
      <c r="S275" s="25" t="s">
        <v>1868</v>
      </c>
    </row>
    <row r="276" spans="1:19">
      <c r="A276" s="30" t="s">
        <v>1429</v>
      </c>
      <c r="B276" s="80" t="str">
        <f t="shared" si="3"/>
        <v>ค่าจ้างปรับปรุงระบบป้องกันพร้อมอุปกรณ์ประกอบ โครงการไฟฟ้าพลังน้ำบ่อแก้ว ตำบลบ่อแก้ว อำเภอสะเมิง จังหวัดเชียงใหม่ 1 โครงการ</v>
      </c>
      <c r="C276" s="31" t="s">
        <v>1430</v>
      </c>
      <c r="D276" s="31" t="s">
        <v>29</v>
      </c>
      <c r="E276" s="34">
        <v>2568</v>
      </c>
      <c r="F276" s="34" t="s">
        <v>1363</v>
      </c>
      <c r="G276" s="39" t="s">
        <v>571</v>
      </c>
      <c r="H276" s="31" t="s">
        <v>118</v>
      </c>
      <c r="I276" s="31" t="s">
        <v>79</v>
      </c>
      <c r="J276" s="34" t="s">
        <v>1706</v>
      </c>
      <c r="K276" s="31" t="s">
        <v>38</v>
      </c>
      <c r="L276" s="34" t="s">
        <v>1359</v>
      </c>
      <c r="M276" s="39" t="s">
        <v>998</v>
      </c>
      <c r="N276" s="35" t="s">
        <v>999</v>
      </c>
      <c r="O276" s="35" t="s">
        <v>1701</v>
      </c>
      <c r="P276" s="35"/>
      <c r="Q276" s="31" t="s">
        <v>1431</v>
      </c>
      <c r="R276" s="34" t="s">
        <v>999</v>
      </c>
      <c r="S276" s="25" t="s">
        <v>1868</v>
      </c>
    </row>
    <row r="277" spans="1:19">
      <c r="A277" s="30" t="s">
        <v>1432</v>
      </c>
      <c r="B277" s="80" t="str">
        <f t="shared" si="3"/>
        <v>ค่าจ้างปรับปรุงระบบป้องกันพร้อมอุปกรณ์ประกอบ โครงการไฟฟ้าพลังน้ำแม่สะเรียง ตำบลแม่สะเรียง อำเภอแม่สะเรียง จังหวัดแม่ฮ่องสอน 1 โครงการ</v>
      </c>
      <c r="C277" s="31" t="s">
        <v>1433</v>
      </c>
      <c r="D277" s="31" t="s">
        <v>29</v>
      </c>
      <c r="E277" s="34">
        <v>2568</v>
      </c>
      <c r="F277" s="34" t="s">
        <v>1363</v>
      </c>
      <c r="G277" s="39" t="s">
        <v>571</v>
      </c>
      <c r="H277" s="31" t="s">
        <v>118</v>
      </c>
      <c r="I277" s="31" t="s">
        <v>79</v>
      </c>
      <c r="J277" s="34" t="s">
        <v>1706</v>
      </c>
      <c r="K277" s="31" t="s">
        <v>38</v>
      </c>
      <c r="L277" s="34" t="s">
        <v>1359</v>
      </c>
      <c r="M277" s="39" t="s">
        <v>998</v>
      </c>
      <c r="N277" s="35" t="s">
        <v>999</v>
      </c>
      <c r="O277" s="35" t="s">
        <v>1701</v>
      </c>
      <c r="P277" s="35"/>
      <c r="Q277" s="31" t="s">
        <v>1434</v>
      </c>
      <c r="R277" s="34" t="s">
        <v>999</v>
      </c>
      <c r="S277" s="25" t="s">
        <v>1868</v>
      </c>
    </row>
    <row r="278" spans="1:19">
      <c r="A278" s="30" t="s">
        <v>1435</v>
      </c>
      <c r="B278" s="80" t="str">
        <f t="shared" ref="B278:B333" si="4">HYPERLINK(Q278,C278)</f>
        <v>ค่าจ้างปรับปรุงระบบป้องกันพร้อมอุปกรณ์ประกอบ โครงการไฟฟ้าพลังน้ำแม่ฮ่องสอน ตำบลผาบ่อง อำเภอเมืองแม่ฮ่องสอน จังหวัดแม่ฮ่องสอน 1 โครงการ</v>
      </c>
      <c r="C278" s="31" t="s">
        <v>1436</v>
      </c>
      <c r="D278" s="31" t="s">
        <v>29</v>
      </c>
      <c r="E278" s="34">
        <v>2568</v>
      </c>
      <c r="F278" s="34" t="s">
        <v>1363</v>
      </c>
      <c r="G278" s="39" t="s">
        <v>571</v>
      </c>
      <c r="H278" s="31" t="s">
        <v>118</v>
      </c>
      <c r="I278" s="31" t="s">
        <v>79</v>
      </c>
      <c r="J278" s="34" t="s">
        <v>1706</v>
      </c>
      <c r="K278" s="31" t="s">
        <v>38</v>
      </c>
      <c r="L278" s="34" t="s">
        <v>1359</v>
      </c>
      <c r="M278" s="39" t="s">
        <v>998</v>
      </c>
      <c r="N278" s="35" t="s">
        <v>999</v>
      </c>
      <c r="O278" s="35" t="s">
        <v>1701</v>
      </c>
      <c r="P278" s="35"/>
      <c r="Q278" s="31" t="s">
        <v>1437</v>
      </c>
      <c r="R278" s="34" t="s">
        <v>999</v>
      </c>
      <c r="S278" s="25" t="s">
        <v>1868</v>
      </c>
    </row>
    <row r="279" spans="1:19">
      <c r="A279" s="30" t="s">
        <v>1438</v>
      </c>
      <c r="B279" s="80" t="str">
        <f t="shared" si="4"/>
        <v>ค่าจ้างปรับปรุงระบบสื่อสารและระบบเชื่อมต่อโครงข่ายไฟฟ้า โครงการไฟฟ้าพลังน้ำคลองทุ่งเพล ตำบลพลวง อำเภอเขาคิชฌกูฏ จังหวัดจันทบุรี 1 โครงการ</v>
      </c>
      <c r="C279" s="31" t="s">
        <v>1439</v>
      </c>
      <c r="D279" s="31" t="s">
        <v>29</v>
      </c>
      <c r="E279" s="34">
        <v>2568</v>
      </c>
      <c r="F279" s="34" t="s">
        <v>1363</v>
      </c>
      <c r="G279" s="39" t="s">
        <v>571</v>
      </c>
      <c r="H279" s="31" t="s">
        <v>118</v>
      </c>
      <c r="I279" s="31" t="s">
        <v>79</v>
      </c>
      <c r="J279" s="34" t="s">
        <v>1706</v>
      </c>
      <c r="K279" s="31" t="s">
        <v>38</v>
      </c>
      <c r="L279" s="34" t="s">
        <v>1359</v>
      </c>
      <c r="M279" s="39" t="s">
        <v>998</v>
      </c>
      <c r="N279" s="35" t="s">
        <v>999</v>
      </c>
      <c r="O279" s="35" t="s">
        <v>1701</v>
      </c>
      <c r="P279" s="35"/>
      <c r="Q279" s="31" t="s">
        <v>1440</v>
      </c>
      <c r="R279" s="34" t="s">
        <v>999</v>
      </c>
      <c r="S279" s="25" t="s">
        <v>1868</v>
      </c>
    </row>
    <row r="280" spans="1:19">
      <c r="A280" s="30" t="s">
        <v>1441</v>
      </c>
      <c r="B280" s="80" t="str">
        <f t="shared" si="4"/>
        <v>ค่าจ้างปรับปรุงระบบสื่อสารและระบบเชื่อมต่อโครงข่ายไฟฟ้า โครงการไฟฟ้าพลังน้ำคิรีธาร ตำบลปัถวี อำเภอมะขาม จังหวัดจันทบุรี 1 โครงการ</v>
      </c>
      <c r="C280" s="31" t="s">
        <v>1442</v>
      </c>
      <c r="D280" s="31" t="s">
        <v>29</v>
      </c>
      <c r="E280" s="34">
        <v>2568</v>
      </c>
      <c r="F280" s="34" t="s">
        <v>1363</v>
      </c>
      <c r="G280" s="39" t="s">
        <v>571</v>
      </c>
      <c r="H280" s="31" t="s">
        <v>118</v>
      </c>
      <c r="I280" s="31" t="s">
        <v>79</v>
      </c>
      <c r="J280" s="34" t="s">
        <v>1706</v>
      </c>
      <c r="K280" s="31" t="s">
        <v>38</v>
      </c>
      <c r="L280" s="34" t="s">
        <v>1359</v>
      </c>
      <c r="M280" s="39" t="s">
        <v>998</v>
      </c>
      <c r="N280" s="35" t="s">
        <v>999</v>
      </c>
      <c r="O280" s="35" t="s">
        <v>1701</v>
      </c>
      <c r="P280" s="35"/>
      <c r="Q280" s="31" t="s">
        <v>1443</v>
      </c>
      <c r="R280" s="34" t="s">
        <v>999</v>
      </c>
      <c r="S280" s="25" t="s">
        <v>1868</v>
      </c>
    </row>
    <row r="281" spans="1:19">
      <c r="A281" s="30" t="s">
        <v>1444</v>
      </c>
      <c r="B281" s="80" t="str">
        <f t="shared" si="4"/>
        <v>ค่าปรับปรุงฝายและท่อส่งน้ำ โครงการไฟฟ้าพลังน้ำระดับหมู่บ้าน โครงการบ้านเลตองคุ ตำบลแม่จัน อำเภออุ้มผาง จังหวัดตาก 1 โครงการ</v>
      </c>
      <c r="C281" s="31" t="s">
        <v>1445</v>
      </c>
      <c r="D281" s="31" t="s">
        <v>29</v>
      </c>
      <c r="E281" s="34">
        <v>2568</v>
      </c>
      <c r="F281" s="34" t="s">
        <v>1363</v>
      </c>
      <c r="G281" s="39" t="s">
        <v>1306</v>
      </c>
      <c r="H281" s="31" t="s">
        <v>118</v>
      </c>
      <c r="I281" s="31" t="s">
        <v>79</v>
      </c>
      <c r="J281" s="34" t="s">
        <v>1706</v>
      </c>
      <c r="K281" s="31" t="s">
        <v>38</v>
      </c>
      <c r="L281" s="34" t="s">
        <v>1359</v>
      </c>
      <c r="M281" s="39" t="s">
        <v>998</v>
      </c>
      <c r="N281" s="35" t="s">
        <v>999</v>
      </c>
      <c r="O281" s="35" t="s">
        <v>1701</v>
      </c>
      <c r="P281" s="35"/>
      <c r="Q281" s="31" t="s">
        <v>1446</v>
      </c>
      <c r="R281" s="34" t="s">
        <v>999</v>
      </c>
      <c r="S281" s="25" t="s">
        <v>1868</v>
      </c>
    </row>
    <row r="282" spans="1:19">
      <c r="A282" s="30" t="s">
        <v>1447</v>
      </c>
      <c r="B282" s="80" t="str">
        <f t="shared" si="4"/>
        <v>ค่าปรับปรุงท่อส่งน้ำ และอาคารประกอบ โครงการโรงไฟฟ้าพลังน้ำชุมชนโครงการคีรีวง ตำบลกำโลน อำเภอลานสกา จังหวัดนครศรีธรรมราช 1 โครงการ</v>
      </c>
      <c r="C282" s="31" t="s">
        <v>1448</v>
      </c>
      <c r="D282" s="31" t="s">
        <v>29</v>
      </c>
      <c r="E282" s="34">
        <v>2568</v>
      </c>
      <c r="F282" s="34" t="s">
        <v>1363</v>
      </c>
      <c r="G282" s="39" t="s">
        <v>571</v>
      </c>
      <c r="H282" s="31" t="s">
        <v>118</v>
      </c>
      <c r="I282" s="31" t="s">
        <v>79</v>
      </c>
      <c r="J282" s="34" t="s">
        <v>1706</v>
      </c>
      <c r="K282" s="31" t="s">
        <v>38</v>
      </c>
      <c r="L282" s="34" t="s">
        <v>1359</v>
      </c>
      <c r="M282" s="39" t="s">
        <v>998</v>
      </c>
      <c r="N282" s="35" t="s">
        <v>999</v>
      </c>
      <c r="O282" s="35" t="s">
        <v>1701</v>
      </c>
      <c r="P282" s="35"/>
      <c r="Q282" s="31" t="s">
        <v>1449</v>
      </c>
      <c r="R282" s="34" t="s">
        <v>999</v>
      </c>
      <c r="S282" s="25" t="s">
        <v>1868</v>
      </c>
    </row>
    <row r="283" spans="1:19">
      <c r="A283" s="30" t="s">
        <v>1450</v>
      </c>
      <c r="B283" s="80" t="str">
        <f t="shared" si="4"/>
        <v>ค่าปรับปรุงท่อส่งน้ำ โครงการไฟฟ้าพลังน้ำระดับหมู่บ้าน โครงการแม่น้ำดะ ตำบลแม่จัน อำเภออุ้มผาง จังหวัดตาก 1 โครงการ</v>
      </c>
      <c r="C283" s="31" t="s">
        <v>1451</v>
      </c>
      <c r="D283" s="31" t="s">
        <v>29</v>
      </c>
      <c r="E283" s="34">
        <v>2568</v>
      </c>
      <c r="F283" s="34" t="s">
        <v>1363</v>
      </c>
      <c r="G283" s="39" t="s">
        <v>571</v>
      </c>
      <c r="H283" s="31" t="s">
        <v>118</v>
      </c>
      <c r="I283" s="31" t="s">
        <v>79</v>
      </c>
      <c r="J283" s="34" t="s">
        <v>1706</v>
      </c>
      <c r="K283" s="31" t="s">
        <v>38</v>
      </c>
      <c r="L283" s="34" t="s">
        <v>1359</v>
      </c>
      <c r="M283" s="39" t="s">
        <v>998</v>
      </c>
      <c r="N283" s="35" t="s">
        <v>999</v>
      </c>
      <c r="O283" s="35" t="s">
        <v>1701</v>
      </c>
      <c r="P283" s="35"/>
      <c r="Q283" s="31" t="s">
        <v>1452</v>
      </c>
      <c r="R283" s="34" t="s">
        <v>999</v>
      </c>
      <c r="S283" s="25" t="s">
        <v>1868</v>
      </c>
    </row>
    <row r="284" spans="1:19">
      <c r="A284" s="30" t="s">
        <v>1453</v>
      </c>
      <c r="B284" s="80" t="str">
        <f t="shared" si="4"/>
        <v>ค่าปรับปรุงระบบส่งน้ำและอาคารประกอบ โครงการไฟฟ้าพลังน้ำระดับหมู่บ้าน โครงการบ้านซิแบร ตำบลแม่ตื่น อำเภออมก๋อย จังหวัดเชียงใหม่ 1 โครงการ</v>
      </c>
      <c r="C284" s="31" t="s">
        <v>1454</v>
      </c>
      <c r="D284" s="31" t="s">
        <v>29</v>
      </c>
      <c r="E284" s="34">
        <v>2568</v>
      </c>
      <c r="F284" s="34" t="s">
        <v>1363</v>
      </c>
      <c r="G284" s="39" t="s">
        <v>571</v>
      </c>
      <c r="H284" s="31" t="s">
        <v>118</v>
      </c>
      <c r="I284" s="31" t="s">
        <v>79</v>
      </c>
      <c r="J284" s="34" t="s">
        <v>1706</v>
      </c>
      <c r="K284" s="31" t="s">
        <v>38</v>
      </c>
      <c r="L284" s="34" t="s">
        <v>1359</v>
      </c>
      <c r="M284" s="39" t="s">
        <v>998</v>
      </c>
      <c r="N284" s="35" t="s">
        <v>999</v>
      </c>
      <c r="O284" s="35" t="s">
        <v>1701</v>
      </c>
      <c r="P284" s="35"/>
      <c r="Q284" s="31" t="s">
        <v>1455</v>
      </c>
      <c r="R284" s="34" t="s">
        <v>999</v>
      </c>
      <c r="S284" s="25" t="s">
        <v>1868</v>
      </c>
    </row>
    <row r="285" spans="1:19">
      <c r="A285" s="30" t="s">
        <v>1456</v>
      </c>
      <c r="B285" s="80" t="str">
        <f t="shared" si="4"/>
        <v>ค่าจ้างปรับปรุงเครื่องกังหันน้ำและเครื่องกำเนิดไฟฟ้าพร้อมอุปกรณ์ประกอบ โครงการไฟฟ้าพลังน้ำคิรีธาร ตำบลปัถวี อำเภอมะขาม จังหวัดจันทบุรี 1 โครงการ</v>
      </c>
      <c r="C285" s="31" t="s">
        <v>1457</v>
      </c>
      <c r="D285" s="31" t="s">
        <v>29</v>
      </c>
      <c r="E285" s="34">
        <v>2568</v>
      </c>
      <c r="F285" s="34" t="s">
        <v>1363</v>
      </c>
      <c r="G285" s="39" t="s">
        <v>1458</v>
      </c>
      <c r="H285" s="31" t="s">
        <v>118</v>
      </c>
      <c r="I285" s="31" t="s">
        <v>79</v>
      </c>
      <c r="J285" s="34" t="s">
        <v>1706</v>
      </c>
      <c r="K285" s="31" t="s">
        <v>38</v>
      </c>
      <c r="L285" s="34" t="s">
        <v>1359</v>
      </c>
      <c r="M285" s="39" t="s">
        <v>998</v>
      </c>
      <c r="N285" s="35" t="s">
        <v>999</v>
      </c>
      <c r="O285" s="35" t="s">
        <v>1701</v>
      </c>
      <c r="P285" s="35"/>
      <c r="Q285" s="31" t="s">
        <v>1459</v>
      </c>
      <c r="R285" s="34" t="s">
        <v>999</v>
      </c>
      <c r="S285" s="25" t="s">
        <v>1868</v>
      </c>
    </row>
    <row r="286" spans="1:19">
      <c r="A286" s="30" t="s">
        <v>1460</v>
      </c>
      <c r="B286" s="80" t="str">
        <f t="shared" si="4"/>
        <v>ค่าจ้างปรับปรุงเครื่องกังหันน้ำและเครื่องกำเนิดไฟฟ้าพร้อมอุปกรณ์ประกอบ โครงการไฟฟ้าพลังน้ำระดับหมู่บ้าน โครงการบ้านแม่สาย ตำบลโหล่งขอด อำเภอพร้าว จังหวัดเชียงใหม่ 1 โครงการ</v>
      </c>
      <c r="C286" s="31" t="s">
        <v>1461</v>
      </c>
      <c r="D286" s="31" t="s">
        <v>29</v>
      </c>
      <c r="E286" s="34">
        <v>2568</v>
      </c>
      <c r="F286" s="34" t="s">
        <v>1363</v>
      </c>
      <c r="G286" s="39" t="s">
        <v>1458</v>
      </c>
      <c r="H286" s="31" t="s">
        <v>118</v>
      </c>
      <c r="I286" s="31" t="s">
        <v>79</v>
      </c>
      <c r="J286" s="34" t="s">
        <v>1706</v>
      </c>
      <c r="K286" s="31" t="s">
        <v>38</v>
      </c>
      <c r="L286" s="34" t="s">
        <v>1359</v>
      </c>
      <c r="M286" s="39" t="s">
        <v>998</v>
      </c>
      <c r="N286" s="35" t="s">
        <v>999</v>
      </c>
      <c r="O286" s="35" t="s">
        <v>1701</v>
      </c>
      <c r="P286" s="35"/>
      <c r="Q286" s="31" t="s">
        <v>1462</v>
      </c>
      <c r="R286" s="34" t="s">
        <v>999</v>
      </c>
      <c r="S286" s="25" t="s">
        <v>1868</v>
      </c>
    </row>
    <row r="287" spans="1:19">
      <c r="A287" s="30" t="s">
        <v>1463</v>
      </c>
      <c r="B287" s="80" t="str">
        <f t="shared" si="4"/>
        <v>ค่าจ้างปรับปรุงเครื่องกังหันน้ำและเครื่องกำเนิดไฟฟ้าพร้อมอุปกรณ์ประกอบ โครงการไฟฟ้าพลังน้ำระดับหมู่บ้าน โครงการบ้านเปิ่งเคลิ่ง ตำบลแม่จัน อำเภออุ้มผาง จังหวัดตาก 1 โครงการ</v>
      </c>
      <c r="C287" s="31" t="s">
        <v>1464</v>
      </c>
      <c r="D287" s="31" t="s">
        <v>29</v>
      </c>
      <c r="E287" s="34">
        <v>2568</v>
      </c>
      <c r="F287" s="34" t="s">
        <v>1363</v>
      </c>
      <c r="G287" s="39" t="s">
        <v>1458</v>
      </c>
      <c r="H287" s="31" t="s">
        <v>118</v>
      </c>
      <c r="I287" s="31" t="s">
        <v>79</v>
      </c>
      <c r="J287" s="34" t="s">
        <v>1706</v>
      </c>
      <c r="K287" s="31" t="s">
        <v>38</v>
      </c>
      <c r="L287" s="34" t="s">
        <v>1359</v>
      </c>
      <c r="M287" s="39" t="s">
        <v>998</v>
      </c>
      <c r="N287" s="35" t="s">
        <v>999</v>
      </c>
      <c r="O287" s="35" t="s">
        <v>1701</v>
      </c>
      <c r="P287" s="35"/>
      <c r="Q287" s="31" t="s">
        <v>1465</v>
      </c>
      <c r="R287" s="34" t="s">
        <v>999</v>
      </c>
      <c r="S287" s="25" t="s">
        <v>1868</v>
      </c>
    </row>
    <row r="288" spans="1:19">
      <c r="A288" s="30" t="s">
        <v>1466</v>
      </c>
      <c r="B288" s="80" t="str">
        <f t="shared" si="4"/>
        <v>ค่าจ้างปรับปรุงเครื่องกังหันน้ำและเครื่องกำเนิดไฟฟ้าพร้อมอุปกรณ์ประกอบ โครงการไฟฟ้าพลังน้ำระดับหมู่บ้าน โครงการแม่น้ำดะ ตำบลแม่จัน อำเภออุ้มผาง จังหวัดตาก 1 โครงการ</v>
      </c>
      <c r="C288" s="31" t="s">
        <v>1467</v>
      </c>
      <c r="D288" s="31" t="s">
        <v>29</v>
      </c>
      <c r="E288" s="34">
        <v>2568</v>
      </c>
      <c r="F288" s="34" t="s">
        <v>1363</v>
      </c>
      <c r="G288" s="39" t="s">
        <v>1458</v>
      </c>
      <c r="H288" s="31" t="s">
        <v>118</v>
      </c>
      <c r="I288" s="31" t="s">
        <v>79</v>
      </c>
      <c r="J288" s="34" t="s">
        <v>1706</v>
      </c>
      <c r="K288" s="31" t="s">
        <v>38</v>
      </c>
      <c r="L288" s="34" t="s">
        <v>1359</v>
      </c>
      <c r="M288" s="39" t="s">
        <v>998</v>
      </c>
      <c r="N288" s="35" t="s">
        <v>999</v>
      </c>
      <c r="O288" s="35" t="s">
        <v>1701</v>
      </c>
      <c r="P288" s="35"/>
      <c r="Q288" s="31" t="s">
        <v>1468</v>
      </c>
      <c r="R288" s="34" t="s">
        <v>999</v>
      </c>
      <c r="S288" s="25" t="s">
        <v>1868</v>
      </c>
    </row>
    <row r="289" spans="1:19">
      <c r="A289" s="30" t="s">
        <v>1469</v>
      </c>
      <c r="B289" s="80" t="str">
        <f t="shared" si="4"/>
        <v>ค่าจ้างปรับปรุงเครื่องกังหันน้ำและเครื่องกำเนิดไฟฟ้าพร้อมอุปกรณ์ประกอบ โครงการไฟฟ้าพลังน้ำห้วยแม่ผง ตำบลบ้านถ้ำ อำเภอดอกคำใต้ จังหวัดพะเยา 1 โครงการ</v>
      </c>
      <c r="C289" s="31" t="s">
        <v>1470</v>
      </c>
      <c r="D289" s="31" t="s">
        <v>29</v>
      </c>
      <c r="E289" s="34">
        <v>2568</v>
      </c>
      <c r="F289" s="34" t="s">
        <v>1363</v>
      </c>
      <c r="G289" s="39" t="s">
        <v>1306</v>
      </c>
      <c r="H289" s="31" t="s">
        <v>118</v>
      </c>
      <c r="I289" s="31" t="s">
        <v>79</v>
      </c>
      <c r="J289" s="34" t="s">
        <v>1706</v>
      </c>
      <c r="K289" s="31" t="s">
        <v>38</v>
      </c>
      <c r="L289" s="34" t="s">
        <v>1359</v>
      </c>
      <c r="M289" s="39" t="s">
        <v>998</v>
      </c>
      <c r="N289" s="35" t="s">
        <v>999</v>
      </c>
      <c r="O289" s="35" t="s">
        <v>1701</v>
      </c>
      <c r="P289" s="35"/>
      <c r="Q289" s="31" t="s">
        <v>1471</v>
      </c>
      <c r="R289" s="34" t="s">
        <v>999</v>
      </c>
      <c r="S289" s="25" t="s">
        <v>1868</v>
      </c>
    </row>
    <row r="290" spans="1:19">
      <c r="A290" s="30" t="s">
        <v>1472</v>
      </c>
      <c r="B290" s="80" t="str">
        <f t="shared" si="4"/>
        <v xml:space="preserve">ค่าจ้างปรับปรุงเครื่องกังหันน้ำและเครื่องกำเนิดไฟฟ้าพร้อมอุปกรณ์ประกอบ โครงการไฟฟ้าพลังน้ำระดับหมู่บ้านอย่างยั่งยืน โครงการห้วยคั่ง ตำบลลวงเหนือ อำเภอดอยสะเก็ด จังหวัดเชียงใหม่ 1 </v>
      </c>
      <c r="C290" s="31" t="s">
        <v>1473</v>
      </c>
      <c r="D290" s="31" t="s">
        <v>29</v>
      </c>
      <c r="E290" s="34">
        <v>2568</v>
      </c>
      <c r="F290" s="34" t="s">
        <v>1363</v>
      </c>
      <c r="G290" s="39" t="s">
        <v>1458</v>
      </c>
      <c r="H290" s="31" t="s">
        <v>118</v>
      </c>
      <c r="I290" s="31" t="s">
        <v>79</v>
      </c>
      <c r="J290" s="34" t="s">
        <v>1706</v>
      </c>
      <c r="K290" s="31" t="s">
        <v>38</v>
      </c>
      <c r="L290" s="34" t="s">
        <v>1359</v>
      </c>
      <c r="M290" s="39" t="s">
        <v>998</v>
      </c>
      <c r="N290" s="35" t="s">
        <v>999</v>
      </c>
      <c r="O290" s="35" t="s">
        <v>1701</v>
      </c>
      <c r="P290" s="35"/>
      <c r="Q290" s="31" t="s">
        <v>1474</v>
      </c>
      <c r="R290" s="34" t="s">
        <v>999</v>
      </c>
      <c r="S290" s="25" t="s">
        <v>1868</v>
      </c>
    </row>
    <row r="291" spans="1:19">
      <c r="A291" s="30" t="s">
        <v>1475</v>
      </c>
      <c r="B291" s="80" t="str">
        <f t="shared" si="4"/>
        <v>ค่าจ้างปรับปรุงเครื่องกังหันน้ำและเครื่องกำเนิดไฟฟ้าพร้อมอุปกรณ์ประกอบ โครงการไฟฟ้าพลังน้ำคลองลำปลอก ตำบลโพรงจระเข้ อำเภอย่านตาขาว จังหวัดตรัง 1 โครงการ</v>
      </c>
      <c r="C291" s="31" t="s">
        <v>1476</v>
      </c>
      <c r="D291" s="31" t="s">
        <v>29</v>
      </c>
      <c r="E291" s="34">
        <v>2568</v>
      </c>
      <c r="F291" s="34" t="s">
        <v>1363</v>
      </c>
      <c r="G291" s="39" t="s">
        <v>1458</v>
      </c>
      <c r="H291" s="31" t="s">
        <v>118</v>
      </c>
      <c r="I291" s="31" t="s">
        <v>79</v>
      </c>
      <c r="J291" s="34" t="s">
        <v>1706</v>
      </c>
      <c r="K291" s="31" t="s">
        <v>38</v>
      </c>
      <c r="L291" s="34" t="s">
        <v>1359</v>
      </c>
      <c r="M291" s="39" t="s">
        <v>998</v>
      </c>
      <c r="N291" s="35" t="s">
        <v>999</v>
      </c>
      <c r="O291" s="35" t="s">
        <v>1701</v>
      </c>
      <c r="P291" s="35"/>
      <c r="Q291" s="31" t="s">
        <v>1477</v>
      </c>
      <c r="R291" s="34" t="s">
        <v>999</v>
      </c>
      <c r="S291" s="25" t="s">
        <v>1868</v>
      </c>
    </row>
    <row r="292" spans="1:19">
      <c r="A292" s="30" t="s">
        <v>1478</v>
      </c>
      <c r="B292" s="80" t="str">
        <f t="shared" si="4"/>
        <v>ค่าจ้างปรับปรุงเครื่องกังหันน้ำและเครื่องกำเนิดไฟฟ้าพร้อมอุปกรณ์ประกอบ โครงการไฟฟ้าพลังน้ำแม่กืมหลวง ตำบลแม่สาว อำเภอแม่อาย จังหวัดเชียงใหม่ 1 โครงการ</v>
      </c>
      <c r="C292" s="31" t="s">
        <v>1479</v>
      </c>
      <c r="D292" s="31" t="s">
        <v>29</v>
      </c>
      <c r="E292" s="34">
        <v>2568</v>
      </c>
      <c r="F292" s="34" t="s">
        <v>1363</v>
      </c>
      <c r="G292" s="39" t="s">
        <v>1458</v>
      </c>
      <c r="H292" s="31" t="s">
        <v>118</v>
      </c>
      <c r="I292" s="31" t="s">
        <v>79</v>
      </c>
      <c r="J292" s="34" t="s">
        <v>1706</v>
      </c>
      <c r="K292" s="31" t="s">
        <v>38</v>
      </c>
      <c r="L292" s="34" t="s">
        <v>1359</v>
      </c>
      <c r="M292" s="39" t="s">
        <v>998</v>
      </c>
      <c r="N292" s="35" t="s">
        <v>999</v>
      </c>
      <c r="O292" s="35" t="s">
        <v>1701</v>
      </c>
      <c r="P292" s="35"/>
      <c r="Q292" s="31" t="s">
        <v>1480</v>
      </c>
      <c r="R292" s="34" t="s">
        <v>999</v>
      </c>
      <c r="S292" s="25" t="s">
        <v>1868</v>
      </c>
    </row>
    <row r="293" spans="1:19">
      <c r="A293" s="30" t="s">
        <v>1481</v>
      </c>
      <c r="B293" s="80" t="str">
        <f t="shared" si="4"/>
        <v>ค่าปรับปรุงประสิทธิภาพและเพิ่มกำลังผลิต โครงการไฟฟ้าพลังน้ำลำพระเพลิง ตำบลตะขบ อำเภอปักธงชัย จังหวัดนครราชสีมา (พน 0508-64-0005 ต่อเนื่อง) (พน 0508-67-0011 ต่อเนื่อง)</v>
      </c>
      <c r="C293" s="31" t="s">
        <v>1482</v>
      </c>
      <c r="D293" s="31" t="s">
        <v>29</v>
      </c>
      <c r="E293" s="34">
        <v>2568</v>
      </c>
      <c r="F293" s="34" t="s">
        <v>1363</v>
      </c>
      <c r="G293" s="39" t="s">
        <v>571</v>
      </c>
      <c r="H293" s="31" t="s">
        <v>118</v>
      </c>
      <c r="I293" s="31" t="s">
        <v>79</v>
      </c>
      <c r="J293" s="34" t="s">
        <v>1706</v>
      </c>
      <c r="K293" s="31" t="s">
        <v>38</v>
      </c>
      <c r="L293" s="34" t="s">
        <v>1359</v>
      </c>
      <c r="M293" s="39" t="s">
        <v>998</v>
      </c>
      <c r="N293" s="35" t="s">
        <v>999</v>
      </c>
      <c r="O293" s="35" t="s">
        <v>1701</v>
      </c>
      <c r="P293" s="35"/>
      <c r="Q293" s="31" t="s">
        <v>1483</v>
      </c>
      <c r="R293" s="34" t="s">
        <v>999</v>
      </c>
      <c r="S293" s="25" t="s">
        <v>1868</v>
      </c>
    </row>
    <row r="294" spans="1:19">
      <c r="A294" s="30" t="s">
        <v>1484</v>
      </c>
      <c r="B294" s="80" t="str">
        <f t="shared" si="4"/>
        <v>ค่าก่อสร้างและติดตั้งสถานีทางโทรมาตร แบบระบบส่งข้อมูลทางไกล โครงการไฟฟ้าพลังน้ำลุ่มน้ำน่านตอนบน (อ่างเก็บน้ำน้ำว้า) ตำบลส้านนาหนองใหม่ อำเภอเวียงสา จังหวัดน่าน 1 โครงการ</v>
      </c>
      <c r="C294" s="31" t="s">
        <v>1485</v>
      </c>
      <c r="D294" s="31" t="s">
        <v>29</v>
      </c>
      <c r="E294" s="34">
        <v>2568</v>
      </c>
      <c r="F294" s="34" t="s">
        <v>1181</v>
      </c>
      <c r="G294" s="39" t="s">
        <v>1306</v>
      </c>
      <c r="H294" s="31" t="s">
        <v>118</v>
      </c>
      <c r="I294" s="31" t="s">
        <v>79</v>
      </c>
      <c r="J294" s="34" t="s">
        <v>1706</v>
      </c>
      <c r="K294" s="31" t="s">
        <v>38</v>
      </c>
      <c r="L294" s="34" t="s">
        <v>1359</v>
      </c>
      <c r="M294" s="39" t="s">
        <v>1028</v>
      </c>
      <c r="N294" s="35" t="s">
        <v>1029</v>
      </c>
      <c r="O294" s="35" t="s">
        <v>1701</v>
      </c>
      <c r="P294" s="35"/>
      <c r="Q294" s="31" t="s">
        <v>1486</v>
      </c>
      <c r="R294" s="34" t="s">
        <v>1029</v>
      </c>
      <c r="S294" s="25" t="s">
        <v>1868</v>
      </c>
    </row>
    <row r="295" spans="1:19">
      <c r="A295" s="30" t="s">
        <v>1487</v>
      </c>
      <c r="B295" s="80" t="str">
        <f t="shared" si="4"/>
        <v>ค่าก่อสร้างและติดตั้งสถานีทางโทรมาตร แบบระบบส่งข้อมูลทางไกล โครงการไฟฟ้าพลังน้ำแม่มาว ตำบลม่อนปิ่น อำเภอฝาง จังหวัดเชียงใหม่ 1 โครงการ</v>
      </c>
      <c r="C295" s="31" t="s">
        <v>1488</v>
      </c>
      <c r="D295" s="31" t="s">
        <v>29</v>
      </c>
      <c r="E295" s="34">
        <v>2568</v>
      </c>
      <c r="F295" s="34" t="s">
        <v>1181</v>
      </c>
      <c r="G295" s="39" t="s">
        <v>1306</v>
      </c>
      <c r="H295" s="31" t="s">
        <v>118</v>
      </c>
      <c r="I295" s="31" t="s">
        <v>79</v>
      </c>
      <c r="J295" s="34" t="s">
        <v>1706</v>
      </c>
      <c r="K295" s="31" t="s">
        <v>38</v>
      </c>
      <c r="L295" s="34" t="s">
        <v>1359</v>
      </c>
      <c r="M295" s="39" t="s">
        <v>1028</v>
      </c>
      <c r="N295" s="35" t="s">
        <v>1278</v>
      </c>
      <c r="O295" s="35" t="s">
        <v>1701</v>
      </c>
      <c r="P295" s="35"/>
      <c r="Q295" s="31" t="s">
        <v>1489</v>
      </c>
      <c r="R295" s="34" t="s">
        <v>1278</v>
      </c>
      <c r="S295" s="25" t="s">
        <v>1868</v>
      </c>
    </row>
    <row r="296" spans="1:19">
      <c r="A296" s="30" t="s">
        <v>1490</v>
      </c>
      <c r="B296" s="80" t="str">
        <f t="shared" si="4"/>
        <v>ค่าควบคุมงานก่อสร้าง งานปรับปรุงประสิทธิภาพและเพิ่มกำลังผลิต โครงการไฟฟ้าพลังน้ำคลองทุ่งเพล ตำบลพลวง อำเภอเขาคิชฌกูฏ จังหวัดจันทบุรี (พน 0508-66-0083 ต่อเนื่องผูกพันปี 2566-2569) )</v>
      </c>
      <c r="C296" s="31" t="s">
        <v>1491</v>
      </c>
      <c r="D296" s="31" t="s">
        <v>29</v>
      </c>
      <c r="E296" s="34">
        <v>2568</v>
      </c>
      <c r="F296" s="34" t="s">
        <v>1363</v>
      </c>
      <c r="G296" s="39" t="s">
        <v>592</v>
      </c>
      <c r="H296" s="31" t="s">
        <v>118</v>
      </c>
      <c r="I296" s="31" t="s">
        <v>79</v>
      </c>
      <c r="J296" s="34" t="s">
        <v>1706</v>
      </c>
      <c r="K296" s="31" t="s">
        <v>38</v>
      </c>
      <c r="L296" s="34" t="s">
        <v>1359</v>
      </c>
      <c r="M296" s="39" t="s">
        <v>998</v>
      </c>
      <c r="N296" s="35" t="s">
        <v>999</v>
      </c>
      <c r="O296" s="35" t="s">
        <v>1701</v>
      </c>
      <c r="P296" s="35"/>
      <c r="Q296" s="31" t="s">
        <v>1492</v>
      </c>
      <c r="R296" s="34" t="s">
        <v>999</v>
      </c>
      <c r="S296" s="25" t="s">
        <v>1868</v>
      </c>
    </row>
    <row r="297" spans="1:19">
      <c r="A297" s="30" t="s">
        <v>1493</v>
      </c>
      <c r="B297" s="80" t="str">
        <f t="shared" si="4"/>
        <v>ค่าก่อสร้างและติดตั้งสถานีทางโทรมาตร แบบระบบส่งข้อมูลทางไกล โครงการไฟฟ้าพลังน้ำแม่สะงา ตำบลหมอกจำแป่ อำเภอเมืองแม่ฮ่องสอน จังหวัดแม่ฮ่องสอน 1 โครงการ</v>
      </c>
      <c r="C297" s="31" t="s">
        <v>1494</v>
      </c>
      <c r="D297" s="31" t="s">
        <v>29</v>
      </c>
      <c r="E297" s="34">
        <v>2568</v>
      </c>
      <c r="F297" s="34" t="s">
        <v>1181</v>
      </c>
      <c r="G297" s="39" t="s">
        <v>1306</v>
      </c>
      <c r="H297" s="31" t="s">
        <v>118</v>
      </c>
      <c r="I297" s="31" t="s">
        <v>79</v>
      </c>
      <c r="J297" s="34" t="s">
        <v>1706</v>
      </c>
      <c r="K297" s="31" t="s">
        <v>38</v>
      </c>
      <c r="L297" s="34" t="s">
        <v>1359</v>
      </c>
      <c r="M297" s="39" t="s">
        <v>1028</v>
      </c>
      <c r="N297" s="35" t="s">
        <v>1029</v>
      </c>
      <c r="O297" s="35" t="s">
        <v>1701</v>
      </c>
      <c r="P297" s="35"/>
      <c r="Q297" s="31" t="s">
        <v>1495</v>
      </c>
      <c r="R297" s="34" t="s">
        <v>1029</v>
      </c>
      <c r="S297" s="25" t="s">
        <v>1868</v>
      </c>
    </row>
    <row r="298" spans="1:19">
      <c r="A298" s="30" t="s">
        <v>1496</v>
      </c>
      <c r="B298" s="80" t="str">
        <f t="shared" si="4"/>
        <v>ค่าก่อสร้างระบบผลิตไฟฟ้าพลังงานแสงอาทิตย์บนหลังคา เพื่อลดค่าสาธารณูปโภค โครงการไฟฟ้าพลังน้ำกิ่วลม ตำบลบุญนาคพัฒนา อำเภอเมืองลำปาง จังหวัดลำปาง 1 แห่ง</v>
      </c>
      <c r="C298" s="31" t="s">
        <v>1497</v>
      </c>
      <c r="D298" s="31" t="s">
        <v>29</v>
      </c>
      <c r="E298" s="34">
        <v>2568</v>
      </c>
      <c r="F298" s="34" t="s">
        <v>1363</v>
      </c>
      <c r="G298" s="39" t="s">
        <v>571</v>
      </c>
      <c r="H298" s="31" t="s">
        <v>118</v>
      </c>
      <c r="I298" s="31" t="s">
        <v>79</v>
      </c>
      <c r="J298" s="34" t="s">
        <v>1706</v>
      </c>
      <c r="K298" s="31" t="s">
        <v>38</v>
      </c>
      <c r="L298" s="34" t="s">
        <v>1359</v>
      </c>
      <c r="M298" s="39" t="s">
        <v>1028</v>
      </c>
      <c r="N298" s="35" t="s">
        <v>1278</v>
      </c>
      <c r="O298" s="35" t="s">
        <v>1701</v>
      </c>
      <c r="P298" s="35"/>
      <c r="Q298" s="31" t="s">
        <v>1498</v>
      </c>
      <c r="R298" s="34" t="s">
        <v>1278</v>
      </c>
      <c r="S298" s="25" t="s">
        <v>1868</v>
      </c>
    </row>
    <row r="299" spans="1:19">
      <c r="A299" s="30" t="s">
        <v>1499</v>
      </c>
      <c r="B299" s="80" t="str">
        <f t="shared" si="4"/>
        <v>ค่าก่อสร้างและติดตั้งเครื่องมือวัดความมั่นคงปลอดภัยของเขื่อน แบบระบบส่งข้อมูลทางไกล โครงการไฟฟ้าพลังน้ำแม่มาว ตำบลม่อนปิ่น อำเภอฝาง จังหวัดเชียงใหม่ 1 โครงการ</v>
      </c>
      <c r="C299" s="31" t="s">
        <v>1500</v>
      </c>
      <c r="D299" s="31" t="s">
        <v>29</v>
      </c>
      <c r="E299" s="34">
        <v>2568</v>
      </c>
      <c r="F299" s="34" t="s">
        <v>1363</v>
      </c>
      <c r="G299" s="39" t="s">
        <v>571</v>
      </c>
      <c r="H299" s="31" t="s">
        <v>118</v>
      </c>
      <c r="I299" s="31" t="s">
        <v>79</v>
      </c>
      <c r="J299" s="34" t="s">
        <v>1706</v>
      </c>
      <c r="K299" s="31" t="s">
        <v>38</v>
      </c>
      <c r="L299" s="34" t="s">
        <v>1359</v>
      </c>
      <c r="M299" s="39" t="s">
        <v>1033</v>
      </c>
      <c r="N299" s="35" t="s">
        <v>1034</v>
      </c>
      <c r="O299" s="35" t="s">
        <v>1701</v>
      </c>
      <c r="P299" s="35"/>
      <c r="Q299" s="31" t="s">
        <v>1501</v>
      </c>
      <c r="R299" s="34" t="s">
        <v>1034</v>
      </c>
      <c r="S299" s="25" t="s">
        <v>1868</v>
      </c>
    </row>
    <row r="300" spans="1:19">
      <c r="A300" s="30" t="s">
        <v>1502</v>
      </c>
      <c r="B300" s="80" t="str">
        <f t="shared" si="4"/>
        <v xml:space="preserve">ค่าก่อสร้างระบบผลิตไฟฟ้าพลังงานแสงอาทิตย์บนหลังคา เพื่อลดค่าสาธารณูปโภค โครงการไฟฟ้าพลังน้ำแม่สาบ ตำบลสะเมิงใต้ อำเภอสะเมิง จังหวัดเชียงใหม่ 1 แห่ง </v>
      </c>
      <c r="C300" s="31" t="s">
        <v>1503</v>
      </c>
      <c r="D300" s="31" t="s">
        <v>29</v>
      </c>
      <c r="E300" s="34">
        <v>2568</v>
      </c>
      <c r="F300" s="34" t="s">
        <v>1363</v>
      </c>
      <c r="G300" s="39" t="s">
        <v>571</v>
      </c>
      <c r="H300" s="31" t="s">
        <v>118</v>
      </c>
      <c r="I300" s="31" t="s">
        <v>79</v>
      </c>
      <c r="J300" s="34" t="s">
        <v>1706</v>
      </c>
      <c r="K300" s="31" t="s">
        <v>38</v>
      </c>
      <c r="L300" s="34" t="s">
        <v>1359</v>
      </c>
      <c r="M300" s="39" t="s">
        <v>1028</v>
      </c>
      <c r="N300" s="35" t="s">
        <v>1278</v>
      </c>
      <c r="O300" s="35" t="s">
        <v>1701</v>
      </c>
      <c r="P300" s="35"/>
      <c r="Q300" s="31" t="s">
        <v>1504</v>
      </c>
      <c r="R300" s="34" t="s">
        <v>1278</v>
      </c>
      <c r="S300" s="25" t="s">
        <v>1868</v>
      </c>
    </row>
    <row r="301" spans="1:19">
      <c r="A301" s="30" t="s">
        <v>1505</v>
      </c>
      <c r="B301" s="80" t="str">
        <f t="shared" si="4"/>
        <v>ค่าก่อสร้างระบบผลิตไฟฟ้าพลังงานแสงอาทิตย์บนหลังคา เพื่อลดค่าสาธารณูปโภค โครงการไฟฟ้าพลังน้ำบ่อแก้ว ตำบลบ่อแก้ว อำเภอสะเมิง จังหวัดเชียงใหม่ 1 แห่ง</v>
      </c>
      <c r="C301" s="31" t="s">
        <v>1506</v>
      </c>
      <c r="D301" s="31" t="s">
        <v>29</v>
      </c>
      <c r="E301" s="34">
        <v>2568</v>
      </c>
      <c r="F301" s="34" t="s">
        <v>1363</v>
      </c>
      <c r="G301" s="39" t="s">
        <v>571</v>
      </c>
      <c r="H301" s="31" t="s">
        <v>118</v>
      </c>
      <c r="I301" s="31" t="s">
        <v>79</v>
      </c>
      <c r="J301" s="34" t="s">
        <v>1706</v>
      </c>
      <c r="K301" s="31" t="s">
        <v>38</v>
      </c>
      <c r="L301" s="34" t="s">
        <v>1359</v>
      </c>
      <c r="M301" s="39" t="s">
        <v>1028</v>
      </c>
      <c r="N301" s="35" t="s">
        <v>1278</v>
      </c>
      <c r="O301" s="35" t="s">
        <v>1701</v>
      </c>
      <c r="P301" s="35"/>
      <c r="Q301" s="31" t="s">
        <v>1507</v>
      </c>
      <c r="R301" s="34" t="s">
        <v>1278</v>
      </c>
      <c r="S301" s="25" t="s">
        <v>1868</v>
      </c>
    </row>
    <row r="302" spans="1:19">
      <c r="A302" s="30" t="s">
        <v>1508</v>
      </c>
      <c r="B302" s="80" t="str">
        <f t="shared" si="4"/>
        <v>ค่าก่อสร้างระบบผลิตไฟฟ้าแบบผสมผสานพลังงานแสงอาทิตย์กับพลังน้ำ โครงการไฟฟ้าพลังน้ำระดับหมู่บ้าน บ้านดอยปู่หมื่น ตำบลแม่สาว อำเภอแม่อาย จังหวัดเชียงใหม่ 1 แห่ง</v>
      </c>
      <c r="C302" s="31" t="s">
        <v>1509</v>
      </c>
      <c r="D302" s="31" t="s">
        <v>29</v>
      </c>
      <c r="E302" s="34">
        <v>2568</v>
      </c>
      <c r="F302" s="34" t="s">
        <v>1363</v>
      </c>
      <c r="G302" s="39" t="s">
        <v>571</v>
      </c>
      <c r="H302" s="31" t="s">
        <v>118</v>
      </c>
      <c r="I302" s="31" t="s">
        <v>79</v>
      </c>
      <c r="J302" s="34" t="s">
        <v>1706</v>
      </c>
      <c r="K302" s="31" t="s">
        <v>38</v>
      </c>
      <c r="L302" s="34" t="s">
        <v>1359</v>
      </c>
      <c r="M302" s="39" t="s">
        <v>1028</v>
      </c>
      <c r="N302" s="35" t="s">
        <v>1278</v>
      </c>
      <c r="O302" s="35" t="s">
        <v>1701</v>
      </c>
      <c r="P302" s="35"/>
      <c r="Q302" s="31" t="s">
        <v>1510</v>
      </c>
      <c r="R302" s="34" t="s">
        <v>1278</v>
      </c>
      <c r="S302" s="25" t="s">
        <v>1868</v>
      </c>
    </row>
    <row r="303" spans="1:19">
      <c r="A303" s="30" t="s">
        <v>1511</v>
      </c>
      <c r="B303" s="80" t="str">
        <f t="shared" si="4"/>
        <v>ค่าก่อสร้างระบบผลิตไฟฟ้าแบบผสมผสานพลังงานแสงอาทิตย์กับพลังน้ำ โครงการไฟฟ้าพลังน้ำระดับหมู่บ้าน บ้านสบโขง ตำบลแม่สวด อำเภอสบเมย จังหวัดแม่ฮ่องสอน 1 แห่ง</v>
      </c>
      <c r="C303" s="31" t="s">
        <v>1512</v>
      </c>
      <c r="D303" s="31" t="s">
        <v>29</v>
      </c>
      <c r="E303" s="34">
        <v>2568</v>
      </c>
      <c r="F303" s="34" t="s">
        <v>1363</v>
      </c>
      <c r="G303" s="39" t="s">
        <v>571</v>
      </c>
      <c r="H303" s="31" t="s">
        <v>118</v>
      </c>
      <c r="I303" s="31" t="s">
        <v>79</v>
      </c>
      <c r="J303" s="34" t="s">
        <v>1706</v>
      </c>
      <c r="K303" s="31" t="s">
        <v>38</v>
      </c>
      <c r="L303" s="34" t="s">
        <v>1359</v>
      </c>
      <c r="M303" s="39" t="s">
        <v>1028</v>
      </c>
      <c r="N303" s="35" t="s">
        <v>1278</v>
      </c>
      <c r="O303" s="35" t="s">
        <v>1701</v>
      </c>
      <c r="P303" s="35"/>
      <c r="Q303" s="31" t="s">
        <v>1513</v>
      </c>
      <c r="R303" s="34" t="s">
        <v>1278</v>
      </c>
      <c r="S303" s="25" t="s">
        <v>1868</v>
      </c>
    </row>
    <row r="304" spans="1:19">
      <c r="A304" s="30" t="s">
        <v>1514</v>
      </c>
      <c r="B304" s="80" t="str">
        <f t="shared" si="4"/>
        <v>ค่าก่อสร้างระบบผลิตไฟฟ้าแบบผสมผสานพลังงานแสงอาทิตย์กับพลังน้ำ โครงการไฟฟ้าพลังน้ำระดับหมู่บ้าน บ้านดอยเวียง ตำบลศรีดงเย็น อำเภอไชยปราการ จังหวัดเชียงใหม่ 1 แห่ง</v>
      </c>
      <c r="C304" s="31" t="s">
        <v>1515</v>
      </c>
      <c r="D304" s="31" t="s">
        <v>29</v>
      </c>
      <c r="E304" s="34">
        <v>2568</v>
      </c>
      <c r="F304" s="34" t="s">
        <v>1363</v>
      </c>
      <c r="G304" s="39" t="s">
        <v>571</v>
      </c>
      <c r="H304" s="31" t="s">
        <v>118</v>
      </c>
      <c r="I304" s="31" t="s">
        <v>79</v>
      </c>
      <c r="J304" s="34" t="s">
        <v>1706</v>
      </c>
      <c r="K304" s="31" t="s">
        <v>38</v>
      </c>
      <c r="L304" s="34" t="s">
        <v>1359</v>
      </c>
      <c r="M304" s="39" t="s">
        <v>998</v>
      </c>
      <c r="N304" s="35" t="s">
        <v>999</v>
      </c>
      <c r="O304" s="35" t="s">
        <v>1701</v>
      </c>
      <c r="P304" s="35"/>
      <c r="Q304" s="31" t="s">
        <v>1516</v>
      </c>
      <c r="R304" s="34" t="s">
        <v>999</v>
      </c>
      <c r="S304" s="25" t="s">
        <v>1868</v>
      </c>
    </row>
    <row r="305" spans="1:19">
      <c r="A305" s="30" t="s">
        <v>1517</v>
      </c>
      <c r="B305" s="80" t="str">
        <f t="shared" si="4"/>
        <v>จ้างปรับปรุงเครื่องกังหันน้ำและเครื่องกำเนิดไฟฟ้าพร้อมอุปกรณ์ประกอบ โครงการไฟฟ้าพลังน้ำห้วยแม่สอด ตำบลพระธาตุผาแดง อำเภอแม่สอด จังหวัดตาก 1 โครงการ(ชดเชยเงินพับ)</v>
      </c>
      <c r="C305" s="31" t="s">
        <v>1518</v>
      </c>
      <c r="D305" s="31" t="s">
        <v>29</v>
      </c>
      <c r="E305" s="34">
        <v>2568</v>
      </c>
      <c r="F305" s="34" t="s">
        <v>1363</v>
      </c>
      <c r="G305" s="39" t="s">
        <v>571</v>
      </c>
      <c r="H305" s="31" t="s">
        <v>118</v>
      </c>
      <c r="I305" s="31" t="s">
        <v>79</v>
      </c>
      <c r="J305" s="34" t="s">
        <v>1706</v>
      </c>
      <c r="K305" s="31" t="s">
        <v>38</v>
      </c>
      <c r="L305" s="34" t="s">
        <v>1359</v>
      </c>
      <c r="M305" s="39" t="s">
        <v>998</v>
      </c>
      <c r="N305" s="35" t="s">
        <v>999</v>
      </c>
      <c r="O305" s="35" t="s">
        <v>1701</v>
      </c>
      <c r="P305" s="35"/>
      <c r="Q305" s="31" t="s">
        <v>1519</v>
      </c>
      <c r="R305" s="34" t="s">
        <v>999</v>
      </c>
      <c r="S305" s="25" t="s">
        <v>1868</v>
      </c>
    </row>
    <row r="306" spans="1:19">
      <c r="A306" s="30" t="s">
        <v>1520</v>
      </c>
      <c r="B306" s="80" t="str">
        <f t="shared" si="4"/>
        <v>ค่าปรับปรุงประสิทธิภาพ และเพิ่มกำลังการผลิต โครงการระบบผลิตไฟฟ้าแบบผสมผสาน บ้านดอยคำ ตำบลหางดง อำเภอฮอด จังหวัดเชียงใหม่ 1 แห่ง</v>
      </c>
      <c r="C306" s="31" t="s">
        <v>1521</v>
      </c>
      <c r="D306" s="31" t="s">
        <v>29</v>
      </c>
      <c r="E306" s="34">
        <v>2568</v>
      </c>
      <c r="F306" s="34" t="s">
        <v>1363</v>
      </c>
      <c r="G306" s="39" t="s">
        <v>571</v>
      </c>
      <c r="H306" s="31" t="s">
        <v>118</v>
      </c>
      <c r="I306" s="31" t="s">
        <v>79</v>
      </c>
      <c r="J306" s="34" t="s">
        <v>1706</v>
      </c>
      <c r="K306" s="31" t="s">
        <v>38</v>
      </c>
      <c r="L306" s="34" t="s">
        <v>1359</v>
      </c>
      <c r="M306" s="39" t="s">
        <v>998</v>
      </c>
      <c r="N306" s="35" t="s">
        <v>999</v>
      </c>
      <c r="O306" s="35" t="s">
        <v>1701</v>
      </c>
      <c r="P306" s="35"/>
      <c r="Q306" s="31" t="s">
        <v>1522</v>
      </c>
      <c r="R306" s="34" t="s">
        <v>999</v>
      </c>
      <c r="S306" s="25" t="s">
        <v>1868</v>
      </c>
    </row>
    <row r="307" spans="1:19">
      <c r="A307" s="30" t="s">
        <v>1523</v>
      </c>
      <c r="B307" s="80" t="str">
        <f t="shared" si="4"/>
        <v>ค่าปลูกป่าทดแทน โครงการไฟฟ้าแบบผสมผสานห้วยปาย ตำบลท่าเดื่อ อำเภอดอยเต่า จังหวัดเชียงใหม่ 1 แห่ง</v>
      </c>
      <c r="C307" s="31" t="s">
        <v>1524</v>
      </c>
      <c r="D307" s="31" t="s">
        <v>29</v>
      </c>
      <c r="E307" s="34">
        <v>2568</v>
      </c>
      <c r="F307" s="34" t="s">
        <v>1363</v>
      </c>
      <c r="G307" s="39" t="s">
        <v>571</v>
      </c>
      <c r="H307" s="31" t="s">
        <v>118</v>
      </c>
      <c r="I307" s="31" t="s">
        <v>79</v>
      </c>
      <c r="J307" s="34" t="s">
        <v>1706</v>
      </c>
      <c r="K307" s="31" t="s">
        <v>38</v>
      </c>
      <c r="L307" s="34" t="s">
        <v>1359</v>
      </c>
      <c r="M307" s="39" t="s">
        <v>1033</v>
      </c>
      <c r="N307" s="35" t="s">
        <v>1404</v>
      </c>
      <c r="O307" s="35" t="s">
        <v>1701</v>
      </c>
      <c r="P307" s="35"/>
      <c r="Q307" s="31" t="s">
        <v>1525</v>
      </c>
      <c r="R307" s="34" t="s">
        <v>1404</v>
      </c>
      <c r="S307" s="25" t="s">
        <v>1868</v>
      </c>
    </row>
    <row r="308" spans="1:19">
      <c r="A308" s="30" t="s">
        <v>1526</v>
      </c>
      <c r="B308" s="80" t="str">
        <f t="shared" si="4"/>
        <v>ค่าใช้จ่ายในการพัฒนาบุคลากรด้านพลังงานทดแทนสำหรับหน่วยงานภาครัฐที่ติดตั้งและใช้งานพลังงานแสงอาทิตย์แบบติดตั้งบนหลังคา</v>
      </c>
      <c r="C308" s="31" t="s">
        <v>1527</v>
      </c>
      <c r="D308" s="31" t="s">
        <v>29</v>
      </c>
      <c r="E308" s="34">
        <v>2568</v>
      </c>
      <c r="F308" s="34" t="s">
        <v>941</v>
      </c>
      <c r="G308" s="39" t="s">
        <v>571</v>
      </c>
      <c r="H308" s="31" t="s">
        <v>155</v>
      </c>
      <c r="I308" s="31" t="s">
        <v>79</v>
      </c>
      <c r="J308" s="34" t="s">
        <v>1706</v>
      </c>
      <c r="K308" s="31" t="s">
        <v>38</v>
      </c>
      <c r="L308" s="34" t="s">
        <v>1359</v>
      </c>
      <c r="M308" s="39" t="s">
        <v>998</v>
      </c>
      <c r="N308" s="35" t="s">
        <v>999</v>
      </c>
      <c r="O308" s="35" t="s">
        <v>1701</v>
      </c>
      <c r="P308" s="35"/>
      <c r="Q308" s="31" t="s">
        <v>1528</v>
      </c>
      <c r="R308" s="34" t="s">
        <v>999</v>
      </c>
      <c r="S308" s="25" t="s">
        <v>1868</v>
      </c>
    </row>
    <row r="309" spans="1:19">
      <c r="A309" s="30" t="s">
        <v>1529</v>
      </c>
      <c r="B309" s="80" t="str">
        <f t="shared" si="4"/>
        <v>ค่าใช้จ่ายในการพัฒนาบุคลากรภาคปฏิบัติด้านการประยุกต์ใช้เทคโนโลยพลังงานทดแทน</v>
      </c>
      <c r="C309" s="31" t="s">
        <v>1530</v>
      </c>
      <c r="D309" s="31" t="s">
        <v>29</v>
      </c>
      <c r="E309" s="34">
        <v>2568</v>
      </c>
      <c r="F309" s="34" t="s">
        <v>941</v>
      </c>
      <c r="G309" s="39" t="s">
        <v>571</v>
      </c>
      <c r="H309" s="31" t="s">
        <v>155</v>
      </c>
      <c r="I309" s="31" t="s">
        <v>79</v>
      </c>
      <c r="J309" s="34" t="s">
        <v>1706</v>
      </c>
      <c r="K309" s="31" t="s">
        <v>38</v>
      </c>
      <c r="L309" s="34" t="s">
        <v>1359</v>
      </c>
      <c r="M309" s="39" t="s">
        <v>998</v>
      </c>
      <c r="N309" s="35" t="s">
        <v>1053</v>
      </c>
      <c r="O309" s="35" t="s">
        <v>1701</v>
      </c>
      <c r="P309" s="35"/>
      <c r="Q309" s="31" t="s">
        <v>1531</v>
      </c>
      <c r="R309" s="34" t="s">
        <v>1053</v>
      </c>
      <c r="S309" s="25" t="s">
        <v>1868</v>
      </c>
    </row>
    <row r="310" spans="1:19">
      <c r="A310" s="30" t="s">
        <v>1532</v>
      </c>
      <c r="B310" s="80" t="str">
        <f t="shared" si="4"/>
        <v>ค่าใช้จ่ายในการถ่ายทอด เผยแพร่ สาธิตการใช้เทคโนโลยีระบบความร้อนพลังงานแสงอาทิตย์ ในระดับครัวเรือนและชุมชน</v>
      </c>
      <c r="C310" s="31" t="s">
        <v>1326</v>
      </c>
      <c r="D310" s="31" t="s">
        <v>29</v>
      </c>
      <c r="E310" s="34">
        <v>2568</v>
      </c>
      <c r="F310" s="34" t="s">
        <v>1363</v>
      </c>
      <c r="G310" s="39" t="s">
        <v>571</v>
      </c>
      <c r="H310" s="31" t="s">
        <v>129</v>
      </c>
      <c r="I310" s="31" t="s">
        <v>79</v>
      </c>
      <c r="J310" s="34" t="s">
        <v>1706</v>
      </c>
      <c r="K310" s="31" t="s">
        <v>38</v>
      </c>
      <c r="L310" s="34" t="s">
        <v>1359</v>
      </c>
      <c r="M310" s="39" t="s">
        <v>998</v>
      </c>
      <c r="N310" s="35" t="s">
        <v>999</v>
      </c>
      <c r="O310" s="35" t="s">
        <v>1701</v>
      </c>
      <c r="P310" s="35"/>
      <c r="Q310" s="31" t="s">
        <v>1533</v>
      </c>
      <c r="R310" s="34" t="s">
        <v>999</v>
      </c>
      <c r="S310" s="25" t="s">
        <v>1868</v>
      </c>
    </row>
    <row r="311" spans="1:19">
      <c r="A311" s="30" t="s">
        <v>1534</v>
      </c>
      <c r="B311" s="80" t="str">
        <f t="shared" si="4"/>
        <v>ค่าใช้จ่ายในการถ่ายทอด เผยแพร่ สาธิตการใช้เทคโนโลยีระบบไฟฟ้าพลังงานแสงอาทิตย์ในระดับครัวเรือนและชุมชน</v>
      </c>
      <c r="C311" s="31" t="s">
        <v>1535</v>
      </c>
      <c r="D311" s="31" t="s">
        <v>29</v>
      </c>
      <c r="E311" s="34">
        <v>2568</v>
      </c>
      <c r="F311" s="34" t="s">
        <v>1363</v>
      </c>
      <c r="G311" s="39" t="s">
        <v>571</v>
      </c>
      <c r="H311" s="31" t="s">
        <v>129</v>
      </c>
      <c r="I311" s="31" t="s">
        <v>79</v>
      </c>
      <c r="J311" s="34" t="s">
        <v>1706</v>
      </c>
      <c r="K311" s="31" t="s">
        <v>38</v>
      </c>
      <c r="L311" s="34" t="s">
        <v>1359</v>
      </c>
      <c r="M311" s="39" t="s">
        <v>998</v>
      </c>
      <c r="N311" s="35" t="s">
        <v>999</v>
      </c>
      <c r="O311" s="35" t="s">
        <v>1701</v>
      </c>
      <c r="P311" s="35"/>
      <c r="Q311" s="31" t="s">
        <v>1536</v>
      </c>
      <c r="R311" s="34" t="s">
        <v>999</v>
      </c>
      <c r="S311" s="25" t="s">
        <v>1868</v>
      </c>
    </row>
    <row r="312" spans="1:19">
      <c r="A312" s="30" t="s">
        <v>1537</v>
      </c>
      <c r="B312" s="80" t="str">
        <f t="shared" si="4"/>
        <v>ค่าใช้จ่ายในการถ่ายทอด เผยแพร่ สาธิต และจัดแสดงนิทรรศการ องค์ความรู้ด้านพลังงานทดแทนและอนุรักษ์พลังงาน (ศูนย์บริการวิชาการที่ 1 – 10)</v>
      </c>
      <c r="C312" s="31" t="s">
        <v>841</v>
      </c>
      <c r="D312" s="31" t="s">
        <v>29</v>
      </c>
      <c r="E312" s="34">
        <v>2568</v>
      </c>
      <c r="F312" s="34" t="s">
        <v>1363</v>
      </c>
      <c r="G312" s="39" t="s">
        <v>571</v>
      </c>
      <c r="H312" s="31" t="s">
        <v>129</v>
      </c>
      <c r="I312" s="31" t="s">
        <v>79</v>
      </c>
      <c r="J312" s="34" t="s">
        <v>1706</v>
      </c>
      <c r="K312" s="31" t="s">
        <v>38</v>
      </c>
      <c r="L312" s="34" t="s">
        <v>1359</v>
      </c>
      <c r="M312" s="39" t="s">
        <v>1033</v>
      </c>
      <c r="N312" s="35" t="s">
        <v>1114</v>
      </c>
      <c r="O312" s="35" t="s">
        <v>1701</v>
      </c>
      <c r="P312" s="35"/>
      <c r="Q312" s="31" t="s">
        <v>1538</v>
      </c>
      <c r="R312" s="34" t="s">
        <v>1114</v>
      </c>
      <c r="S312" s="25" t="s">
        <v>1868</v>
      </c>
    </row>
    <row r="313" spans="1:19">
      <c r="A313" s="30" t="s">
        <v>1539</v>
      </c>
      <c r="B313" s="80" t="str">
        <f t="shared" si="4"/>
        <v>โครงการศึกษามาตรฐานความปลอดภัยในการประกอบกิจการที่เกี่ยวกับเชื้อเพลิงไฮโดรเจน ระยะที่ 1</v>
      </c>
      <c r="C313" s="31" t="s">
        <v>1540</v>
      </c>
      <c r="D313" s="31" t="s">
        <v>29</v>
      </c>
      <c r="E313" s="34">
        <v>2568</v>
      </c>
      <c r="F313" s="34" t="s">
        <v>1363</v>
      </c>
      <c r="G313" s="39" t="s">
        <v>571</v>
      </c>
      <c r="H313" s="31" t="s">
        <v>1541</v>
      </c>
      <c r="I313" s="31" t="s">
        <v>47</v>
      </c>
      <c r="J313" s="34" t="s">
        <v>1713</v>
      </c>
      <c r="K313" s="31" t="s">
        <v>38</v>
      </c>
      <c r="L313" s="34" t="s">
        <v>1359</v>
      </c>
      <c r="M313" s="39" t="s">
        <v>1704</v>
      </c>
      <c r="N313" s="35" t="s">
        <v>1542</v>
      </c>
      <c r="O313" s="35" t="s">
        <v>1701</v>
      </c>
      <c r="P313" s="35"/>
      <c r="Q313" s="31" t="s">
        <v>1543</v>
      </c>
      <c r="R313" s="34" t="s">
        <v>1542</v>
      </c>
      <c r="S313" s="25" t="s">
        <v>1868</v>
      </c>
    </row>
    <row r="314" spans="1:19">
      <c r="A314" s="30" t="s">
        <v>1544</v>
      </c>
      <c r="B314" s="80" t="str">
        <f t="shared" si="4"/>
        <v>โครงการตรวจราชการเพื่อขับเคลื่อนการดำเนินงานตามยุทธศาสตร์ชาติ</v>
      </c>
      <c r="C314" s="31" t="s">
        <v>1545</v>
      </c>
      <c r="D314" s="31" t="s">
        <v>42</v>
      </c>
      <c r="E314" s="34">
        <v>2568</v>
      </c>
      <c r="F314" s="34" t="s">
        <v>1363</v>
      </c>
      <c r="G314" s="39" t="s">
        <v>571</v>
      </c>
      <c r="H314" s="31" t="s">
        <v>1546</v>
      </c>
      <c r="I314" s="31" t="s">
        <v>311</v>
      </c>
      <c r="J314" s="34" t="s">
        <v>1708</v>
      </c>
      <c r="K314" s="31" t="s">
        <v>38</v>
      </c>
      <c r="L314" s="34" t="s">
        <v>1359</v>
      </c>
      <c r="M314" s="39" t="s">
        <v>998</v>
      </c>
      <c r="N314" s="35" t="s">
        <v>999</v>
      </c>
      <c r="O314" s="35" t="s">
        <v>1701</v>
      </c>
      <c r="P314" s="35"/>
      <c r="Q314" s="31" t="s">
        <v>1547</v>
      </c>
      <c r="R314" s="34" t="s">
        <v>999</v>
      </c>
      <c r="S314" s="25" t="s">
        <v>1868</v>
      </c>
    </row>
    <row r="315" spans="1:19">
      <c r="A315" s="30" t="s">
        <v>1548</v>
      </c>
      <c r="B315" s="80" t="str">
        <f t="shared" si="4"/>
        <v xml:space="preserve">โครงการเพิ่มสมรรถนะด้านการบริหารและจัดการพลังงานครบวงจรในชุมชนระดับตำบลและ เครือข่ายพลังงานชุมชน </v>
      </c>
      <c r="C315" s="31" t="s">
        <v>1549</v>
      </c>
      <c r="D315" s="31" t="s">
        <v>42</v>
      </c>
      <c r="E315" s="34">
        <v>2568</v>
      </c>
      <c r="F315" s="34" t="s">
        <v>1363</v>
      </c>
      <c r="G315" s="39" t="s">
        <v>571</v>
      </c>
      <c r="H315" s="31" t="s">
        <v>1550</v>
      </c>
      <c r="I315" s="31" t="s">
        <v>311</v>
      </c>
      <c r="J315" s="34" t="s">
        <v>1708</v>
      </c>
      <c r="K315" s="31" t="s">
        <v>38</v>
      </c>
      <c r="L315" s="34" t="s">
        <v>1359</v>
      </c>
      <c r="M315" s="39" t="s">
        <v>998</v>
      </c>
      <c r="N315" s="35" t="s">
        <v>999</v>
      </c>
      <c r="O315" s="35" t="s">
        <v>1701</v>
      </c>
      <c r="P315" s="35"/>
      <c r="Q315" s="31" t="s">
        <v>1551</v>
      </c>
      <c r="R315" s="34" t="s">
        <v>999</v>
      </c>
      <c r="S315" s="25" t="s">
        <v>1868</v>
      </c>
    </row>
    <row r="316" spans="1:19">
      <c r="A316" s="30" t="s">
        <v>1552</v>
      </c>
      <c r="B316" s="80" t="str">
        <f t="shared" si="4"/>
        <v>เพิ่มศักยภาพในการสร้างความตระหนักรู้ ด้านพลังงาน ผ่านเครือข่ายความร่วมมือด้านพลังงานในส่วนภูมิภาค</v>
      </c>
      <c r="C316" s="31" t="s">
        <v>1083</v>
      </c>
      <c r="D316" s="31" t="s">
        <v>42</v>
      </c>
      <c r="E316" s="34">
        <v>2568</v>
      </c>
      <c r="F316" s="34" t="s">
        <v>1363</v>
      </c>
      <c r="G316" s="39" t="s">
        <v>571</v>
      </c>
      <c r="H316" s="31" t="s">
        <v>1550</v>
      </c>
      <c r="I316" s="31" t="s">
        <v>311</v>
      </c>
      <c r="J316" s="34" t="s">
        <v>1708</v>
      </c>
      <c r="K316" s="31" t="s">
        <v>38</v>
      </c>
      <c r="L316" s="34" t="s">
        <v>1359</v>
      </c>
      <c r="M316" s="39" t="s">
        <v>1033</v>
      </c>
      <c r="N316" s="35" t="s">
        <v>1114</v>
      </c>
      <c r="O316" s="35" t="s">
        <v>1701</v>
      </c>
      <c r="P316" s="35"/>
      <c r="Q316" s="31" t="s">
        <v>1553</v>
      </c>
      <c r="R316" s="34" t="s">
        <v>1114</v>
      </c>
      <c r="S316" s="25" t="s">
        <v>1868</v>
      </c>
    </row>
    <row r="317" spans="1:19">
      <c r="A317" s="30" t="s">
        <v>1554</v>
      </c>
      <c r="B317" s="80" t="str">
        <f t="shared" si="4"/>
        <v>โครงการพัฒนาการเปลี่ยนผ่านด้านพลังงานในพื้นที่พิเศษเพื่อเพิ่มขีดความสามารถในการแข่งขันของประเทศ</v>
      </c>
      <c r="C317" s="31" t="s">
        <v>1555</v>
      </c>
      <c r="D317" s="31" t="s">
        <v>29</v>
      </c>
      <c r="E317" s="34">
        <v>2568</v>
      </c>
      <c r="F317" s="34" t="s">
        <v>1363</v>
      </c>
      <c r="G317" s="39" t="s">
        <v>571</v>
      </c>
      <c r="H317" s="31" t="s">
        <v>406</v>
      </c>
      <c r="I317" s="31" t="s">
        <v>311</v>
      </c>
      <c r="J317" s="34" t="s">
        <v>1708</v>
      </c>
      <c r="K317" s="31" t="s">
        <v>38</v>
      </c>
      <c r="L317" s="34" t="s">
        <v>1359</v>
      </c>
      <c r="M317" s="39" t="s">
        <v>1020</v>
      </c>
      <c r="N317" s="35" t="s">
        <v>1021</v>
      </c>
      <c r="O317" s="35" t="s">
        <v>1701</v>
      </c>
      <c r="P317" s="35"/>
      <c r="Q317" s="31" t="s">
        <v>1556</v>
      </c>
      <c r="R317" s="34" t="s">
        <v>1021</v>
      </c>
      <c r="S317" s="25" t="s">
        <v>1868</v>
      </c>
    </row>
    <row r="318" spans="1:19">
      <c r="A318" s="30" t="s">
        <v>1557</v>
      </c>
      <c r="B318" s="80" t="str">
        <f t="shared" si="4"/>
        <v>โครงการส่งเสริมการใช้พลังงานทดแทนเพื่อการอนุรักษ์สิ่งแวดล้อมอย่างยั่งยืน</v>
      </c>
      <c r="C318" s="31" t="s">
        <v>1343</v>
      </c>
      <c r="D318" s="31" t="s">
        <v>42</v>
      </c>
      <c r="E318" s="34">
        <v>2568</v>
      </c>
      <c r="F318" s="34" t="s">
        <v>1363</v>
      </c>
      <c r="G318" s="39" t="s">
        <v>571</v>
      </c>
      <c r="H318" s="31" t="s">
        <v>451</v>
      </c>
      <c r="I318" s="31" t="s">
        <v>311</v>
      </c>
      <c r="J318" s="34" t="s">
        <v>1708</v>
      </c>
      <c r="K318" s="31" t="s">
        <v>38</v>
      </c>
      <c r="L318" s="34" t="s">
        <v>1359</v>
      </c>
      <c r="M318" s="39" t="s">
        <v>1028</v>
      </c>
      <c r="N318" s="35" t="s">
        <v>1278</v>
      </c>
      <c r="O318" s="35" t="s">
        <v>1701</v>
      </c>
      <c r="P318" s="35"/>
      <c r="Q318" s="31" t="s">
        <v>1558</v>
      </c>
      <c r="R318" s="34" t="s">
        <v>1278</v>
      </c>
      <c r="S318" s="25" t="s">
        <v>1868</v>
      </c>
    </row>
    <row r="319" spans="1:19">
      <c r="A319" s="30" t="s">
        <v>1559</v>
      </c>
      <c r="B319" s="80" t="str">
        <f t="shared" si="4"/>
        <v>โครงการจัดตั้งศูนย์การเรียนรู้เทคโนโลยียานยนต์ไฟฟ้า/กิจกรรม การพัฒนาบุคลากรด้านเทคโนโลยียานยนต์ไฟฟ้า</v>
      </c>
      <c r="C319" s="31" t="s">
        <v>1560</v>
      </c>
      <c r="D319" s="31" t="s">
        <v>29</v>
      </c>
      <c r="E319" s="34">
        <v>2568</v>
      </c>
      <c r="F319" s="34" t="s">
        <v>1363</v>
      </c>
      <c r="G319" s="39" t="s">
        <v>571</v>
      </c>
      <c r="H319" s="31" t="s">
        <v>551</v>
      </c>
      <c r="I319" s="31" t="s">
        <v>311</v>
      </c>
      <c r="J319" s="34" t="s">
        <v>1708</v>
      </c>
      <c r="K319" s="31" t="s">
        <v>38</v>
      </c>
      <c r="L319" s="34" t="s">
        <v>1359</v>
      </c>
      <c r="M319" s="39" t="s">
        <v>998</v>
      </c>
      <c r="N319" s="35" t="s">
        <v>1053</v>
      </c>
      <c r="O319" s="35" t="s">
        <v>1701</v>
      </c>
      <c r="P319" s="35"/>
      <c r="Q319" s="31" t="s">
        <v>1561</v>
      </c>
      <c r="R319" s="34" t="s">
        <v>1053</v>
      </c>
      <c r="S319" s="25" t="s">
        <v>1868</v>
      </c>
    </row>
    <row r="320" spans="1:19">
      <c r="A320" s="30" t="s">
        <v>1562</v>
      </c>
      <c r="B320" s="80" t="str">
        <f t="shared" si="4"/>
        <v>โครงการส่งเสริมการใช้เทคโนโลยีพลังงานทางเลือกที่เป็นมิตรกับสิ่งแวดล้อม</v>
      </c>
      <c r="C320" s="31" t="s">
        <v>1563</v>
      </c>
      <c r="D320" s="31" t="s">
        <v>42</v>
      </c>
      <c r="E320" s="34">
        <v>2568</v>
      </c>
      <c r="F320" s="34" t="s">
        <v>1363</v>
      </c>
      <c r="G320" s="39" t="s">
        <v>571</v>
      </c>
      <c r="H320" s="31" t="s">
        <v>1564</v>
      </c>
      <c r="I320" s="31" t="s">
        <v>311</v>
      </c>
      <c r="J320" s="34" t="s">
        <v>1708</v>
      </c>
      <c r="K320" s="31" t="s">
        <v>38</v>
      </c>
      <c r="L320" s="34" t="s">
        <v>1359</v>
      </c>
      <c r="M320" s="39" t="s">
        <v>998</v>
      </c>
      <c r="N320" s="35" t="s">
        <v>999</v>
      </c>
      <c r="O320" s="35" t="s">
        <v>1701</v>
      </c>
      <c r="P320" s="35"/>
      <c r="Q320" s="31" t="s">
        <v>1565</v>
      </c>
      <c r="R320" s="34" t="s">
        <v>999</v>
      </c>
      <c r="S320" s="25" t="s">
        <v>1868</v>
      </c>
    </row>
    <row r="321" spans="1:19">
      <c r="A321" s="30" t="s">
        <v>1566</v>
      </c>
      <c r="B321" s="80" t="str">
        <f t="shared" si="4"/>
        <v>โครงการส่งเสริมการใช้เทคโนโลยีพลังงานทดแทนเพื่อเศรษฐกิจฐานราก</v>
      </c>
      <c r="C321" s="31" t="s">
        <v>1567</v>
      </c>
      <c r="D321" s="31" t="s">
        <v>42</v>
      </c>
      <c r="E321" s="34">
        <v>2568</v>
      </c>
      <c r="F321" s="34" t="s">
        <v>1363</v>
      </c>
      <c r="G321" s="39" t="s">
        <v>571</v>
      </c>
      <c r="H321" s="31" t="s">
        <v>1564</v>
      </c>
      <c r="I321" s="31" t="s">
        <v>311</v>
      </c>
      <c r="J321" s="34" t="s">
        <v>1708</v>
      </c>
      <c r="K321" s="31" t="s">
        <v>38</v>
      </c>
      <c r="L321" s="34" t="s">
        <v>1359</v>
      </c>
      <c r="M321" s="39" t="s">
        <v>998</v>
      </c>
      <c r="N321" s="35" t="s">
        <v>999</v>
      </c>
      <c r="O321" s="35" t="s">
        <v>1701</v>
      </c>
      <c r="P321" s="35"/>
      <c r="Q321" s="31" t="s">
        <v>1568</v>
      </c>
      <c r="R321" s="34" t="s">
        <v>999</v>
      </c>
      <c r="S321" s="25" t="s">
        <v>1868</v>
      </c>
    </row>
    <row r="322" spans="1:19">
      <c r="A322" s="30" t="s">
        <v>1569</v>
      </c>
      <c r="B322" s="80" t="str">
        <f t="shared" si="4"/>
        <v>โครงการเพิ่มประสิทธิภาพการใช้พลังงานทดแทน ด้วยระบบสูบน้ำพลังงานแสงอาทิตย์เพื่อการเกษตร</v>
      </c>
      <c r="C322" s="31" t="s">
        <v>1570</v>
      </c>
      <c r="D322" s="31" t="s">
        <v>42</v>
      </c>
      <c r="E322" s="34">
        <v>2568</v>
      </c>
      <c r="F322" s="34" t="s">
        <v>1363</v>
      </c>
      <c r="G322" s="39" t="s">
        <v>1200</v>
      </c>
      <c r="H322" s="31" t="s">
        <v>1571</v>
      </c>
      <c r="I322" s="31" t="s">
        <v>311</v>
      </c>
      <c r="J322" s="34" t="s">
        <v>1708</v>
      </c>
      <c r="K322" s="31" t="s">
        <v>38</v>
      </c>
      <c r="L322" s="34" t="s">
        <v>1359</v>
      </c>
      <c r="M322" s="39" t="s">
        <v>998</v>
      </c>
      <c r="N322" s="35" t="s">
        <v>999</v>
      </c>
      <c r="O322" s="35" t="s">
        <v>1701</v>
      </c>
      <c r="P322" s="35"/>
      <c r="Q322" s="31" t="s">
        <v>1572</v>
      </c>
      <c r="R322" s="34" t="s">
        <v>999</v>
      </c>
      <c r="S322" s="25" t="s">
        <v>1868</v>
      </c>
    </row>
    <row r="323" spans="1:19">
      <c r="A323" s="30" t="s">
        <v>1573</v>
      </c>
      <c r="B323" s="80" t="str">
        <f t="shared" si="4"/>
        <v>โครงการส่งเสริมและสนับสนุนการใช้เทคโนโลยีพลังงานทดแทนในกระบวนการผลิตและแปรรูปสินค้าเกษตร กิจกรรมหลัก ส่งเสริมการใช้เทคโนโลยีระบบสูบน้ำพลังงานแสงอาทิตย์ในการผลิตสินค้าเกษตร</v>
      </c>
      <c r="C323" s="31" t="s">
        <v>1574</v>
      </c>
      <c r="D323" s="31" t="s">
        <v>42</v>
      </c>
      <c r="E323" s="34">
        <v>2568</v>
      </c>
      <c r="F323" s="34" t="s">
        <v>1363</v>
      </c>
      <c r="G323" s="39" t="s">
        <v>571</v>
      </c>
      <c r="H323" s="31" t="s">
        <v>1351</v>
      </c>
      <c r="I323" s="31" t="s">
        <v>311</v>
      </c>
      <c r="J323" s="34" t="s">
        <v>1708</v>
      </c>
      <c r="K323" s="31" t="s">
        <v>38</v>
      </c>
      <c r="L323" s="34" t="s">
        <v>1359</v>
      </c>
      <c r="M323" s="39" t="s">
        <v>998</v>
      </c>
      <c r="N323" s="35" t="s">
        <v>999</v>
      </c>
      <c r="O323" s="35" t="s">
        <v>1701</v>
      </c>
      <c r="P323" s="35"/>
      <c r="Q323" s="31" t="s">
        <v>1575</v>
      </c>
      <c r="R323" s="34" t="s">
        <v>999</v>
      </c>
      <c r="S323" s="25" t="s">
        <v>1868</v>
      </c>
    </row>
    <row r="324" spans="1:19">
      <c r="A324" s="30" t="s">
        <v>1576</v>
      </c>
      <c r="B324" s="80" t="str">
        <f t="shared" si="4"/>
        <v>โครงการสนับสนุนและผลักดันการพัฒนาระบบไฟฟ้าจากพลังงานทดแทน ในพื้นที่พัฒนาโครงการพัฒนาชุมชนในเขตรักษาพันธุ์สัตว์ป่าและอุทยานแห่งชาติ จังหวัดกาญจนบุรี  ภายใต้มูลนิธิภูบดินทร์ ในพระบรมราชูปถัมภ์</v>
      </c>
      <c r="C324" s="31" t="s">
        <v>1577</v>
      </c>
      <c r="D324" s="31" t="s">
        <v>42</v>
      </c>
      <c r="E324" s="34">
        <v>2568</v>
      </c>
      <c r="F324" s="34" t="s">
        <v>1363</v>
      </c>
      <c r="G324" s="39" t="s">
        <v>571</v>
      </c>
      <c r="H324" s="31" t="s">
        <v>1578</v>
      </c>
      <c r="I324" s="31" t="s">
        <v>311</v>
      </c>
      <c r="J324" s="34" t="s">
        <v>1708</v>
      </c>
      <c r="K324" s="31" t="s">
        <v>38</v>
      </c>
      <c r="L324" s="34" t="s">
        <v>1359</v>
      </c>
      <c r="M324" s="39" t="s">
        <v>998</v>
      </c>
      <c r="N324" s="35" t="s">
        <v>999</v>
      </c>
      <c r="O324" s="35" t="s">
        <v>1701</v>
      </c>
      <c r="P324" s="35"/>
      <c r="Q324" s="31" t="s">
        <v>1579</v>
      </c>
      <c r="R324" s="34" t="s">
        <v>999</v>
      </c>
      <c r="S324" s="25" t="s">
        <v>1868</v>
      </c>
    </row>
    <row r="325" spans="1:19">
      <c r="A325" s="32" t="s">
        <v>1652</v>
      </c>
      <c r="B325" s="80" t="str">
        <f t="shared" si="4"/>
        <v>โครงการศึกษาแนวทางการบริหารจัดการข้อมูลด้านไฟฟ้าของประเทศไทยเพื่อใช้ในการจัดทำค่าพยากรณ์ความต้องการไฟฟ้าระยะยาว</v>
      </c>
      <c r="C325" s="32" t="s">
        <v>1087</v>
      </c>
      <c r="D325" s="32" t="s">
        <v>29</v>
      </c>
      <c r="E325" s="35">
        <v>2568</v>
      </c>
      <c r="F325" s="35" t="s">
        <v>1363</v>
      </c>
      <c r="G325" s="35" t="s">
        <v>571</v>
      </c>
      <c r="H325" s="32" t="s">
        <v>346</v>
      </c>
      <c r="I325" s="32" t="s">
        <v>64</v>
      </c>
      <c r="J325" s="34" t="s">
        <v>1707</v>
      </c>
      <c r="K325" s="32" t="s">
        <v>38</v>
      </c>
      <c r="L325" s="35" t="s">
        <v>1653</v>
      </c>
      <c r="M325" s="39" t="s">
        <v>1033</v>
      </c>
      <c r="N325" s="35" t="s">
        <v>1208</v>
      </c>
      <c r="O325" s="35" t="s">
        <v>1701</v>
      </c>
      <c r="P325" s="35"/>
      <c r="Q325" s="32" t="s">
        <v>1654</v>
      </c>
      <c r="R325" s="35" t="s">
        <v>1208</v>
      </c>
      <c r="S325" s="25" t="s">
        <v>1868</v>
      </c>
    </row>
    <row r="326" spans="1:19">
      <c r="A326" s="32" t="s">
        <v>1652</v>
      </c>
      <c r="B326" s="80" t="str">
        <f t="shared" si="4"/>
        <v>โครงการศึกษาแนวทางการบริหารจัดการข้อมูลด้านไฟฟ้าของประเทศไทยเพื่อใช้ในการจัดทำค่าพยากรณ์ความต้องการไฟฟ้าระยะยาว</v>
      </c>
      <c r="C326" s="32" t="s">
        <v>1087</v>
      </c>
      <c r="D326" s="32" t="s">
        <v>29</v>
      </c>
      <c r="E326" s="35">
        <v>2568</v>
      </c>
      <c r="F326" s="35" t="s">
        <v>1363</v>
      </c>
      <c r="G326" s="35" t="s">
        <v>571</v>
      </c>
      <c r="H326" s="32" t="s">
        <v>346</v>
      </c>
      <c r="I326" s="32" t="s">
        <v>64</v>
      </c>
      <c r="J326" s="34" t="s">
        <v>1707</v>
      </c>
      <c r="K326" s="32" t="s">
        <v>38</v>
      </c>
      <c r="L326" s="35" t="s">
        <v>1653</v>
      </c>
      <c r="M326" s="39" t="s">
        <v>1020</v>
      </c>
      <c r="N326" s="35" t="s">
        <v>1021</v>
      </c>
      <c r="O326" s="117" t="s">
        <v>1702</v>
      </c>
      <c r="P326" s="117" t="s">
        <v>1703</v>
      </c>
      <c r="Q326" s="32" t="s">
        <v>1654</v>
      </c>
      <c r="R326" s="35" t="s">
        <v>1208</v>
      </c>
      <c r="S326" s="25" t="s">
        <v>1868</v>
      </c>
    </row>
    <row r="327" spans="1:19">
      <c r="A327" s="32" t="s">
        <v>1655</v>
      </c>
      <c r="B327" s="80" t="str">
        <f t="shared" si="4"/>
        <v>โครงการต้นแบบระบบติดตามการบริหารจัดการโรงไฟฟ้าชุมชนเพื่อเศรษฐกิจฐานราก (ต่อเนื่อง (พน 0510-65-0007)) (พน 0510-67-0002)</v>
      </c>
      <c r="C327" s="32" t="s">
        <v>1656</v>
      </c>
      <c r="D327" s="32" t="s">
        <v>29</v>
      </c>
      <c r="E327" s="35">
        <v>2568</v>
      </c>
      <c r="F327" s="35" t="s">
        <v>1363</v>
      </c>
      <c r="G327" s="35" t="s">
        <v>571</v>
      </c>
      <c r="H327" s="32" t="s">
        <v>254</v>
      </c>
      <c r="I327" s="32" t="s">
        <v>79</v>
      </c>
      <c r="J327" s="34" t="s">
        <v>1706</v>
      </c>
      <c r="K327" s="32" t="s">
        <v>38</v>
      </c>
      <c r="L327" s="35" t="s">
        <v>1359</v>
      </c>
      <c r="M327" s="39" t="s">
        <v>998</v>
      </c>
      <c r="N327" s="35" t="s">
        <v>999</v>
      </c>
      <c r="O327" s="35" t="s">
        <v>1701</v>
      </c>
      <c r="P327" s="35"/>
      <c r="Q327" s="32" t="s">
        <v>1657</v>
      </c>
      <c r="R327" s="35" t="s">
        <v>999</v>
      </c>
      <c r="S327" s="25" t="s">
        <v>1868</v>
      </c>
    </row>
    <row r="328" spans="1:19">
      <c r="A328" s="32" t="s">
        <v>1658</v>
      </c>
      <c r="B328" s="80" t="str">
        <f t="shared" si="4"/>
        <v>ค่าใช้จ่ายในการศึกษาแนวทางการบริหารจัดการเศษวัสดุเหลือใช้ทางการเกษตรในการนำมาผลิตเป็นเชื้อเพลิงชีวมวลเพื่อลดปัญหามลพิษทางอากาศจากการเผาในที่โล่ง</v>
      </c>
      <c r="C328" s="32" t="s">
        <v>1659</v>
      </c>
      <c r="D328" s="32" t="s">
        <v>29</v>
      </c>
      <c r="E328" s="35">
        <v>2568</v>
      </c>
      <c r="F328" s="35" t="s">
        <v>941</v>
      </c>
      <c r="G328" s="35" t="s">
        <v>571</v>
      </c>
      <c r="H328" s="32" t="s">
        <v>254</v>
      </c>
      <c r="I328" s="32" t="s">
        <v>79</v>
      </c>
      <c r="J328" s="34" t="s">
        <v>1706</v>
      </c>
      <c r="K328" s="32" t="s">
        <v>38</v>
      </c>
      <c r="L328" s="35" t="s">
        <v>1359</v>
      </c>
      <c r="M328" s="39" t="s">
        <v>998</v>
      </c>
      <c r="N328" s="35" t="s">
        <v>1003</v>
      </c>
      <c r="O328" s="35" t="s">
        <v>1701</v>
      </c>
      <c r="P328" s="35"/>
      <c r="Q328" s="32" t="s">
        <v>1660</v>
      </c>
      <c r="R328" s="35" t="s">
        <v>1003</v>
      </c>
      <c r="S328" s="25" t="s">
        <v>1868</v>
      </c>
    </row>
    <row r="329" spans="1:19">
      <c r="A329" s="32" t="s">
        <v>1661</v>
      </c>
      <c r="B329" s="80" t="str">
        <f t="shared" si="4"/>
        <v>ค่าใช้จ่ายในการศึกษารูปแบบการซื้อขาย RDF จากขยะชุมชน  เพื่อใช้ในโรงงานอุตสาหกรรมภาคความร้อน</v>
      </c>
      <c r="C329" s="32" t="s">
        <v>1662</v>
      </c>
      <c r="D329" s="32" t="s">
        <v>29</v>
      </c>
      <c r="E329" s="35">
        <v>2568</v>
      </c>
      <c r="F329" s="35" t="s">
        <v>1363</v>
      </c>
      <c r="G329" s="35" t="s">
        <v>571</v>
      </c>
      <c r="H329" s="32" t="s">
        <v>254</v>
      </c>
      <c r="I329" s="32" t="s">
        <v>79</v>
      </c>
      <c r="J329" s="34" t="s">
        <v>1706</v>
      </c>
      <c r="K329" s="32" t="s">
        <v>38</v>
      </c>
      <c r="L329" s="35" t="s">
        <v>1359</v>
      </c>
      <c r="M329" s="39" t="s">
        <v>998</v>
      </c>
      <c r="N329" s="35" t="s">
        <v>999</v>
      </c>
      <c r="O329" s="35" t="s">
        <v>1701</v>
      </c>
      <c r="P329" s="35"/>
      <c r="Q329" s="32" t="s">
        <v>1663</v>
      </c>
      <c r="R329" s="35" t="s">
        <v>999</v>
      </c>
      <c r="S329" s="25" t="s">
        <v>1868</v>
      </c>
    </row>
    <row r="330" spans="1:19">
      <c r="A330" s="32" t="s">
        <v>1664</v>
      </c>
      <c r="B330" s="80" t="str">
        <f t="shared" si="4"/>
        <v>ค่าปรับปรุงและบำรุงรักษาสถานีวัดศักยภาพพลังงานลม 26 สถานี</v>
      </c>
      <c r="C330" s="32" t="s">
        <v>1665</v>
      </c>
      <c r="D330" s="32" t="s">
        <v>29</v>
      </c>
      <c r="E330" s="35">
        <v>2568</v>
      </c>
      <c r="F330" s="35" t="s">
        <v>1363</v>
      </c>
      <c r="G330" s="35" t="s">
        <v>571</v>
      </c>
      <c r="H330" s="32" t="s">
        <v>254</v>
      </c>
      <c r="I330" s="32" t="s">
        <v>79</v>
      </c>
      <c r="J330" s="34" t="s">
        <v>1706</v>
      </c>
      <c r="K330" s="32" t="s">
        <v>38</v>
      </c>
      <c r="L330" s="35" t="s">
        <v>1359</v>
      </c>
      <c r="M330" s="39" t="s">
        <v>998</v>
      </c>
      <c r="N330" s="35" t="s">
        <v>999</v>
      </c>
      <c r="O330" s="35" t="s">
        <v>1701</v>
      </c>
      <c r="P330" s="35"/>
      <c r="Q330" s="32" t="s">
        <v>1666</v>
      </c>
      <c r="R330" s="35" t="s">
        <v>999</v>
      </c>
      <c r="S330" s="25" t="s">
        <v>1868</v>
      </c>
    </row>
    <row r="331" spans="1:19">
      <c r="A331" s="32" t="s">
        <v>1667</v>
      </c>
      <c r="B331" s="80" t="str">
        <f t="shared" si="4"/>
        <v>ค่าจ้างปรับปรุงประสิทธิภาพและเพิ่มกำลังผลิต โครงการไฟฟ้าพลังน้ำคลองทุ่งเพล ตำบลพลวง อำเภอเขาคิชฌกูฏ จังหวัดจันทบุรี (พน 0508-66-0082 ต่อเนื่อง ผูกพันปี 2566-2569)</v>
      </c>
      <c r="C331" s="32" t="s">
        <v>1668</v>
      </c>
      <c r="D331" s="32" t="s">
        <v>29</v>
      </c>
      <c r="E331" s="35">
        <v>2568</v>
      </c>
      <c r="F331" s="35" t="s">
        <v>1363</v>
      </c>
      <c r="G331" s="35" t="s">
        <v>592</v>
      </c>
      <c r="H331" s="32" t="s">
        <v>118</v>
      </c>
      <c r="I331" s="32" t="s">
        <v>79</v>
      </c>
      <c r="J331" s="34" t="s">
        <v>1706</v>
      </c>
      <c r="K331" s="32" t="s">
        <v>38</v>
      </c>
      <c r="L331" s="35" t="s">
        <v>1359</v>
      </c>
      <c r="M331" s="39" t="s">
        <v>998</v>
      </c>
      <c r="N331" s="35" t="s">
        <v>999</v>
      </c>
      <c r="O331" s="35" t="s">
        <v>1701</v>
      </c>
      <c r="P331" s="35"/>
      <c r="Q331" s="32" t="s">
        <v>1669</v>
      </c>
      <c r="R331" s="35" t="s">
        <v>999</v>
      </c>
      <c r="S331" s="25" t="s">
        <v>1868</v>
      </c>
    </row>
    <row r="332" spans="1:19">
      <c r="A332" s="32" t="s">
        <v>1670</v>
      </c>
      <c r="B332" s="80" t="str">
        <f t="shared" si="4"/>
        <v>โครงการตรวจสอบและประเมินผลภาคราชการของคณะกรรมการตรวจสอบและประเมินผล ประจำกระทรวงพลังงาน (ค.ต.ป.พน.)</v>
      </c>
      <c r="C332" s="32" t="s">
        <v>1671</v>
      </c>
      <c r="D332" s="32" t="s">
        <v>42</v>
      </c>
      <c r="E332" s="35">
        <v>2568</v>
      </c>
      <c r="F332" s="35" t="s">
        <v>1363</v>
      </c>
      <c r="G332" s="35" t="s">
        <v>571</v>
      </c>
      <c r="H332" s="32" t="s">
        <v>1546</v>
      </c>
      <c r="I332" s="32" t="s">
        <v>311</v>
      </c>
      <c r="J332" s="34" t="s">
        <v>1708</v>
      </c>
      <c r="K332" s="32" t="s">
        <v>38</v>
      </c>
      <c r="L332" s="35" t="s">
        <v>1359</v>
      </c>
      <c r="M332" s="39" t="s">
        <v>998</v>
      </c>
      <c r="N332" s="35" t="s">
        <v>999</v>
      </c>
      <c r="O332" s="35" t="s">
        <v>1701</v>
      </c>
      <c r="P332" s="35"/>
      <c r="Q332" s="32" t="s">
        <v>1672</v>
      </c>
      <c r="R332" s="35" t="s">
        <v>999</v>
      </c>
      <c r="S332" s="25" t="s">
        <v>1868</v>
      </c>
    </row>
    <row r="333" spans="1:19">
      <c r="A333" s="30" t="s">
        <v>1694</v>
      </c>
      <c r="B333" s="80" t="str">
        <f t="shared" si="4"/>
        <v>โครงการสนับสนุนการอนุรักษ์พลังงานและพลังงานทดแทนเพื่อตอบสนองโครงการอันเนื่องมาจากพระราชดำริ (ต่อเนื่อง พน 0509-65-0001) (พน 0509-67-0002)</v>
      </c>
      <c r="C333" s="31" t="s">
        <v>1695</v>
      </c>
      <c r="D333" s="31" t="s">
        <v>29</v>
      </c>
      <c r="E333" s="34">
        <v>2568</v>
      </c>
      <c r="F333" s="34" t="s">
        <v>1363</v>
      </c>
      <c r="G333" s="39" t="s">
        <v>571</v>
      </c>
      <c r="H333" s="31" t="s">
        <v>78</v>
      </c>
      <c r="I333" s="31" t="s">
        <v>79</v>
      </c>
      <c r="J333" s="34" t="s">
        <v>1706</v>
      </c>
      <c r="K333" s="31" t="s">
        <v>38</v>
      </c>
      <c r="L333" s="34" t="s">
        <v>1359</v>
      </c>
      <c r="M333" s="39" t="s">
        <v>998</v>
      </c>
      <c r="N333" s="35" t="s">
        <v>999</v>
      </c>
      <c r="O333" s="35" t="s">
        <v>1702</v>
      </c>
      <c r="P333" s="35"/>
      <c r="Q333" s="31" t="s">
        <v>1697</v>
      </c>
      <c r="R333" s="34" t="s">
        <v>1696</v>
      </c>
      <c r="S333" s="25" t="s">
        <v>1868</v>
      </c>
    </row>
    <row r="334" spans="1:19">
      <c r="A334" s="164"/>
      <c r="B334" s="165" t="s">
        <v>1814</v>
      </c>
      <c r="C334" s="164" t="s">
        <v>1814</v>
      </c>
      <c r="D334" s="164" t="s">
        <v>1814</v>
      </c>
      <c r="E334" s="166" t="s">
        <v>1814</v>
      </c>
      <c r="F334" s="163" t="s">
        <v>1814</v>
      </c>
      <c r="G334" s="163" t="s">
        <v>1814</v>
      </c>
      <c r="H334" s="164"/>
      <c r="I334" s="164" t="s">
        <v>79</v>
      </c>
      <c r="J334" s="162" t="s">
        <v>1706</v>
      </c>
      <c r="K334" s="164" t="s">
        <v>38</v>
      </c>
      <c r="L334" s="163" t="s">
        <v>1814</v>
      </c>
      <c r="M334" s="163" t="str">
        <f>LEFT(N334,12)</f>
        <v>v3_070202V01</v>
      </c>
      <c r="N334" s="163" t="s">
        <v>1122</v>
      </c>
      <c r="O334" s="163" t="s">
        <v>1701</v>
      </c>
      <c r="P334" s="163" t="s">
        <v>1813</v>
      </c>
    </row>
    <row r="335" spans="1:19">
      <c r="A335" s="164"/>
      <c r="B335" s="165" t="s">
        <v>1814</v>
      </c>
      <c r="C335" s="164" t="s">
        <v>1814</v>
      </c>
      <c r="D335" s="164" t="s">
        <v>1814</v>
      </c>
      <c r="E335" s="166" t="s">
        <v>1814</v>
      </c>
      <c r="F335" s="163" t="s">
        <v>1814</v>
      </c>
      <c r="G335" s="163" t="s">
        <v>1814</v>
      </c>
      <c r="H335" s="164"/>
      <c r="I335" s="164" t="s">
        <v>1815</v>
      </c>
      <c r="J335" s="163" t="s">
        <v>1801</v>
      </c>
      <c r="K335" s="164" t="s">
        <v>94</v>
      </c>
      <c r="L335" s="163" t="s">
        <v>1814</v>
      </c>
      <c r="M335" s="163" t="str">
        <f t="shared" ref="M335:M389" si="5">LEFT(N335,12)</f>
        <v>v3_070202V01</v>
      </c>
      <c r="N335" s="163" t="s">
        <v>1122</v>
      </c>
      <c r="O335" s="163" t="s">
        <v>1702</v>
      </c>
      <c r="P335" s="163" t="s">
        <v>1813</v>
      </c>
    </row>
    <row r="336" spans="1:19">
      <c r="A336" s="164"/>
      <c r="B336" s="165" t="s">
        <v>1814</v>
      </c>
      <c r="C336" s="164" t="s">
        <v>1814</v>
      </c>
      <c r="D336" s="164" t="s">
        <v>1814</v>
      </c>
      <c r="E336" s="166" t="s">
        <v>1814</v>
      </c>
      <c r="F336" s="163" t="s">
        <v>1814</v>
      </c>
      <c r="G336" s="163" t="s">
        <v>1814</v>
      </c>
      <c r="H336" s="164"/>
      <c r="I336" s="164" t="s">
        <v>1816</v>
      </c>
      <c r="J336" s="163" t="s">
        <v>1799</v>
      </c>
      <c r="K336" s="164" t="s">
        <v>94</v>
      </c>
      <c r="L336" s="163" t="s">
        <v>1814</v>
      </c>
      <c r="M336" s="163" t="str">
        <f t="shared" si="5"/>
        <v>v3_070202V01</v>
      </c>
      <c r="N336" s="163" t="s">
        <v>1021</v>
      </c>
      <c r="O336" s="163" t="s">
        <v>1702</v>
      </c>
      <c r="P336" s="163" t="s">
        <v>1813</v>
      </c>
    </row>
    <row r="337" spans="1:16">
      <c r="A337" s="164"/>
      <c r="B337" s="165" t="s">
        <v>1814</v>
      </c>
      <c r="C337" s="164" t="s">
        <v>1814</v>
      </c>
      <c r="D337" s="164" t="s">
        <v>1814</v>
      </c>
      <c r="E337" s="166" t="s">
        <v>1814</v>
      </c>
      <c r="F337" s="163" t="s">
        <v>1814</v>
      </c>
      <c r="G337" s="163" t="s">
        <v>1814</v>
      </c>
      <c r="H337" s="164"/>
      <c r="I337" s="164" t="s">
        <v>1815</v>
      </c>
      <c r="J337" s="163" t="s">
        <v>1801</v>
      </c>
      <c r="K337" s="164" t="s">
        <v>94</v>
      </c>
      <c r="L337" s="163" t="s">
        <v>1814</v>
      </c>
      <c r="M337" s="163" t="str">
        <f t="shared" si="5"/>
        <v>v3_070202V01</v>
      </c>
      <c r="N337" s="163" t="s">
        <v>1021</v>
      </c>
      <c r="O337" s="163" t="s">
        <v>1702</v>
      </c>
      <c r="P337" s="163" t="s">
        <v>1813</v>
      </c>
    </row>
    <row r="338" spans="1:16">
      <c r="A338" s="164"/>
      <c r="B338" s="165" t="s">
        <v>1814</v>
      </c>
      <c r="C338" s="164" t="s">
        <v>1814</v>
      </c>
      <c r="D338" s="164" t="s">
        <v>1814</v>
      </c>
      <c r="E338" s="166" t="s">
        <v>1814</v>
      </c>
      <c r="F338" s="163" t="s">
        <v>1814</v>
      </c>
      <c r="G338" s="163" t="s">
        <v>1814</v>
      </c>
      <c r="H338" s="164"/>
      <c r="I338" s="164" t="s">
        <v>1815</v>
      </c>
      <c r="J338" s="163" t="s">
        <v>1801</v>
      </c>
      <c r="K338" s="164" t="s">
        <v>94</v>
      </c>
      <c r="L338" s="163" t="s">
        <v>1814</v>
      </c>
      <c r="M338" s="163" t="str">
        <f t="shared" si="5"/>
        <v>v3_070202V01</v>
      </c>
      <c r="N338" s="163" t="s">
        <v>1116</v>
      </c>
      <c r="O338" s="163" t="s">
        <v>1702</v>
      </c>
      <c r="P338" s="163" t="s">
        <v>1813</v>
      </c>
    </row>
    <row r="339" spans="1:16">
      <c r="A339" s="164"/>
      <c r="B339" s="165" t="s">
        <v>1814</v>
      </c>
      <c r="C339" s="164" t="s">
        <v>1814</v>
      </c>
      <c r="D339" s="164" t="s">
        <v>1814</v>
      </c>
      <c r="E339" s="166" t="s">
        <v>1814</v>
      </c>
      <c r="F339" s="163" t="s">
        <v>1814</v>
      </c>
      <c r="G339" s="163" t="s">
        <v>1814</v>
      </c>
      <c r="H339" s="164"/>
      <c r="I339" s="164" t="s">
        <v>79</v>
      </c>
      <c r="J339" s="162" t="s">
        <v>1706</v>
      </c>
      <c r="K339" s="164" t="s">
        <v>38</v>
      </c>
      <c r="L339" s="163" t="s">
        <v>1814</v>
      </c>
      <c r="M339" s="163" t="str">
        <f t="shared" si="5"/>
        <v>v3_070202V02</v>
      </c>
      <c r="N339" s="163" t="s">
        <v>1542</v>
      </c>
      <c r="O339" s="163" t="s">
        <v>1701</v>
      </c>
      <c r="P339" s="163" t="s">
        <v>1813</v>
      </c>
    </row>
    <row r="340" spans="1:16">
      <c r="A340" s="164"/>
      <c r="B340" s="165" t="s">
        <v>1814</v>
      </c>
      <c r="C340" s="164" t="s">
        <v>1814</v>
      </c>
      <c r="D340" s="164" t="s">
        <v>1814</v>
      </c>
      <c r="E340" s="166" t="s">
        <v>1814</v>
      </c>
      <c r="F340" s="163" t="s">
        <v>1814</v>
      </c>
      <c r="G340" s="163" t="s">
        <v>1814</v>
      </c>
      <c r="H340" s="164"/>
      <c r="I340" s="164" t="s">
        <v>1815</v>
      </c>
      <c r="J340" s="163" t="s">
        <v>1801</v>
      </c>
      <c r="K340" s="164" t="s">
        <v>94</v>
      </c>
      <c r="L340" s="163" t="s">
        <v>1814</v>
      </c>
      <c r="M340" s="163" t="str">
        <f t="shared" si="5"/>
        <v>v3_070202V02</v>
      </c>
      <c r="N340" s="163" t="s">
        <v>1542</v>
      </c>
      <c r="O340" s="163" t="s">
        <v>1702</v>
      </c>
      <c r="P340" s="163" t="s">
        <v>1813</v>
      </c>
    </row>
    <row r="341" spans="1:16">
      <c r="A341" s="164"/>
      <c r="B341" s="165" t="s">
        <v>1814</v>
      </c>
      <c r="C341" s="164" t="s">
        <v>1814</v>
      </c>
      <c r="D341" s="164" t="s">
        <v>1814</v>
      </c>
      <c r="E341" s="166" t="s">
        <v>1814</v>
      </c>
      <c r="F341" s="163" t="s">
        <v>1814</v>
      </c>
      <c r="G341" s="163" t="s">
        <v>1814</v>
      </c>
      <c r="H341" s="164"/>
      <c r="I341" s="164" t="s">
        <v>79</v>
      </c>
      <c r="J341" s="163" t="s">
        <v>1706</v>
      </c>
      <c r="K341" s="164" t="s">
        <v>38</v>
      </c>
      <c r="L341" s="163" t="s">
        <v>1814</v>
      </c>
      <c r="M341" s="163" t="str">
        <f t="shared" si="5"/>
        <v>v3_070202V02</v>
      </c>
      <c r="N341" s="163" t="s">
        <v>1811</v>
      </c>
      <c r="O341" s="163" t="s">
        <v>1702</v>
      </c>
      <c r="P341" s="163" t="s">
        <v>1813</v>
      </c>
    </row>
    <row r="342" spans="1:16">
      <c r="A342" s="164"/>
      <c r="B342" s="165" t="s">
        <v>1814</v>
      </c>
      <c r="C342" s="164" t="s">
        <v>1814</v>
      </c>
      <c r="D342" s="164" t="s">
        <v>1814</v>
      </c>
      <c r="E342" s="166" t="s">
        <v>1814</v>
      </c>
      <c r="F342" s="163" t="s">
        <v>1814</v>
      </c>
      <c r="G342" s="163" t="s">
        <v>1814</v>
      </c>
      <c r="H342" s="164"/>
      <c r="I342" s="164" t="s">
        <v>1815</v>
      </c>
      <c r="J342" s="163" t="s">
        <v>1801</v>
      </c>
      <c r="K342" s="164" t="s">
        <v>94</v>
      </c>
      <c r="L342" s="163" t="s">
        <v>1814</v>
      </c>
      <c r="M342" s="163" t="str">
        <f t="shared" si="5"/>
        <v>v3_070202V02</v>
      </c>
      <c r="N342" s="163" t="s">
        <v>1811</v>
      </c>
      <c r="O342" s="163" t="s">
        <v>1702</v>
      </c>
      <c r="P342" s="163" t="s">
        <v>1813</v>
      </c>
    </row>
    <row r="343" spans="1:16">
      <c r="A343" s="164"/>
      <c r="B343" s="165" t="s">
        <v>1814</v>
      </c>
      <c r="C343" s="164" t="s">
        <v>1814</v>
      </c>
      <c r="D343" s="164" t="s">
        <v>1814</v>
      </c>
      <c r="E343" s="166" t="s">
        <v>1814</v>
      </c>
      <c r="F343" s="163" t="s">
        <v>1814</v>
      </c>
      <c r="G343" s="163" t="s">
        <v>1814</v>
      </c>
      <c r="H343" s="164"/>
      <c r="I343" s="164" t="s">
        <v>79</v>
      </c>
      <c r="J343" s="162" t="s">
        <v>1706</v>
      </c>
      <c r="K343" s="164" t="s">
        <v>38</v>
      </c>
      <c r="L343" s="163" t="s">
        <v>1814</v>
      </c>
      <c r="M343" s="163" t="str">
        <f t="shared" si="5"/>
        <v>v3_070202V02</v>
      </c>
      <c r="N343" s="163" t="s">
        <v>1754</v>
      </c>
      <c r="O343" s="163" t="s">
        <v>1701</v>
      </c>
      <c r="P343" s="163" t="s">
        <v>1813</v>
      </c>
    </row>
    <row r="344" spans="1:16">
      <c r="A344" s="164"/>
      <c r="B344" s="165" t="s">
        <v>1814</v>
      </c>
      <c r="C344" s="164" t="s">
        <v>1814</v>
      </c>
      <c r="D344" s="164" t="s">
        <v>1814</v>
      </c>
      <c r="E344" s="166" t="s">
        <v>1814</v>
      </c>
      <c r="F344" s="163" t="s">
        <v>1814</v>
      </c>
      <c r="G344" s="163" t="s">
        <v>1814</v>
      </c>
      <c r="H344" s="164"/>
      <c r="I344" s="164" t="s">
        <v>1815</v>
      </c>
      <c r="J344" s="163" t="s">
        <v>1801</v>
      </c>
      <c r="K344" s="164" t="s">
        <v>94</v>
      </c>
      <c r="L344" s="163" t="s">
        <v>1814</v>
      </c>
      <c r="M344" s="163" t="str">
        <f t="shared" si="5"/>
        <v>v3_070202V02</v>
      </c>
      <c r="N344" s="163" t="s">
        <v>1754</v>
      </c>
      <c r="O344" s="163" t="s">
        <v>1702</v>
      </c>
      <c r="P344" s="163" t="s">
        <v>1813</v>
      </c>
    </row>
    <row r="345" spans="1:16">
      <c r="A345" s="164"/>
      <c r="B345" s="165" t="s">
        <v>1814</v>
      </c>
      <c r="C345" s="164" t="s">
        <v>1814</v>
      </c>
      <c r="D345" s="164" t="s">
        <v>1814</v>
      </c>
      <c r="E345" s="166" t="s">
        <v>1814</v>
      </c>
      <c r="F345" s="163" t="s">
        <v>1814</v>
      </c>
      <c r="G345" s="163" t="s">
        <v>1814</v>
      </c>
      <c r="H345" s="164"/>
      <c r="I345" s="164" t="s">
        <v>935</v>
      </c>
      <c r="J345" s="163" t="s">
        <v>1710</v>
      </c>
      <c r="K345" s="164" t="s">
        <v>103</v>
      </c>
      <c r="L345" s="163" t="s">
        <v>1814</v>
      </c>
      <c r="M345" s="163" t="str">
        <f t="shared" si="5"/>
        <v>v3_070202V02</v>
      </c>
      <c r="N345" s="163" t="s">
        <v>1812</v>
      </c>
      <c r="O345" s="163" t="s">
        <v>1702</v>
      </c>
      <c r="P345" s="163" t="s">
        <v>1813</v>
      </c>
    </row>
    <row r="346" spans="1:16">
      <c r="A346" s="164"/>
      <c r="B346" s="165" t="s">
        <v>1814</v>
      </c>
      <c r="C346" s="164" t="s">
        <v>1814</v>
      </c>
      <c r="D346" s="164" t="s">
        <v>1814</v>
      </c>
      <c r="E346" s="166" t="s">
        <v>1814</v>
      </c>
      <c r="F346" s="163" t="s">
        <v>1814</v>
      </c>
      <c r="G346" s="163" t="s">
        <v>1814</v>
      </c>
      <c r="H346" s="164"/>
      <c r="I346" s="164" t="s">
        <v>1815</v>
      </c>
      <c r="J346" s="163" t="s">
        <v>1801</v>
      </c>
      <c r="K346" s="164" t="s">
        <v>94</v>
      </c>
      <c r="L346" s="163" t="s">
        <v>1814</v>
      </c>
      <c r="M346" s="163" t="str">
        <f t="shared" si="5"/>
        <v>v3_070202V02</v>
      </c>
      <c r="N346" s="163" t="s">
        <v>1812</v>
      </c>
      <c r="O346" s="163" t="s">
        <v>1702</v>
      </c>
      <c r="P346" s="163" t="s">
        <v>1813</v>
      </c>
    </row>
    <row r="347" spans="1:16">
      <c r="A347" s="164"/>
      <c r="B347" s="165" t="s">
        <v>1814</v>
      </c>
      <c r="C347" s="164" t="s">
        <v>1814</v>
      </c>
      <c r="D347" s="164" t="s">
        <v>1814</v>
      </c>
      <c r="E347" s="166" t="s">
        <v>1814</v>
      </c>
      <c r="F347" s="163" t="s">
        <v>1814</v>
      </c>
      <c r="G347" s="163" t="s">
        <v>1814</v>
      </c>
      <c r="H347" s="164"/>
      <c r="I347" s="164" t="s">
        <v>1815</v>
      </c>
      <c r="J347" s="163" t="s">
        <v>1801</v>
      </c>
      <c r="K347" s="164" t="s">
        <v>94</v>
      </c>
      <c r="L347" s="163" t="s">
        <v>1814</v>
      </c>
      <c r="M347" s="163" t="str">
        <f t="shared" si="5"/>
        <v>v3_070202V03</v>
      </c>
      <c r="N347" s="163" t="s">
        <v>1003</v>
      </c>
      <c r="O347" s="163" t="s">
        <v>1702</v>
      </c>
      <c r="P347" s="163" t="s">
        <v>1813</v>
      </c>
    </row>
    <row r="348" spans="1:16">
      <c r="A348" s="164"/>
      <c r="B348" s="165" t="s">
        <v>1814</v>
      </c>
      <c r="C348" s="164" t="s">
        <v>1814</v>
      </c>
      <c r="D348" s="164" t="s">
        <v>1814</v>
      </c>
      <c r="E348" s="166" t="s">
        <v>1814</v>
      </c>
      <c r="F348" s="163" t="s">
        <v>1814</v>
      </c>
      <c r="G348" s="163" t="s">
        <v>1814</v>
      </c>
      <c r="H348" s="164"/>
      <c r="I348" s="164" t="s">
        <v>1776</v>
      </c>
      <c r="J348" s="163" t="s">
        <v>1791</v>
      </c>
      <c r="K348" s="164" t="s">
        <v>94</v>
      </c>
      <c r="L348" s="163" t="s">
        <v>1814</v>
      </c>
      <c r="M348" s="163" t="str">
        <f t="shared" si="5"/>
        <v>v3_070202V03</v>
      </c>
      <c r="N348" s="163" t="s">
        <v>1003</v>
      </c>
      <c r="O348" s="163" t="s">
        <v>1702</v>
      </c>
      <c r="P348" s="163" t="s">
        <v>1813</v>
      </c>
    </row>
    <row r="349" spans="1:16">
      <c r="A349" s="164"/>
      <c r="B349" s="165" t="s">
        <v>1814</v>
      </c>
      <c r="C349" s="164" t="s">
        <v>1814</v>
      </c>
      <c r="D349" s="164" t="s">
        <v>1814</v>
      </c>
      <c r="E349" s="166" t="s">
        <v>1814</v>
      </c>
      <c r="F349" s="163" t="s">
        <v>1814</v>
      </c>
      <c r="G349" s="163" t="s">
        <v>1814</v>
      </c>
      <c r="H349" s="164"/>
      <c r="I349" s="164" t="s">
        <v>407</v>
      </c>
      <c r="J349" s="162" t="s">
        <v>1714</v>
      </c>
      <c r="K349" s="164" t="s">
        <v>408</v>
      </c>
      <c r="L349" s="163" t="s">
        <v>1814</v>
      </c>
      <c r="M349" s="163" t="str">
        <f t="shared" si="5"/>
        <v>v3_070202V03</v>
      </c>
      <c r="N349" s="163" t="s">
        <v>999</v>
      </c>
      <c r="O349" s="163" t="s">
        <v>1701</v>
      </c>
      <c r="P349" s="163" t="s">
        <v>1813</v>
      </c>
    </row>
    <row r="350" spans="1:16">
      <c r="A350" s="164"/>
      <c r="B350" s="165" t="s">
        <v>1814</v>
      </c>
      <c r="C350" s="164" t="s">
        <v>1814</v>
      </c>
      <c r="D350" s="164" t="s">
        <v>1814</v>
      </c>
      <c r="E350" s="166" t="s">
        <v>1814</v>
      </c>
      <c r="F350" s="163" t="s">
        <v>1814</v>
      </c>
      <c r="G350" s="163" t="s">
        <v>1814</v>
      </c>
      <c r="H350" s="164"/>
      <c r="I350" s="164" t="s">
        <v>1817</v>
      </c>
      <c r="J350" s="163" t="s">
        <v>1798</v>
      </c>
      <c r="K350" s="164" t="s">
        <v>111</v>
      </c>
      <c r="L350" s="163" t="s">
        <v>1814</v>
      </c>
      <c r="M350" s="163" t="str">
        <f t="shared" si="5"/>
        <v>v3_070202V03</v>
      </c>
      <c r="N350" s="163" t="s">
        <v>999</v>
      </c>
      <c r="O350" s="163" t="s">
        <v>1702</v>
      </c>
      <c r="P350" s="163" t="s">
        <v>1813</v>
      </c>
    </row>
    <row r="351" spans="1:16">
      <c r="A351" s="164"/>
      <c r="B351" s="165" t="s">
        <v>1814</v>
      </c>
      <c r="C351" s="164" t="s">
        <v>1814</v>
      </c>
      <c r="D351" s="164" t="s">
        <v>1814</v>
      </c>
      <c r="E351" s="166" t="s">
        <v>1814</v>
      </c>
      <c r="F351" s="163" t="s">
        <v>1814</v>
      </c>
      <c r="G351" s="163" t="s">
        <v>1814</v>
      </c>
      <c r="H351" s="164"/>
      <c r="I351" s="164" t="s">
        <v>1818</v>
      </c>
      <c r="J351" s="163" t="s">
        <v>1800</v>
      </c>
      <c r="K351" s="164" t="s">
        <v>94</v>
      </c>
      <c r="L351" s="163" t="s">
        <v>1814</v>
      </c>
      <c r="M351" s="163" t="str">
        <f t="shared" si="5"/>
        <v>v3_070202V03</v>
      </c>
      <c r="N351" s="163" t="s">
        <v>999</v>
      </c>
      <c r="O351" s="163" t="s">
        <v>1702</v>
      </c>
      <c r="P351" s="163" t="s">
        <v>1813</v>
      </c>
    </row>
    <row r="352" spans="1:16">
      <c r="A352" s="164"/>
      <c r="B352" s="165" t="s">
        <v>1814</v>
      </c>
      <c r="C352" s="164" t="s">
        <v>1814</v>
      </c>
      <c r="D352" s="164" t="s">
        <v>1814</v>
      </c>
      <c r="E352" s="166" t="s">
        <v>1814</v>
      </c>
      <c r="F352" s="163" t="s">
        <v>1814</v>
      </c>
      <c r="G352" s="163" t="s">
        <v>1814</v>
      </c>
      <c r="H352" s="164"/>
      <c r="I352" s="164" t="s">
        <v>1815</v>
      </c>
      <c r="J352" s="163" t="s">
        <v>1801</v>
      </c>
      <c r="K352" s="164" t="s">
        <v>94</v>
      </c>
      <c r="L352" s="163" t="s">
        <v>1814</v>
      </c>
      <c r="M352" s="163" t="str">
        <f t="shared" si="5"/>
        <v>v3_070202V03</v>
      </c>
      <c r="N352" s="163" t="s">
        <v>999</v>
      </c>
      <c r="O352" s="163" t="s">
        <v>1702</v>
      </c>
      <c r="P352" s="163" t="s">
        <v>1813</v>
      </c>
    </row>
    <row r="353" spans="1:16">
      <c r="A353" s="164"/>
      <c r="B353" s="165" t="s">
        <v>1814</v>
      </c>
      <c r="C353" s="164" t="s">
        <v>1814</v>
      </c>
      <c r="D353" s="164" t="s">
        <v>1814</v>
      </c>
      <c r="E353" s="166" t="s">
        <v>1814</v>
      </c>
      <c r="F353" s="163" t="s">
        <v>1814</v>
      </c>
      <c r="G353" s="163" t="s">
        <v>1814</v>
      </c>
      <c r="H353" s="164"/>
      <c r="I353" s="164" t="s">
        <v>1776</v>
      </c>
      <c r="J353" s="163" t="s">
        <v>1791</v>
      </c>
      <c r="K353" s="164" t="s">
        <v>94</v>
      </c>
      <c r="L353" s="163" t="s">
        <v>1814</v>
      </c>
      <c r="M353" s="163" t="str">
        <f t="shared" si="5"/>
        <v>v3_070202V03</v>
      </c>
      <c r="N353" s="163" t="s">
        <v>999</v>
      </c>
      <c r="O353" s="163" t="s">
        <v>1702</v>
      </c>
      <c r="P353" s="163" t="s">
        <v>1813</v>
      </c>
    </row>
    <row r="354" spans="1:16">
      <c r="A354" s="164"/>
      <c r="B354" s="165" t="s">
        <v>1814</v>
      </c>
      <c r="C354" s="164" t="s">
        <v>1814</v>
      </c>
      <c r="D354" s="164" t="s">
        <v>1814</v>
      </c>
      <c r="E354" s="166" t="s">
        <v>1814</v>
      </c>
      <c r="F354" s="163" t="s">
        <v>1814</v>
      </c>
      <c r="G354" s="163" t="s">
        <v>1814</v>
      </c>
      <c r="H354" s="164"/>
      <c r="I354" s="164" t="s">
        <v>1153</v>
      </c>
      <c r="J354" s="163" t="s">
        <v>1712</v>
      </c>
      <c r="K354" s="164" t="s">
        <v>94</v>
      </c>
      <c r="L354" s="163" t="s">
        <v>1814</v>
      </c>
      <c r="M354" s="163" t="str">
        <f t="shared" si="5"/>
        <v>v3_070202V03</v>
      </c>
      <c r="N354" s="163" t="s">
        <v>999</v>
      </c>
      <c r="O354" s="163" t="s">
        <v>1702</v>
      </c>
      <c r="P354" s="163" t="s">
        <v>1813</v>
      </c>
    </row>
    <row r="355" spans="1:16">
      <c r="A355" s="164"/>
      <c r="B355" s="165" t="s">
        <v>1814</v>
      </c>
      <c r="C355" s="164" t="s">
        <v>1814</v>
      </c>
      <c r="D355" s="164" t="s">
        <v>1814</v>
      </c>
      <c r="E355" s="166" t="s">
        <v>1814</v>
      </c>
      <c r="F355" s="163" t="s">
        <v>1814</v>
      </c>
      <c r="G355" s="163" t="s">
        <v>1814</v>
      </c>
      <c r="H355" s="164"/>
      <c r="I355" s="164" t="s">
        <v>1819</v>
      </c>
      <c r="J355" s="163" t="s">
        <v>1803</v>
      </c>
      <c r="K355" s="164" t="s">
        <v>1821</v>
      </c>
      <c r="L355" s="163" t="s">
        <v>1814</v>
      </c>
      <c r="M355" s="163" t="str">
        <f t="shared" si="5"/>
        <v>v3_070202V03</v>
      </c>
      <c r="N355" s="163" t="s">
        <v>999</v>
      </c>
      <c r="O355" s="163" t="s">
        <v>1702</v>
      </c>
      <c r="P355" s="163" t="s">
        <v>1813</v>
      </c>
    </row>
    <row r="356" spans="1:16">
      <c r="A356" s="164"/>
      <c r="B356" s="165" t="s">
        <v>1814</v>
      </c>
      <c r="C356" s="164" t="s">
        <v>1814</v>
      </c>
      <c r="D356" s="164" t="s">
        <v>1814</v>
      </c>
      <c r="E356" s="166" t="s">
        <v>1814</v>
      </c>
      <c r="F356" s="163" t="s">
        <v>1814</v>
      </c>
      <c r="G356" s="163" t="s">
        <v>1814</v>
      </c>
      <c r="H356" s="164"/>
      <c r="I356" s="164" t="s">
        <v>47</v>
      </c>
      <c r="J356" s="163" t="s">
        <v>1713</v>
      </c>
      <c r="K356" s="164" t="s">
        <v>38</v>
      </c>
      <c r="L356" s="163" t="s">
        <v>1814</v>
      </c>
      <c r="M356" s="163" t="str">
        <f t="shared" si="5"/>
        <v>v3_070202V03</v>
      </c>
      <c r="N356" s="163" t="s">
        <v>1053</v>
      </c>
      <c r="O356" s="163" t="s">
        <v>1702</v>
      </c>
      <c r="P356" s="163" t="s">
        <v>1813</v>
      </c>
    </row>
    <row r="357" spans="1:16">
      <c r="A357" s="164"/>
      <c r="B357" s="165" t="s">
        <v>1814</v>
      </c>
      <c r="C357" s="164" t="s">
        <v>1814</v>
      </c>
      <c r="D357" s="164" t="s">
        <v>1814</v>
      </c>
      <c r="E357" s="166" t="s">
        <v>1814</v>
      </c>
      <c r="F357" s="163" t="s">
        <v>1814</v>
      </c>
      <c r="G357" s="163" t="s">
        <v>1814</v>
      </c>
      <c r="H357" s="164"/>
      <c r="I357" s="164" t="s">
        <v>1815</v>
      </c>
      <c r="J357" s="163" t="s">
        <v>1801</v>
      </c>
      <c r="K357" s="164" t="s">
        <v>94</v>
      </c>
      <c r="L357" s="163" t="s">
        <v>1814</v>
      </c>
      <c r="M357" s="163" t="str">
        <f t="shared" si="5"/>
        <v>v3_070202V03</v>
      </c>
      <c r="N357" s="163" t="s">
        <v>1053</v>
      </c>
      <c r="O357" s="163" t="s">
        <v>1702</v>
      </c>
      <c r="P357" s="163" t="s">
        <v>1813</v>
      </c>
    </row>
    <row r="358" spans="1:16">
      <c r="A358" s="164"/>
      <c r="B358" s="165" t="s">
        <v>1814</v>
      </c>
      <c r="C358" s="164" t="s">
        <v>1814</v>
      </c>
      <c r="D358" s="164" t="s">
        <v>1814</v>
      </c>
      <c r="E358" s="166" t="s">
        <v>1814</v>
      </c>
      <c r="F358" s="163" t="s">
        <v>1814</v>
      </c>
      <c r="G358" s="163" t="s">
        <v>1814</v>
      </c>
      <c r="H358" s="164"/>
      <c r="I358" s="164" t="s">
        <v>1819</v>
      </c>
      <c r="J358" s="163" t="s">
        <v>1803</v>
      </c>
      <c r="K358" s="164" t="s">
        <v>1821</v>
      </c>
      <c r="L358" s="163" t="s">
        <v>1814</v>
      </c>
      <c r="M358" s="163" t="str">
        <f t="shared" si="5"/>
        <v>v3_070202V03</v>
      </c>
      <c r="N358" s="163" t="s">
        <v>1053</v>
      </c>
      <c r="O358" s="163" t="s">
        <v>1702</v>
      </c>
      <c r="P358" s="163" t="s">
        <v>1813</v>
      </c>
    </row>
    <row r="359" spans="1:16">
      <c r="A359" s="164"/>
      <c r="B359" s="165" t="s">
        <v>1814</v>
      </c>
      <c r="C359" s="164" t="s">
        <v>1814</v>
      </c>
      <c r="D359" s="164" t="s">
        <v>1814</v>
      </c>
      <c r="E359" s="166" t="s">
        <v>1814</v>
      </c>
      <c r="F359" s="163" t="s">
        <v>1814</v>
      </c>
      <c r="G359" s="163" t="s">
        <v>1814</v>
      </c>
      <c r="H359" s="164"/>
      <c r="I359" s="164" t="s">
        <v>407</v>
      </c>
      <c r="J359" s="163" t="s">
        <v>1714</v>
      </c>
      <c r="K359" s="164" t="s">
        <v>408</v>
      </c>
      <c r="L359" s="163" t="s">
        <v>1814</v>
      </c>
      <c r="M359" s="163" t="str">
        <f t="shared" si="5"/>
        <v>v3_070202V03</v>
      </c>
      <c r="N359" s="163" t="s">
        <v>1053</v>
      </c>
      <c r="O359" s="163" t="s">
        <v>1702</v>
      </c>
      <c r="P359" s="163" t="s">
        <v>1813</v>
      </c>
    </row>
    <row r="360" spans="1:16">
      <c r="A360" s="164"/>
      <c r="B360" s="165" t="s">
        <v>1814</v>
      </c>
      <c r="C360" s="164" t="s">
        <v>1814</v>
      </c>
      <c r="D360" s="164" t="s">
        <v>1814</v>
      </c>
      <c r="E360" s="166" t="s">
        <v>1814</v>
      </c>
      <c r="F360" s="163" t="s">
        <v>1814</v>
      </c>
      <c r="G360" s="163" t="s">
        <v>1814</v>
      </c>
      <c r="H360" s="164"/>
      <c r="I360" s="164" t="s">
        <v>1815</v>
      </c>
      <c r="J360" s="163" t="s">
        <v>1801</v>
      </c>
      <c r="K360" s="164" t="s">
        <v>94</v>
      </c>
      <c r="L360" s="163" t="s">
        <v>1814</v>
      </c>
      <c r="M360" s="163" t="str">
        <f t="shared" si="5"/>
        <v>v3_070202V03</v>
      </c>
      <c r="N360" s="163" t="s">
        <v>1594</v>
      </c>
      <c r="O360" s="163" t="s">
        <v>1702</v>
      </c>
      <c r="P360" s="163" t="s">
        <v>1813</v>
      </c>
    </row>
    <row r="361" spans="1:16">
      <c r="A361" s="164"/>
      <c r="B361" s="165" t="s">
        <v>1814</v>
      </c>
      <c r="C361" s="164" t="s">
        <v>1814</v>
      </c>
      <c r="D361" s="164" t="s">
        <v>1814</v>
      </c>
      <c r="E361" s="166" t="s">
        <v>1814</v>
      </c>
      <c r="F361" s="163" t="s">
        <v>1814</v>
      </c>
      <c r="G361" s="163" t="s">
        <v>1814</v>
      </c>
      <c r="H361" s="164"/>
      <c r="I361" s="164" t="s">
        <v>1153</v>
      </c>
      <c r="J361" s="163" t="s">
        <v>1712</v>
      </c>
      <c r="K361" s="164" t="s">
        <v>94</v>
      </c>
      <c r="L361" s="163" t="s">
        <v>1814</v>
      </c>
      <c r="M361" s="163" t="str">
        <f t="shared" si="5"/>
        <v>v3_070202V03</v>
      </c>
      <c r="N361" s="163" t="s">
        <v>1594</v>
      </c>
      <c r="O361" s="163" t="s">
        <v>1702</v>
      </c>
      <c r="P361" s="163" t="s">
        <v>1813</v>
      </c>
    </row>
    <row r="362" spans="1:16">
      <c r="A362" s="164"/>
      <c r="B362" s="165" t="s">
        <v>1814</v>
      </c>
      <c r="C362" s="164" t="s">
        <v>1814</v>
      </c>
      <c r="D362" s="164" t="s">
        <v>1814</v>
      </c>
      <c r="E362" s="166" t="s">
        <v>1814</v>
      </c>
      <c r="F362" s="163" t="s">
        <v>1814</v>
      </c>
      <c r="G362" s="163" t="s">
        <v>1814</v>
      </c>
      <c r="H362" s="164"/>
      <c r="I362" s="164" t="s">
        <v>79</v>
      </c>
      <c r="J362" s="163" t="s">
        <v>1706</v>
      </c>
      <c r="K362" s="164" t="s">
        <v>38</v>
      </c>
      <c r="L362" s="163" t="s">
        <v>1814</v>
      </c>
      <c r="M362" s="163" t="str">
        <f t="shared" si="5"/>
        <v>v3_070202V03</v>
      </c>
      <c r="N362" s="163" t="s">
        <v>1367</v>
      </c>
      <c r="O362" s="163" t="s">
        <v>1702</v>
      </c>
      <c r="P362" s="163" t="s">
        <v>1813</v>
      </c>
    </row>
    <row r="363" spans="1:16">
      <c r="A363" s="164"/>
      <c r="B363" s="165" t="s">
        <v>1814</v>
      </c>
      <c r="C363" s="164" t="s">
        <v>1814</v>
      </c>
      <c r="D363" s="164" t="s">
        <v>1814</v>
      </c>
      <c r="E363" s="166" t="s">
        <v>1814</v>
      </c>
      <c r="F363" s="163" t="s">
        <v>1814</v>
      </c>
      <c r="G363" s="163" t="s">
        <v>1814</v>
      </c>
      <c r="H363" s="164"/>
      <c r="I363" s="164" t="s">
        <v>1815</v>
      </c>
      <c r="J363" s="163" t="s">
        <v>1801</v>
      </c>
      <c r="K363" s="164" t="s">
        <v>94</v>
      </c>
      <c r="L363" s="163" t="s">
        <v>1814</v>
      </c>
      <c r="M363" s="163" t="str">
        <f t="shared" si="5"/>
        <v>v3_070202V03</v>
      </c>
      <c r="N363" s="163" t="s">
        <v>1367</v>
      </c>
      <c r="O363" s="163" t="s">
        <v>1702</v>
      </c>
      <c r="P363" s="163" t="s">
        <v>1813</v>
      </c>
    </row>
    <row r="364" spans="1:16">
      <c r="A364" s="164"/>
      <c r="B364" s="165" t="s">
        <v>1814</v>
      </c>
      <c r="C364" s="164" t="s">
        <v>1814</v>
      </c>
      <c r="D364" s="164" t="s">
        <v>1814</v>
      </c>
      <c r="E364" s="166" t="s">
        <v>1814</v>
      </c>
      <c r="F364" s="163" t="s">
        <v>1814</v>
      </c>
      <c r="G364" s="163" t="s">
        <v>1814</v>
      </c>
      <c r="H364" s="164"/>
      <c r="I364" s="164" t="s">
        <v>1816</v>
      </c>
      <c r="J364" s="163" t="s">
        <v>1799</v>
      </c>
      <c r="K364" s="164" t="s">
        <v>94</v>
      </c>
      <c r="L364" s="163" t="s">
        <v>1814</v>
      </c>
      <c r="M364" s="163" t="str">
        <f t="shared" si="5"/>
        <v>v3_070202V04</v>
      </c>
      <c r="N364" s="163" t="s">
        <v>1725</v>
      </c>
      <c r="O364" s="163" t="s">
        <v>1702</v>
      </c>
      <c r="P364" s="163" t="s">
        <v>1813</v>
      </c>
    </row>
    <row r="365" spans="1:16">
      <c r="A365" s="164"/>
      <c r="B365" s="165" t="s">
        <v>1814</v>
      </c>
      <c r="C365" s="164" t="s">
        <v>1814</v>
      </c>
      <c r="D365" s="164" t="s">
        <v>1814</v>
      </c>
      <c r="E365" s="166" t="s">
        <v>1814</v>
      </c>
      <c r="F365" s="163" t="s">
        <v>1814</v>
      </c>
      <c r="G365" s="163" t="s">
        <v>1814</v>
      </c>
      <c r="H365" s="164"/>
      <c r="I365" s="164" t="s">
        <v>1815</v>
      </c>
      <c r="J365" s="163" t="s">
        <v>1801</v>
      </c>
      <c r="K365" s="164" t="s">
        <v>94</v>
      </c>
      <c r="L365" s="163" t="s">
        <v>1814</v>
      </c>
      <c r="M365" s="163" t="str">
        <f t="shared" si="5"/>
        <v>v3_070202V04</v>
      </c>
      <c r="N365" s="163" t="s">
        <v>1725</v>
      </c>
      <c r="O365" s="163" t="s">
        <v>1702</v>
      </c>
      <c r="P365" s="163" t="s">
        <v>1813</v>
      </c>
    </row>
    <row r="366" spans="1:16">
      <c r="A366" s="164"/>
      <c r="B366" s="165" t="s">
        <v>1814</v>
      </c>
      <c r="C366" s="164" t="s">
        <v>1814</v>
      </c>
      <c r="D366" s="164" t="s">
        <v>1814</v>
      </c>
      <c r="E366" s="166" t="s">
        <v>1814</v>
      </c>
      <c r="F366" s="163" t="s">
        <v>1814</v>
      </c>
      <c r="G366" s="163" t="s">
        <v>1814</v>
      </c>
      <c r="H366" s="164"/>
      <c r="I366" s="164" t="s">
        <v>1153</v>
      </c>
      <c r="J366" s="163" t="s">
        <v>1712</v>
      </c>
      <c r="K366" s="164" t="s">
        <v>94</v>
      </c>
      <c r="L366" s="163" t="s">
        <v>1814</v>
      </c>
      <c r="M366" s="163" t="str">
        <f t="shared" si="5"/>
        <v>v3_070202V04</v>
      </c>
      <c r="N366" s="163" t="s">
        <v>1725</v>
      </c>
      <c r="O366" s="163" t="s">
        <v>1702</v>
      </c>
      <c r="P366" s="163" t="s">
        <v>1813</v>
      </c>
    </row>
    <row r="367" spans="1:16">
      <c r="A367" s="164"/>
      <c r="B367" s="165" t="s">
        <v>1814</v>
      </c>
      <c r="C367" s="164" t="s">
        <v>1814</v>
      </c>
      <c r="D367" s="164" t="s">
        <v>1814</v>
      </c>
      <c r="E367" s="166" t="s">
        <v>1814</v>
      </c>
      <c r="F367" s="163" t="s">
        <v>1814</v>
      </c>
      <c r="G367" s="163" t="s">
        <v>1814</v>
      </c>
      <c r="H367" s="164"/>
      <c r="I367" s="164" t="s">
        <v>382</v>
      </c>
      <c r="J367" s="163" t="s">
        <v>1715</v>
      </c>
      <c r="K367" s="164" t="s">
        <v>94</v>
      </c>
      <c r="L367" s="163" t="s">
        <v>1814</v>
      </c>
      <c r="M367" s="163" t="str">
        <f t="shared" si="5"/>
        <v>v3_070202V04</v>
      </c>
      <c r="N367" s="163" t="s">
        <v>1725</v>
      </c>
      <c r="O367" s="163" t="s">
        <v>1702</v>
      </c>
      <c r="P367" s="163" t="s">
        <v>1813</v>
      </c>
    </row>
    <row r="368" spans="1:16">
      <c r="A368" s="164"/>
      <c r="B368" s="165" t="s">
        <v>1814</v>
      </c>
      <c r="C368" s="164" t="s">
        <v>1814</v>
      </c>
      <c r="D368" s="164" t="s">
        <v>1814</v>
      </c>
      <c r="E368" s="166" t="s">
        <v>1814</v>
      </c>
      <c r="F368" s="163" t="s">
        <v>1814</v>
      </c>
      <c r="G368" s="163" t="s">
        <v>1814</v>
      </c>
      <c r="H368" s="164"/>
      <c r="I368" s="164" t="s">
        <v>1820</v>
      </c>
      <c r="J368" s="163" t="s">
        <v>1802</v>
      </c>
      <c r="K368" s="164" t="s">
        <v>1822</v>
      </c>
      <c r="L368" s="163" t="s">
        <v>1814</v>
      </c>
      <c r="M368" s="163" t="str">
        <f t="shared" si="5"/>
        <v>v3_070202V04</v>
      </c>
      <c r="N368" s="163" t="s">
        <v>1725</v>
      </c>
      <c r="O368" s="163" t="s">
        <v>1702</v>
      </c>
      <c r="P368" s="163" t="s">
        <v>1813</v>
      </c>
    </row>
    <row r="369" spans="1:16">
      <c r="A369" s="164"/>
      <c r="B369" s="165" t="s">
        <v>1814</v>
      </c>
      <c r="C369" s="164" t="s">
        <v>1814</v>
      </c>
      <c r="D369" s="164" t="s">
        <v>1814</v>
      </c>
      <c r="E369" s="166" t="s">
        <v>1814</v>
      </c>
      <c r="F369" s="163" t="s">
        <v>1814</v>
      </c>
      <c r="G369" s="163" t="s">
        <v>1814</v>
      </c>
      <c r="H369" s="164"/>
      <c r="I369" s="164" t="s">
        <v>64</v>
      </c>
      <c r="J369" s="163" t="s">
        <v>1707</v>
      </c>
      <c r="K369" s="164" t="s">
        <v>38</v>
      </c>
      <c r="L369" s="163" t="s">
        <v>1814</v>
      </c>
      <c r="M369" s="163" t="str">
        <f t="shared" si="5"/>
        <v>v3_070202V04</v>
      </c>
      <c r="N369" s="163" t="s">
        <v>1725</v>
      </c>
      <c r="O369" s="163" t="s">
        <v>1702</v>
      </c>
      <c r="P369" s="163" t="s">
        <v>1813</v>
      </c>
    </row>
    <row r="370" spans="1:16">
      <c r="A370" s="164"/>
      <c r="B370" s="165" t="s">
        <v>1814</v>
      </c>
      <c r="C370" s="164" t="s">
        <v>1814</v>
      </c>
      <c r="D370" s="164" t="s">
        <v>1814</v>
      </c>
      <c r="E370" s="166" t="s">
        <v>1814</v>
      </c>
      <c r="F370" s="163" t="s">
        <v>1814</v>
      </c>
      <c r="G370" s="163" t="s">
        <v>1814</v>
      </c>
      <c r="H370" s="164"/>
      <c r="I370" s="164" t="s">
        <v>1815</v>
      </c>
      <c r="J370" s="163" t="s">
        <v>1801</v>
      </c>
      <c r="K370" s="164" t="s">
        <v>94</v>
      </c>
      <c r="L370" s="163" t="s">
        <v>1814</v>
      </c>
      <c r="M370" s="163" t="str">
        <f t="shared" si="5"/>
        <v>v3_070202V04</v>
      </c>
      <c r="N370" s="163" t="s">
        <v>1278</v>
      </c>
      <c r="O370" s="163" t="s">
        <v>1702</v>
      </c>
      <c r="P370" s="163" t="s">
        <v>1813</v>
      </c>
    </row>
    <row r="371" spans="1:16">
      <c r="A371" s="164"/>
      <c r="B371" s="165" t="s">
        <v>1814</v>
      </c>
      <c r="C371" s="164" t="s">
        <v>1814</v>
      </c>
      <c r="D371" s="164" t="s">
        <v>1814</v>
      </c>
      <c r="E371" s="166" t="s">
        <v>1814</v>
      </c>
      <c r="F371" s="163" t="s">
        <v>1814</v>
      </c>
      <c r="G371" s="163" t="s">
        <v>1814</v>
      </c>
      <c r="H371" s="164"/>
      <c r="I371" s="164" t="s">
        <v>1153</v>
      </c>
      <c r="J371" s="163" t="s">
        <v>1712</v>
      </c>
      <c r="K371" s="164" t="s">
        <v>94</v>
      </c>
      <c r="L371" s="163" t="s">
        <v>1814</v>
      </c>
      <c r="M371" s="163" t="str">
        <f t="shared" si="5"/>
        <v>v3_070202V04</v>
      </c>
      <c r="N371" s="163" t="s">
        <v>1278</v>
      </c>
      <c r="O371" s="163" t="s">
        <v>1702</v>
      </c>
      <c r="P371" s="163" t="s">
        <v>1813</v>
      </c>
    </row>
    <row r="372" spans="1:16">
      <c r="A372" s="164"/>
      <c r="B372" s="165" t="s">
        <v>1814</v>
      </c>
      <c r="C372" s="164" t="s">
        <v>1814</v>
      </c>
      <c r="D372" s="164" t="s">
        <v>1814</v>
      </c>
      <c r="E372" s="166" t="s">
        <v>1814</v>
      </c>
      <c r="F372" s="163" t="s">
        <v>1814</v>
      </c>
      <c r="G372" s="163" t="s">
        <v>1814</v>
      </c>
      <c r="H372" s="164"/>
      <c r="I372" s="164" t="s">
        <v>382</v>
      </c>
      <c r="J372" s="163" t="s">
        <v>1715</v>
      </c>
      <c r="K372" s="164" t="s">
        <v>94</v>
      </c>
      <c r="L372" s="163" t="s">
        <v>1814</v>
      </c>
      <c r="M372" s="163" t="str">
        <f t="shared" si="5"/>
        <v>v3_070202V04</v>
      </c>
      <c r="N372" s="163" t="s">
        <v>1278</v>
      </c>
      <c r="O372" s="163" t="s">
        <v>1702</v>
      </c>
      <c r="P372" s="163" t="s">
        <v>1813</v>
      </c>
    </row>
    <row r="373" spans="1:16">
      <c r="A373" s="164"/>
      <c r="B373" s="165" t="s">
        <v>1814</v>
      </c>
      <c r="C373" s="164" t="s">
        <v>1814</v>
      </c>
      <c r="D373" s="164" t="s">
        <v>1814</v>
      </c>
      <c r="E373" s="166" t="s">
        <v>1814</v>
      </c>
      <c r="F373" s="163" t="s">
        <v>1814</v>
      </c>
      <c r="G373" s="163" t="s">
        <v>1814</v>
      </c>
      <c r="H373" s="164"/>
      <c r="I373" s="164" t="s">
        <v>1820</v>
      </c>
      <c r="J373" s="163" t="s">
        <v>1802</v>
      </c>
      <c r="K373" s="164" t="s">
        <v>1822</v>
      </c>
      <c r="L373" s="163" t="s">
        <v>1814</v>
      </c>
      <c r="M373" s="163" t="str">
        <f t="shared" si="5"/>
        <v>v3_070202V04</v>
      </c>
      <c r="N373" s="163" t="s">
        <v>1278</v>
      </c>
      <c r="O373" s="163" t="s">
        <v>1702</v>
      </c>
      <c r="P373" s="163" t="s">
        <v>1813</v>
      </c>
    </row>
    <row r="374" spans="1:16">
      <c r="A374" s="164"/>
      <c r="B374" s="165" t="s">
        <v>1814</v>
      </c>
      <c r="C374" s="164" t="s">
        <v>1814</v>
      </c>
      <c r="D374" s="164" t="s">
        <v>1814</v>
      </c>
      <c r="E374" s="166" t="s">
        <v>1814</v>
      </c>
      <c r="F374" s="163" t="s">
        <v>1814</v>
      </c>
      <c r="G374" s="163" t="s">
        <v>1814</v>
      </c>
      <c r="H374" s="164"/>
      <c r="I374" s="164" t="s">
        <v>64</v>
      </c>
      <c r="J374" s="163" t="s">
        <v>1707</v>
      </c>
      <c r="K374" s="164" t="s">
        <v>38</v>
      </c>
      <c r="L374" s="163" t="s">
        <v>1814</v>
      </c>
      <c r="M374" s="163" t="str">
        <f t="shared" si="5"/>
        <v>v3_070202V04</v>
      </c>
      <c r="N374" s="163" t="s">
        <v>1278</v>
      </c>
      <c r="O374" s="163" t="s">
        <v>1702</v>
      </c>
      <c r="P374" s="163" t="s">
        <v>1813</v>
      </c>
    </row>
    <row r="375" spans="1:16">
      <c r="A375" s="164"/>
      <c r="B375" s="165" t="s">
        <v>1814</v>
      </c>
      <c r="C375" s="164" t="s">
        <v>1814</v>
      </c>
      <c r="D375" s="164" t="s">
        <v>1814</v>
      </c>
      <c r="E375" s="166" t="s">
        <v>1814</v>
      </c>
      <c r="F375" s="163" t="s">
        <v>1814</v>
      </c>
      <c r="G375" s="163" t="s">
        <v>1814</v>
      </c>
      <c r="H375" s="164"/>
      <c r="I375" s="164" t="s">
        <v>1819</v>
      </c>
      <c r="J375" s="163" t="s">
        <v>1803</v>
      </c>
      <c r="K375" s="164" t="s">
        <v>1821</v>
      </c>
      <c r="L375" s="163" t="s">
        <v>1814</v>
      </c>
      <c r="M375" s="163" t="str">
        <f t="shared" si="5"/>
        <v>v3_070202V04</v>
      </c>
      <c r="N375" s="163" t="s">
        <v>1278</v>
      </c>
      <c r="O375" s="163" t="s">
        <v>1702</v>
      </c>
      <c r="P375" s="163" t="s">
        <v>1813</v>
      </c>
    </row>
    <row r="376" spans="1:16">
      <c r="A376" s="164"/>
      <c r="B376" s="165" t="s">
        <v>1814</v>
      </c>
      <c r="C376" s="164" t="s">
        <v>1814</v>
      </c>
      <c r="D376" s="164" t="s">
        <v>1814</v>
      </c>
      <c r="E376" s="166" t="s">
        <v>1814</v>
      </c>
      <c r="F376" s="163" t="s">
        <v>1814</v>
      </c>
      <c r="G376" s="163" t="s">
        <v>1814</v>
      </c>
      <c r="H376" s="164"/>
      <c r="I376" s="164" t="s">
        <v>1815</v>
      </c>
      <c r="J376" s="163" t="s">
        <v>1801</v>
      </c>
      <c r="K376" s="164" t="s">
        <v>94</v>
      </c>
      <c r="L376" s="163" t="s">
        <v>1814</v>
      </c>
      <c r="M376" s="163" t="str">
        <f t="shared" si="5"/>
        <v>v3_070202V04</v>
      </c>
      <c r="N376" s="163" t="s">
        <v>1029</v>
      </c>
      <c r="O376" s="163" t="s">
        <v>1702</v>
      </c>
      <c r="P376" s="163" t="s">
        <v>1813</v>
      </c>
    </row>
    <row r="377" spans="1:16">
      <c r="A377" s="164"/>
      <c r="B377" s="165" t="s">
        <v>1814</v>
      </c>
      <c r="C377" s="164" t="s">
        <v>1814</v>
      </c>
      <c r="D377" s="164" t="s">
        <v>1814</v>
      </c>
      <c r="E377" s="166" t="s">
        <v>1814</v>
      </c>
      <c r="F377" s="163" t="s">
        <v>1814</v>
      </c>
      <c r="G377" s="163" t="s">
        <v>1814</v>
      </c>
      <c r="H377" s="164"/>
      <c r="I377" s="164" t="s">
        <v>1153</v>
      </c>
      <c r="J377" s="163" t="s">
        <v>1712</v>
      </c>
      <c r="K377" s="164" t="s">
        <v>94</v>
      </c>
      <c r="L377" s="163" t="s">
        <v>1814</v>
      </c>
      <c r="M377" s="163" t="str">
        <f t="shared" si="5"/>
        <v>v3_070202V04</v>
      </c>
      <c r="N377" s="163" t="s">
        <v>1029</v>
      </c>
      <c r="O377" s="163" t="s">
        <v>1702</v>
      </c>
      <c r="P377" s="163" t="s">
        <v>1813</v>
      </c>
    </row>
    <row r="378" spans="1:16">
      <c r="A378" s="164"/>
      <c r="B378" s="165" t="s">
        <v>1814</v>
      </c>
      <c r="C378" s="164" t="s">
        <v>1814</v>
      </c>
      <c r="D378" s="164" t="s">
        <v>1814</v>
      </c>
      <c r="E378" s="166" t="s">
        <v>1814</v>
      </c>
      <c r="F378" s="163" t="s">
        <v>1814</v>
      </c>
      <c r="G378" s="163" t="s">
        <v>1814</v>
      </c>
      <c r="H378" s="164"/>
      <c r="I378" s="164" t="s">
        <v>382</v>
      </c>
      <c r="J378" s="163" t="s">
        <v>1715</v>
      </c>
      <c r="K378" s="164" t="s">
        <v>94</v>
      </c>
      <c r="L378" s="163" t="s">
        <v>1814</v>
      </c>
      <c r="M378" s="163" t="str">
        <f t="shared" si="5"/>
        <v>v3_070202V04</v>
      </c>
      <c r="N378" s="163" t="s">
        <v>1029</v>
      </c>
      <c r="O378" s="163" t="s">
        <v>1702</v>
      </c>
      <c r="P378" s="163" t="s">
        <v>1813</v>
      </c>
    </row>
    <row r="379" spans="1:16">
      <c r="A379" s="164"/>
      <c r="B379" s="165" t="s">
        <v>1814</v>
      </c>
      <c r="C379" s="164" t="s">
        <v>1814</v>
      </c>
      <c r="D379" s="164" t="s">
        <v>1814</v>
      </c>
      <c r="E379" s="166" t="s">
        <v>1814</v>
      </c>
      <c r="F379" s="163" t="s">
        <v>1814</v>
      </c>
      <c r="G379" s="163" t="s">
        <v>1814</v>
      </c>
      <c r="H379" s="164"/>
      <c r="I379" s="164" t="s">
        <v>1820</v>
      </c>
      <c r="J379" s="163" t="s">
        <v>1802</v>
      </c>
      <c r="K379" s="164" t="s">
        <v>1822</v>
      </c>
      <c r="L379" s="163" t="s">
        <v>1814</v>
      </c>
      <c r="M379" s="163" t="str">
        <f t="shared" si="5"/>
        <v>v3_070202V04</v>
      </c>
      <c r="N379" s="163" t="s">
        <v>1029</v>
      </c>
      <c r="O379" s="163" t="s">
        <v>1702</v>
      </c>
      <c r="P379" s="163" t="s">
        <v>1813</v>
      </c>
    </row>
    <row r="380" spans="1:16">
      <c r="A380" s="164"/>
      <c r="B380" s="165" t="s">
        <v>1814</v>
      </c>
      <c r="C380" s="164" t="s">
        <v>1814</v>
      </c>
      <c r="D380" s="164" t="s">
        <v>1814</v>
      </c>
      <c r="E380" s="166" t="s">
        <v>1814</v>
      </c>
      <c r="F380" s="163" t="s">
        <v>1814</v>
      </c>
      <c r="G380" s="163" t="s">
        <v>1814</v>
      </c>
      <c r="H380" s="164"/>
      <c r="I380" s="164" t="s">
        <v>1819</v>
      </c>
      <c r="J380" s="163" t="s">
        <v>1803</v>
      </c>
      <c r="K380" s="164" t="s">
        <v>1821</v>
      </c>
      <c r="L380" s="163" t="s">
        <v>1814</v>
      </c>
      <c r="M380" s="163" t="str">
        <f t="shared" si="5"/>
        <v>v3_070202V04</v>
      </c>
      <c r="N380" s="163" t="s">
        <v>1029</v>
      </c>
      <c r="O380" s="163" t="s">
        <v>1702</v>
      </c>
      <c r="P380" s="163" t="s">
        <v>1813</v>
      </c>
    </row>
    <row r="381" spans="1:16">
      <c r="A381" s="164"/>
      <c r="B381" s="165" t="s">
        <v>1814</v>
      </c>
      <c r="C381" s="164" t="s">
        <v>1814</v>
      </c>
      <c r="D381" s="164" t="s">
        <v>1814</v>
      </c>
      <c r="E381" s="166" t="s">
        <v>1814</v>
      </c>
      <c r="F381" s="163" t="s">
        <v>1814</v>
      </c>
      <c r="G381" s="163" t="s">
        <v>1814</v>
      </c>
      <c r="H381" s="164"/>
      <c r="I381" s="164" t="s">
        <v>1818</v>
      </c>
      <c r="J381" s="163" t="s">
        <v>1800</v>
      </c>
      <c r="K381" s="164" t="s">
        <v>94</v>
      </c>
      <c r="L381" s="163" t="s">
        <v>1814</v>
      </c>
      <c r="M381" s="163" t="str">
        <f t="shared" si="5"/>
        <v>v3_070202V05</v>
      </c>
      <c r="N381" s="163" t="s">
        <v>1114</v>
      </c>
      <c r="O381" s="163" t="s">
        <v>1702</v>
      </c>
      <c r="P381" s="163" t="s">
        <v>1813</v>
      </c>
    </row>
    <row r="382" spans="1:16">
      <c r="A382" s="164"/>
      <c r="B382" s="165" t="s">
        <v>1814</v>
      </c>
      <c r="C382" s="164" t="s">
        <v>1814</v>
      </c>
      <c r="D382" s="164" t="s">
        <v>1814</v>
      </c>
      <c r="E382" s="166" t="s">
        <v>1814</v>
      </c>
      <c r="F382" s="163" t="s">
        <v>1814</v>
      </c>
      <c r="G382" s="163" t="s">
        <v>1814</v>
      </c>
      <c r="H382" s="164"/>
      <c r="I382" s="164" t="s">
        <v>1815</v>
      </c>
      <c r="J382" s="163" t="s">
        <v>1801</v>
      </c>
      <c r="K382" s="164" t="s">
        <v>94</v>
      </c>
      <c r="L382" s="163" t="s">
        <v>1814</v>
      </c>
      <c r="M382" s="163" t="str">
        <f t="shared" si="5"/>
        <v>v3_070202V05</v>
      </c>
      <c r="N382" s="163" t="s">
        <v>1114</v>
      </c>
      <c r="O382" s="163" t="s">
        <v>1702</v>
      </c>
      <c r="P382" s="163" t="s">
        <v>1813</v>
      </c>
    </row>
    <row r="383" spans="1:16">
      <c r="A383" s="164"/>
      <c r="B383" s="165" t="s">
        <v>1814</v>
      </c>
      <c r="C383" s="164" t="s">
        <v>1814</v>
      </c>
      <c r="D383" s="164" t="s">
        <v>1814</v>
      </c>
      <c r="E383" s="166" t="s">
        <v>1814</v>
      </c>
      <c r="F383" s="163" t="s">
        <v>1814</v>
      </c>
      <c r="G383" s="163" t="s">
        <v>1814</v>
      </c>
      <c r="H383" s="164"/>
      <c r="I383" s="164" t="s">
        <v>64</v>
      </c>
      <c r="J383" s="163" t="s">
        <v>1707</v>
      </c>
      <c r="K383" s="164" t="s">
        <v>38</v>
      </c>
      <c r="L383" s="163" t="s">
        <v>1814</v>
      </c>
      <c r="M383" s="163" t="str">
        <f t="shared" si="5"/>
        <v>v3_070202V05</v>
      </c>
      <c r="N383" s="163" t="s">
        <v>1114</v>
      </c>
      <c r="O383" s="163" t="s">
        <v>1702</v>
      </c>
      <c r="P383" s="163" t="s">
        <v>1813</v>
      </c>
    </row>
    <row r="384" spans="1:16">
      <c r="A384" s="164"/>
      <c r="B384" s="165" t="s">
        <v>1814</v>
      </c>
      <c r="C384" s="164" t="s">
        <v>1814</v>
      </c>
      <c r="D384" s="164" t="s">
        <v>1814</v>
      </c>
      <c r="E384" s="166" t="s">
        <v>1814</v>
      </c>
      <c r="F384" s="163" t="s">
        <v>1814</v>
      </c>
      <c r="G384" s="163" t="s">
        <v>1814</v>
      </c>
      <c r="H384" s="164"/>
      <c r="I384" s="164" t="s">
        <v>1816</v>
      </c>
      <c r="J384" s="163" t="s">
        <v>1799</v>
      </c>
      <c r="K384" s="164" t="s">
        <v>94</v>
      </c>
      <c r="L384" s="163" t="s">
        <v>1814</v>
      </c>
      <c r="M384" s="163" t="str">
        <f t="shared" si="5"/>
        <v>v3_070202V05</v>
      </c>
      <c r="N384" s="163" t="s">
        <v>1208</v>
      </c>
      <c r="O384" s="163" t="s">
        <v>1702</v>
      </c>
      <c r="P384" s="163" t="s">
        <v>1813</v>
      </c>
    </row>
    <row r="385" spans="1:16">
      <c r="A385" s="164"/>
      <c r="B385" s="165" t="s">
        <v>1814</v>
      </c>
      <c r="C385" s="164" t="s">
        <v>1814</v>
      </c>
      <c r="D385" s="164" t="s">
        <v>1814</v>
      </c>
      <c r="E385" s="166" t="s">
        <v>1814</v>
      </c>
      <c r="F385" s="163" t="s">
        <v>1814</v>
      </c>
      <c r="G385" s="163" t="s">
        <v>1814</v>
      </c>
      <c r="H385" s="164"/>
      <c r="I385" s="164" t="s">
        <v>1815</v>
      </c>
      <c r="J385" s="163" t="s">
        <v>1801</v>
      </c>
      <c r="K385" s="164" t="s">
        <v>94</v>
      </c>
      <c r="L385" s="163" t="s">
        <v>1814</v>
      </c>
      <c r="M385" s="163" t="str">
        <f t="shared" si="5"/>
        <v>v3_070202V05</v>
      </c>
      <c r="N385" s="163" t="s">
        <v>1208</v>
      </c>
      <c r="O385" s="163" t="s">
        <v>1702</v>
      </c>
      <c r="P385" s="163" t="s">
        <v>1813</v>
      </c>
    </row>
    <row r="386" spans="1:16">
      <c r="A386" s="164"/>
      <c r="B386" s="165" t="s">
        <v>1814</v>
      </c>
      <c r="C386" s="164" t="s">
        <v>1814</v>
      </c>
      <c r="D386" s="164" t="s">
        <v>1814</v>
      </c>
      <c r="E386" s="166" t="s">
        <v>1814</v>
      </c>
      <c r="F386" s="163" t="s">
        <v>1814</v>
      </c>
      <c r="G386" s="163" t="s">
        <v>1814</v>
      </c>
      <c r="H386" s="164"/>
      <c r="I386" s="164" t="s">
        <v>1776</v>
      </c>
      <c r="J386" s="163" t="s">
        <v>1791</v>
      </c>
      <c r="K386" s="164" t="s">
        <v>94</v>
      </c>
      <c r="L386" s="163" t="s">
        <v>1814</v>
      </c>
      <c r="M386" s="163" t="str">
        <f t="shared" si="5"/>
        <v>v3_070202V05</v>
      </c>
      <c r="N386" s="163" t="s">
        <v>1208</v>
      </c>
      <c r="O386" s="163" t="s">
        <v>1702</v>
      </c>
      <c r="P386" s="163" t="s">
        <v>1813</v>
      </c>
    </row>
    <row r="387" spans="1:16">
      <c r="A387" s="164"/>
      <c r="B387" s="165" t="s">
        <v>1814</v>
      </c>
      <c r="C387" s="164" t="s">
        <v>1814</v>
      </c>
      <c r="D387" s="164" t="s">
        <v>1814</v>
      </c>
      <c r="E387" s="166" t="s">
        <v>1814</v>
      </c>
      <c r="F387" s="163" t="s">
        <v>1814</v>
      </c>
      <c r="G387" s="163" t="s">
        <v>1814</v>
      </c>
      <c r="H387" s="164"/>
      <c r="I387" s="164" t="s">
        <v>1815</v>
      </c>
      <c r="J387" s="163" t="s">
        <v>1801</v>
      </c>
      <c r="K387" s="164" t="s">
        <v>94</v>
      </c>
      <c r="L387" s="163" t="s">
        <v>1814</v>
      </c>
      <c r="M387" s="163" t="str">
        <f t="shared" si="5"/>
        <v>v3_070202V05</v>
      </c>
      <c r="N387" s="163" t="s">
        <v>1404</v>
      </c>
      <c r="O387" s="163" t="s">
        <v>1702</v>
      </c>
      <c r="P387" s="163" t="s">
        <v>1813</v>
      </c>
    </row>
    <row r="388" spans="1:16">
      <c r="A388" s="164"/>
      <c r="B388" s="165" t="s">
        <v>1814</v>
      </c>
      <c r="C388" s="164" t="s">
        <v>1814</v>
      </c>
      <c r="D388" s="164" t="s">
        <v>1814</v>
      </c>
      <c r="E388" s="166" t="s">
        <v>1814</v>
      </c>
      <c r="F388" s="163" t="s">
        <v>1814</v>
      </c>
      <c r="G388" s="163" t="s">
        <v>1814</v>
      </c>
      <c r="H388" s="164"/>
      <c r="I388" s="164" t="s">
        <v>1776</v>
      </c>
      <c r="J388" s="163" t="s">
        <v>1791</v>
      </c>
      <c r="K388" s="164" t="s">
        <v>94</v>
      </c>
      <c r="L388" s="163" t="s">
        <v>1814</v>
      </c>
      <c r="M388" s="163" t="str">
        <f t="shared" si="5"/>
        <v>v3_070202V05</v>
      </c>
      <c r="N388" s="163" t="s">
        <v>1404</v>
      </c>
      <c r="O388" s="163" t="s">
        <v>1702</v>
      </c>
      <c r="P388" s="163" t="s">
        <v>1813</v>
      </c>
    </row>
    <row r="389" spans="1:16">
      <c r="A389" s="164"/>
      <c r="B389" s="165" t="s">
        <v>1814</v>
      </c>
      <c r="C389" s="164" t="s">
        <v>1814</v>
      </c>
      <c r="D389" s="164" t="s">
        <v>1814</v>
      </c>
      <c r="E389" s="166" t="s">
        <v>1814</v>
      </c>
      <c r="F389" s="163" t="s">
        <v>1814</v>
      </c>
      <c r="G389" s="163" t="s">
        <v>1814</v>
      </c>
      <c r="H389" s="164"/>
      <c r="I389" s="164" t="s">
        <v>1815</v>
      </c>
      <c r="J389" s="163" t="s">
        <v>1801</v>
      </c>
      <c r="K389" s="164" t="s">
        <v>94</v>
      </c>
      <c r="L389" s="163" t="s">
        <v>1814</v>
      </c>
      <c r="M389" s="163" t="str">
        <f t="shared" si="5"/>
        <v>v3_070202V05</v>
      </c>
      <c r="N389" s="163" t="s">
        <v>1034</v>
      </c>
      <c r="O389" s="163" t="s">
        <v>1702</v>
      </c>
      <c r="P389" s="163" t="s">
        <v>1813</v>
      </c>
    </row>
    <row r="390" spans="1:16">
      <c r="A390" s="182"/>
      <c r="B390" s="188" t="s">
        <v>1814</v>
      </c>
      <c r="C390" s="182" t="s">
        <v>1814</v>
      </c>
      <c r="D390" s="182" t="s">
        <v>1814</v>
      </c>
      <c r="E390" s="187">
        <v>2566</v>
      </c>
      <c r="F390" s="45" t="s">
        <v>1814</v>
      </c>
      <c r="G390" s="45" t="s">
        <v>1814</v>
      </c>
      <c r="H390" s="182"/>
      <c r="I390" s="182" t="s">
        <v>64</v>
      </c>
      <c r="J390" s="45" t="s">
        <v>1707</v>
      </c>
      <c r="K390" s="182" t="s">
        <v>38</v>
      </c>
      <c r="L390" s="45"/>
      <c r="M390" s="45" t="s">
        <v>1020</v>
      </c>
      <c r="N390" s="45" t="s">
        <v>1116</v>
      </c>
      <c r="O390" s="45" t="s">
        <v>1862</v>
      </c>
      <c r="P390" s="45" t="s">
        <v>1863</v>
      </c>
    </row>
    <row r="391" spans="1:16">
      <c r="A391" s="182"/>
      <c r="B391" s="188" t="s">
        <v>1814</v>
      </c>
      <c r="C391" s="182" t="s">
        <v>1814</v>
      </c>
      <c r="D391" s="182" t="s">
        <v>1814</v>
      </c>
      <c r="E391" s="187">
        <v>2566</v>
      </c>
      <c r="F391" s="45" t="s">
        <v>1814</v>
      </c>
      <c r="G391" s="45" t="s">
        <v>1814</v>
      </c>
      <c r="H391" s="32"/>
      <c r="I391" s="189" t="s">
        <v>79</v>
      </c>
      <c r="J391" s="190" t="s">
        <v>1706</v>
      </c>
      <c r="K391" s="189" t="s">
        <v>38</v>
      </c>
      <c r="L391" s="35"/>
      <c r="M391" s="190" t="s">
        <v>998</v>
      </c>
      <c r="N391" s="190" t="s">
        <v>999</v>
      </c>
      <c r="O391" s="45" t="s">
        <v>1862</v>
      </c>
      <c r="P391" s="45" t="s">
        <v>1863</v>
      </c>
    </row>
    <row r="392" spans="1:16">
      <c r="A392" s="182"/>
      <c r="B392" s="188" t="s">
        <v>1814</v>
      </c>
      <c r="C392" s="182" t="s">
        <v>1814</v>
      </c>
      <c r="D392" s="182" t="s">
        <v>1814</v>
      </c>
      <c r="E392" s="187">
        <v>2566</v>
      </c>
      <c r="F392" s="45" t="s">
        <v>1814</v>
      </c>
      <c r="G392" s="45" t="s">
        <v>1814</v>
      </c>
      <c r="H392" s="32"/>
      <c r="I392" s="182" t="s">
        <v>79</v>
      </c>
      <c r="J392" s="45" t="s">
        <v>1706</v>
      </c>
      <c r="K392" s="182" t="s">
        <v>38</v>
      </c>
      <c r="L392" s="35"/>
      <c r="M392" s="45" t="s">
        <v>998</v>
      </c>
      <c r="N392" s="45" t="s">
        <v>999</v>
      </c>
      <c r="O392" s="45" t="s">
        <v>1862</v>
      </c>
      <c r="P392" s="45" t="s">
        <v>1863</v>
      </c>
    </row>
    <row r="393" spans="1:16">
      <c r="A393" s="182"/>
      <c r="B393" s="188" t="s">
        <v>1814</v>
      </c>
      <c r="C393" s="182" t="s">
        <v>1814</v>
      </c>
      <c r="D393" s="182" t="s">
        <v>1814</v>
      </c>
      <c r="E393" s="187">
        <v>2566</v>
      </c>
      <c r="F393" s="45" t="s">
        <v>1814</v>
      </c>
      <c r="G393" s="45" t="s">
        <v>1814</v>
      </c>
      <c r="H393" s="32"/>
      <c r="I393" s="182" t="s">
        <v>79</v>
      </c>
      <c r="J393" s="45" t="s">
        <v>1706</v>
      </c>
      <c r="K393" s="182" t="s">
        <v>38</v>
      </c>
      <c r="L393" s="35"/>
      <c r="M393" s="45" t="s">
        <v>998</v>
      </c>
      <c r="N393" s="45" t="s">
        <v>999</v>
      </c>
      <c r="O393" s="45" t="s">
        <v>1862</v>
      </c>
      <c r="P393" s="45" t="s">
        <v>1863</v>
      </c>
    </row>
    <row r="394" spans="1:16">
      <c r="A394" s="182"/>
      <c r="B394" s="188" t="s">
        <v>1814</v>
      </c>
      <c r="C394" s="182" t="s">
        <v>1814</v>
      </c>
      <c r="D394" s="182" t="s">
        <v>1814</v>
      </c>
      <c r="E394" s="187">
        <v>2566</v>
      </c>
      <c r="F394" s="45" t="s">
        <v>1814</v>
      </c>
      <c r="G394" s="45" t="s">
        <v>1814</v>
      </c>
      <c r="H394" s="32"/>
      <c r="I394" s="182" t="s">
        <v>79</v>
      </c>
      <c r="J394" s="45" t="s">
        <v>1706</v>
      </c>
      <c r="K394" s="182" t="s">
        <v>38</v>
      </c>
      <c r="L394" s="35"/>
      <c r="M394" s="45" t="s">
        <v>998</v>
      </c>
      <c r="N394" s="45" t="s">
        <v>999</v>
      </c>
      <c r="O394" s="45" t="s">
        <v>1862</v>
      </c>
      <c r="P394" s="45" t="s">
        <v>1863</v>
      </c>
    </row>
    <row r="395" spans="1:16">
      <c r="A395" s="182"/>
      <c r="B395" s="188" t="s">
        <v>1814</v>
      </c>
      <c r="C395" s="182" t="s">
        <v>1814</v>
      </c>
      <c r="D395" s="182" t="s">
        <v>1814</v>
      </c>
      <c r="E395" s="187">
        <v>2566</v>
      </c>
      <c r="F395" s="45" t="s">
        <v>1814</v>
      </c>
      <c r="G395" s="45" t="s">
        <v>1814</v>
      </c>
      <c r="H395" s="32"/>
      <c r="I395" s="182" t="s">
        <v>79</v>
      </c>
      <c r="J395" s="45" t="s">
        <v>1706</v>
      </c>
      <c r="K395" s="182" t="s">
        <v>38</v>
      </c>
      <c r="L395" s="35"/>
      <c r="M395" s="45" t="s">
        <v>998</v>
      </c>
      <c r="N395" s="45" t="s">
        <v>999</v>
      </c>
      <c r="O395" s="45" t="s">
        <v>1862</v>
      </c>
      <c r="P395" s="45" t="s">
        <v>1863</v>
      </c>
    </row>
    <row r="396" spans="1:16">
      <c r="A396" s="182"/>
      <c r="B396" s="188" t="s">
        <v>1814</v>
      </c>
      <c r="C396" s="182" t="s">
        <v>1814</v>
      </c>
      <c r="D396" s="182" t="s">
        <v>1814</v>
      </c>
      <c r="E396" s="187">
        <v>2566</v>
      </c>
      <c r="F396" s="45" t="s">
        <v>1814</v>
      </c>
      <c r="G396" s="45" t="s">
        <v>1814</v>
      </c>
      <c r="H396" s="32"/>
      <c r="I396" s="182" t="s">
        <v>79</v>
      </c>
      <c r="J396" s="45" t="s">
        <v>1706</v>
      </c>
      <c r="K396" s="182" t="s">
        <v>38</v>
      </c>
      <c r="L396" s="35"/>
      <c r="M396" s="45" t="s">
        <v>998</v>
      </c>
      <c r="N396" s="45" t="s">
        <v>999</v>
      </c>
      <c r="O396" s="45" t="s">
        <v>1862</v>
      </c>
      <c r="P396" s="45" t="s">
        <v>1863</v>
      </c>
    </row>
    <row r="397" spans="1:16">
      <c r="A397" s="182"/>
      <c r="B397" s="188" t="s">
        <v>1814</v>
      </c>
      <c r="C397" s="182" t="s">
        <v>1814</v>
      </c>
      <c r="D397" s="182" t="s">
        <v>1814</v>
      </c>
      <c r="E397" s="187">
        <v>2567</v>
      </c>
      <c r="F397" s="45" t="s">
        <v>1814</v>
      </c>
      <c r="G397" s="45" t="s">
        <v>1814</v>
      </c>
      <c r="H397" s="32"/>
      <c r="I397" s="182" t="s">
        <v>79</v>
      </c>
      <c r="J397" s="45" t="s">
        <v>1706</v>
      </c>
      <c r="K397" s="182" t="s">
        <v>38</v>
      </c>
      <c r="L397" s="35"/>
      <c r="M397" s="45" t="s">
        <v>998</v>
      </c>
      <c r="N397" s="45" t="s">
        <v>999</v>
      </c>
      <c r="O397" s="45" t="s">
        <v>1862</v>
      </c>
      <c r="P397" s="45" t="s">
        <v>1864</v>
      </c>
    </row>
    <row r="398" spans="1:16">
      <c r="A398" s="182"/>
      <c r="B398" s="188" t="s">
        <v>1814</v>
      </c>
      <c r="C398" s="182" t="s">
        <v>1814</v>
      </c>
      <c r="D398" s="182" t="s">
        <v>1814</v>
      </c>
      <c r="E398" s="187">
        <v>2567</v>
      </c>
      <c r="F398" s="45" t="s">
        <v>1814</v>
      </c>
      <c r="G398" s="45" t="s">
        <v>1814</v>
      </c>
      <c r="H398" s="32"/>
      <c r="I398" s="182" t="s">
        <v>64</v>
      </c>
      <c r="J398" s="45" t="s">
        <v>1707</v>
      </c>
      <c r="K398" s="182" t="s">
        <v>38</v>
      </c>
      <c r="L398" s="35"/>
      <c r="M398" s="45" t="s">
        <v>1033</v>
      </c>
      <c r="N398" s="45" t="s">
        <v>1034</v>
      </c>
      <c r="O398" s="45" t="s">
        <v>1862</v>
      </c>
      <c r="P398" s="45" t="s">
        <v>1864</v>
      </c>
    </row>
    <row r="399" spans="1:16">
      <c r="A399" s="182"/>
      <c r="B399" s="188" t="s">
        <v>1814</v>
      </c>
      <c r="C399" s="182" t="s">
        <v>1814</v>
      </c>
      <c r="D399" s="182" t="s">
        <v>1814</v>
      </c>
      <c r="E399" s="187">
        <v>2567</v>
      </c>
      <c r="F399" s="45" t="s">
        <v>1814</v>
      </c>
      <c r="G399" s="45" t="s">
        <v>1814</v>
      </c>
      <c r="H399" s="32"/>
      <c r="I399" s="182" t="s">
        <v>79</v>
      </c>
      <c r="J399" s="45" t="s">
        <v>1706</v>
      </c>
      <c r="K399" s="182" t="s">
        <v>38</v>
      </c>
      <c r="L399" s="35"/>
      <c r="M399" s="45" t="s">
        <v>998</v>
      </c>
      <c r="N399" s="45" t="s">
        <v>999</v>
      </c>
      <c r="O399" s="45" t="s">
        <v>1862</v>
      </c>
      <c r="P399" s="45" t="s">
        <v>1864</v>
      </c>
    </row>
    <row r="400" spans="1:16">
      <c r="A400" s="182"/>
      <c r="B400" s="188" t="s">
        <v>1814</v>
      </c>
      <c r="C400" s="182" t="s">
        <v>1814</v>
      </c>
      <c r="D400" s="182" t="s">
        <v>1814</v>
      </c>
      <c r="E400" s="187">
        <v>2567</v>
      </c>
      <c r="F400" s="45" t="s">
        <v>1814</v>
      </c>
      <c r="G400" s="45" t="s">
        <v>1814</v>
      </c>
      <c r="H400" s="32"/>
      <c r="I400" s="182" t="s">
        <v>79</v>
      </c>
      <c r="J400" s="45" t="s">
        <v>1706</v>
      </c>
      <c r="K400" s="182" t="s">
        <v>38</v>
      </c>
      <c r="L400" s="35"/>
      <c r="M400" s="45" t="s">
        <v>998</v>
      </c>
      <c r="N400" s="45" t="s">
        <v>999</v>
      </c>
      <c r="O400" s="45" t="s">
        <v>1862</v>
      </c>
      <c r="P400" s="45" t="s">
        <v>1864</v>
      </c>
    </row>
    <row r="401" spans="1:16">
      <c r="A401" s="182"/>
      <c r="B401" s="188" t="s">
        <v>1814</v>
      </c>
      <c r="C401" s="182" t="s">
        <v>1814</v>
      </c>
      <c r="D401" s="182" t="s">
        <v>1814</v>
      </c>
      <c r="E401" s="187">
        <v>2567</v>
      </c>
      <c r="F401" s="45" t="s">
        <v>1814</v>
      </c>
      <c r="G401" s="45" t="s">
        <v>1814</v>
      </c>
      <c r="H401" s="32"/>
      <c r="I401" s="182" t="s">
        <v>79</v>
      </c>
      <c r="J401" s="45" t="s">
        <v>1706</v>
      </c>
      <c r="K401" s="182" t="s">
        <v>38</v>
      </c>
      <c r="L401" s="35"/>
      <c r="M401" s="45" t="s">
        <v>998</v>
      </c>
      <c r="N401" s="45" t="s">
        <v>1003</v>
      </c>
      <c r="O401" s="45" t="s">
        <v>1862</v>
      </c>
      <c r="P401" s="45" t="s">
        <v>1864</v>
      </c>
    </row>
    <row r="402" spans="1:16">
      <c r="A402" s="182"/>
      <c r="B402" s="188" t="s">
        <v>1814</v>
      </c>
      <c r="C402" s="182" t="s">
        <v>1814</v>
      </c>
      <c r="D402" s="182" t="s">
        <v>1814</v>
      </c>
      <c r="E402" s="187" t="s">
        <v>1089</v>
      </c>
      <c r="F402" s="45" t="s">
        <v>1814</v>
      </c>
      <c r="G402" s="45" t="s">
        <v>1814</v>
      </c>
      <c r="H402" s="32"/>
      <c r="I402" s="183" t="s">
        <v>64</v>
      </c>
      <c r="J402" s="45" t="s">
        <v>1707</v>
      </c>
      <c r="K402" s="183" t="s">
        <v>38</v>
      </c>
      <c r="L402" s="35"/>
      <c r="M402" s="45" t="s">
        <v>1033</v>
      </c>
      <c r="N402" s="185" t="s">
        <v>1208</v>
      </c>
      <c r="O402" s="45" t="s">
        <v>1862</v>
      </c>
      <c r="P402" s="45" t="s">
        <v>1865</v>
      </c>
    </row>
    <row r="403" spans="1:16">
      <c r="A403" s="182"/>
      <c r="B403" s="188" t="s">
        <v>1814</v>
      </c>
      <c r="C403" s="182" t="s">
        <v>1814</v>
      </c>
      <c r="D403" s="182" t="s">
        <v>1814</v>
      </c>
      <c r="E403" s="186">
        <v>2569</v>
      </c>
      <c r="F403" s="45" t="s">
        <v>1814</v>
      </c>
      <c r="G403" s="45" t="s">
        <v>1814</v>
      </c>
      <c r="H403" s="32"/>
      <c r="I403" s="184" t="s">
        <v>1776</v>
      </c>
      <c r="J403" s="45" t="s">
        <v>1791</v>
      </c>
      <c r="K403" s="184" t="s">
        <v>94</v>
      </c>
      <c r="L403" s="35"/>
      <c r="M403" s="186" t="s">
        <v>1033</v>
      </c>
      <c r="N403" s="186" t="s">
        <v>1114</v>
      </c>
      <c r="O403" s="45" t="s">
        <v>1862</v>
      </c>
      <c r="P403" s="45" t="s">
        <v>1866</v>
      </c>
    </row>
    <row r="404" spans="1:16">
      <c r="A404" s="182"/>
      <c r="B404" s="188" t="s">
        <v>1814</v>
      </c>
      <c r="C404" s="182" t="s">
        <v>1814</v>
      </c>
      <c r="D404" s="182" t="s">
        <v>1814</v>
      </c>
      <c r="E404" s="186">
        <v>2569</v>
      </c>
      <c r="F404" s="45" t="s">
        <v>1814</v>
      </c>
      <c r="G404" s="45" t="s">
        <v>1814</v>
      </c>
      <c r="H404" s="32"/>
      <c r="I404" s="184" t="s">
        <v>311</v>
      </c>
      <c r="J404" s="45" t="s">
        <v>1708</v>
      </c>
      <c r="K404" s="184" t="s">
        <v>38</v>
      </c>
      <c r="L404" s="35"/>
      <c r="M404" s="186" t="s">
        <v>998</v>
      </c>
      <c r="N404" s="186" t="s">
        <v>999</v>
      </c>
      <c r="O404" s="45" t="s">
        <v>1862</v>
      </c>
      <c r="P404" s="45" t="s">
        <v>1866</v>
      </c>
    </row>
    <row r="405" spans="1:16">
      <c r="A405" s="182"/>
      <c r="B405" s="188" t="s">
        <v>1814</v>
      </c>
      <c r="C405" s="182" t="s">
        <v>1814</v>
      </c>
      <c r="D405" s="182" t="s">
        <v>1814</v>
      </c>
      <c r="E405" s="186">
        <v>2569</v>
      </c>
      <c r="F405" s="45" t="s">
        <v>1814</v>
      </c>
      <c r="G405" s="45" t="s">
        <v>1814</v>
      </c>
      <c r="H405" s="32"/>
      <c r="I405" s="184" t="s">
        <v>79</v>
      </c>
      <c r="J405" s="45" t="s">
        <v>1706</v>
      </c>
      <c r="K405" s="184" t="s">
        <v>38</v>
      </c>
      <c r="L405" s="35"/>
      <c r="M405" s="186" t="s">
        <v>1033</v>
      </c>
      <c r="N405" s="186" t="s">
        <v>1404</v>
      </c>
      <c r="O405" s="45" t="s">
        <v>1862</v>
      </c>
      <c r="P405" s="45" t="s">
        <v>1866</v>
      </c>
    </row>
    <row r="406" spans="1:16">
      <c r="A406" s="182"/>
      <c r="B406" s="188" t="s">
        <v>1814</v>
      </c>
      <c r="C406" s="182" t="s">
        <v>1814</v>
      </c>
      <c r="D406" s="182" t="s">
        <v>1814</v>
      </c>
      <c r="E406" s="186">
        <v>2569</v>
      </c>
      <c r="F406" s="45" t="s">
        <v>1814</v>
      </c>
      <c r="G406" s="45" t="s">
        <v>1814</v>
      </c>
      <c r="H406" s="32"/>
      <c r="I406" s="184" t="s">
        <v>64</v>
      </c>
      <c r="J406" s="45" t="s">
        <v>1707</v>
      </c>
      <c r="K406" s="184" t="s">
        <v>38</v>
      </c>
      <c r="L406" s="35"/>
      <c r="M406" s="186" t="s">
        <v>1704</v>
      </c>
      <c r="N406" s="186" t="s">
        <v>1754</v>
      </c>
      <c r="O406" s="45" t="s">
        <v>1862</v>
      </c>
      <c r="P406" s="45" t="s">
        <v>1866</v>
      </c>
    </row>
    <row r="407" spans="1:16">
      <c r="A407" s="182"/>
      <c r="B407" s="188" t="s">
        <v>1814</v>
      </c>
      <c r="C407" s="182" t="s">
        <v>1814</v>
      </c>
      <c r="D407" s="182" t="s">
        <v>1814</v>
      </c>
      <c r="E407" s="186">
        <v>2569</v>
      </c>
      <c r="F407" s="45" t="s">
        <v>1814</v>
      </c>
      <c r="G407" s="45" t="s">
        <v>1814</v>
      </c>
      <c r="H407" s="32"/>
      <c r="I407" s="184" t="s">
        <v>64</v>
      </c>
      <c r="J407" s="45" t="s">
        <v>1707</v>
      </c>
      <c r="K407" s="184" t="s">
        <v>38</v>
      </c>
      <c r="L407" s="35"/>
      <c r="M407" s="186" t="s">
        <v>1704</v>
      </c>
      <c r="N407" s="186" t="s">
        <v>1754</v>
      </c>
      <c r="O407" s="45" t="s">
        <v>1862</v>
      </c>
      <c r="P407" s="45" t="s">
        <v>1866</v>
      </c>
    </row>
  </sheetData>
  <autoFilter ref="A10:V187" xr:uid="{54E1E0CE-E820-43DF-AC81-61048FC12AE9}">
    <sortState xmlns:xlrd2="http://schemas.microsoft.com/office/spreadsheetml/2017/richdata2" ref="A11:V333">
      <sortCondition ref="E10:E187"/>
    </sortState>
  </autoFilter>
  <sortState xmlns:xlrd2="http://schemas.microsoft.com/office/spreadsheetml/2017/richdata2" ref="A11:L109">
    <sortCondition ref="E11"/>
  </sortState>
  <phoneticPr fontId="40" type="noConversion"/>
  <hyperlinks>
    <hyperlink ref="B12" r:id="rId1" display="https://emenscr.nesdc.go.th/viewer/view.html?id=5b1f961f916f477e3991ec92&amp;username=egat1" xr:uid="{607F9E28-3112-4B4A-A3E4-62A6083ACA7F}"/>
    <hyperlink ref="B24" r:id="rId2" display="https://emenscr.nesdc.go.th/viewer/view.html?id=5b1f97f4916f477e3991ec9a&amp;username=energy04021" xr:uid="{C7ECBAF7-312A-4B9E-93BE-BF930605E836}"/>
    <hyperlink ref="B13" r:id="rId3" display="https://emenscr.nesdc.go.th/viewer/view.html?id=5b1fb310bdb2d17e2f9a17b2&amp;username=m-society53051" xr:uid="{09CB2E0E-6357-4390-8204-ED214D9CC6D3}"/>
    <hyperlink ref="B14" r:id="rId4" display="https://emenscr.nesdc.go.th/viewer/view.html?id=5b2672d4916f477e3991f067&amp;username=energy06031" xr:uid="{B29AB8F4-A78F-40A7-8A5C-03BBCDB8B844}"/>
    <hyperlink ref="B11" r:id="rId5" display="https://emenscr.nesdc.go.th/viewer/view.html?id=5b35a74b7eb59a406681fb2d&amp;username=police000711" xr:uid="{E95D6C0D-473F-4FFF-B60B-ABFCB3759E3F}"/>
    <hyperlink ref="B25" r:id="rId6" display="https://emenscr.nesdc.go.th/viewer/view.html?id=5b35b49acb3968406362968b&amp;username=energy05091" xr:uid="{EE49E3B5-EE89-4EE7-A369-ACBF4AD38AE0}"/>
    <hyperlink ref="B15" r:id="rId7" display="https://emenscr.nesdc.go.th/viewer/view.html?id=5b35bf46c1359b40727b461c&amp;username=energy03071" xr:uid="{B2E6A97A-B037-4953-9CDB-FD3DA7ED8A9E}"/>
    <hyperlink ref="B16" r:id="rId8" display="https://emenscr.nesdc.go.th/viewer/view.html?id=5b7fca34e8a05d0f344e4d30&amp;username=rmutt0578081" xr:uid="{1C27A2D2-87DE-4C05-801D-7DA29F758B7E}"/>
    <hyperlink ref="B17" r:id="rId9" display="https://emenscr.nesdc.go.th/viewer/view.html?id=5b852075b76a640f339872db&amp;username=moi5303111" xr:uid="{CBAF28B2-5C87-431C-AA8B-9A709E22A646}"/>
    <hyperlink ref="B26" r:id="rId10" display="https://emenscr.nesdc.go.th/viewer/view.html?id=5ba46205e8a05d0f344e4dca&amp;username=mot04181" xr:uid="{A92A8423-2891-4236-8A2A-25722F63E734}"/>
    <hyperlink ref="B18" r:id="rId11" display="https://emenscr.nesdc.go.th/viewer/view.html?id=5bc84b1149b9c605ba609fe4&amp;username=energy05081" xr:uid="{A9AFD004-0DC6-4376-8BA8-6B3766C03D32}"/>
    <hyperlink ref="B19" r:id="rId12" display="https://emenscr.nesdc.go.th/viewer/view.html?id=5bc955afb0bb8f05b87023c3&amp;username=energy05081" xr:uid="{9775CF21-9531-4EE7-B766-217D4C40C151}"/>
    <hyperlink ref="B20" r:id="rId13" display="https://emenscr.nesdc.go.th/viewer/view.html?id=5bc95caaead9a205b323d561&amp;username=energy05081" xr:uid="{FA74EC04-F03A-4FCE-A352-39609A9B803B}"/>
    <hyperlink ref="B27" r:id="rId14" display="https://emenscr.nesdc.go.th/viewer/view.html?id=5bcd7a98b0bb8f05b870242c&amp;username=energy05051" xr:uid="{BBD68843-057C-4AD6-A63D-1A5C2152546E}"/>
    <hyperlink ref="B28" r:id="rId15" display="https://emenscr.nesdc.go.th/viewer/view.html?id=5bcd7d017de3c605ae415f08&amp;username=energy05051" xr:uid="{06D3E815-43B1-4AC6-9C13-177793F0B219}"/>
    <hyperlink ref="B29" r:id="rId16" display="https://emenscr.nesdc.go.th/viewer/view.html?id=5bcfdd29b0bb8f05b8702444&amp;username=energy05081" xr:uid="{4E485379-B57D-44A4-A8B2-8A22E39CDBE5}"/>
    <hyperlink ref="B30" r:id="rId17" display="https://emenscr.nesdc.go.th/viewer/view.html?id=5bcfe705b0bb8f05b8702445&amp;username=energy05081" xr:uid="{48337FD9-4672-4D95-966F-4CEBBBB2D996}"/>
    <hyperlink ref="B31" r:id="rId18" display="https://emenscr.nesdc.go.th/viewer/view.html?id=5bcff5267de3c605ae415f28&amp;username=energy05081" xr:uid="{9AF9EF60-1EAC-4060-8B33-2E4E8E9D8F9D}"/>
    <hyperlink ref="B32" r:id="rId19" display="https://emenscr.nesdc.go.th/viewer/view.html?id=5bd0181e49b9c605ba60a07e&amp;username=energy05091" xr:uid="{295DBF13-4185-49E1-B335-877B90722F35}"/>
    <hyperlink ref="B33" r:id="rId20" display="https://emenscr.nesdc.go.th/viewer/view.html?id=5bd02050b0bb8f05b8702452&amp;username=energy05091" xr:uid="{64C9E5CD-C1EA-458A-A164-B263EFA63316}"/>
    <hyperlink ref="B34" r:id="rId21" display="https://emenscr.nesdc.go.th/viewer/view.html?id=5bd02b39b0bb8f05b8702457&amp;username=energy05071" xr:uid="{7793B97D-AFB1-4F91-B49E-1A31AE5D4A77}"/>
    <hyperlink ref="B35" r:id="rId22" display="https://emenscr.nesdc.go.th/viewer/view.html?id=5bd0376149b9c605ba60a084&amp;username=energy05091" xr:uid="{55475E6F-D0B0-42AB-84B8-7101B4F6834D}"/>
    <hyperlink ref="B36" r:id="rId23" display="https://emenscr.nesdc.go.th/viewer/view.html?id=5bd12386b0bb8f05b8702471&amp;username=energy05091" xr:uid="{43D6C749-CD30-4EF1-A5D6-BB479C2CC294}"/>
    <hyperlink ref="B37" r:id="rId24" display="https://emenscr.nesdc.go.th/viewer/view.html?id=5bd1444cead9a205b323d611&amp;username=energy05091" xr:uid="{91314946-422D-4E87-B039-8223AC1D8E01}"/>
    <hyperlink ref="B62" r:id="rId25" display="https://emenscr.nesdc.go.th/viewer/view.html?id=5bd16355b0bb8f05b8702491&amp;username=energy05081" xr:uid="{599928E3-10FF-4D2E-A16A-B5833921880A}"/>
    <hyperlink ref="B63" r:id="rId26" display="https://emenscr.nesdc.go.th/viewer/view.html?id=5bd165e77de3c605ae415f5d&amp;username=energy05081" xr:uid="{A543D8F8-1664-4FE6-92F6-2E0A2ED4E287}"/>
    <hyperlink ref="B64" r:id="rId27" display="https://emenscr.nesdc.go.th/viewer/view.html?id=5bd1682f49b9c605ba60a0a5&amp;username=energy05081" xr:uid="{EFF3F8C9-BDB8-43FC-AF9E-28C8D058016D}"/>
    <hyperlink ref="B65" r:id="rId28" display="https://emenscr.nesdc.go.th/viewer/view.html?id=5bd16d5449b9c605ba60a0ab&amp;username=energy05081" xr:uid="{4DDCEE2F-EC28-4818-8921-3BADC4A9FAA2}"/>
    <hyperlink ref="B66" r:id="rId29" display="https://emenscr.nesdc.go.th/viewer/view.html?id=5bd1709aead9a205b323d628&amp;username=energy05081" xr:uid="{D27AFF4F-6295-4589-BD09-C94878BD7E0D}"/>
    <hyperlink ref="B21" r:id="rId30" display="https://emenscr.nesdc.go.th/viewer/view.html?id=5bd176807de3c605ae415f63&amp;username=energy05021" xr:uid="{877ED762-52B4-42AA-BAB9-7AED0989CF06}"/>
    <hyperlink ref="B38" r:id="rId31" display="https://emenscr.nesdc.go.th/viewer/view.html?id=5bd670bbead9a205b323d696&amp;username=energy05051" xr:uid="{81EBA984-00A0-4D42-8BA3-D65FFE01D610}"/>
    <hyperlink ref="B67" r:id="rId32" display="https://emenscr.nesdc.go.th/viewer/view.html?id=5bd672167de3c605ae415fc3&amp;username=energy05051" xr:uid="{AFB5077F-3944-4375-A3B6-98F30694A429}"/>
    <hyperlink ref="B39" r:id="rId33" display="https://emenscr.nesdc.go.th/viewer/view.html?id=5bd6862fb0bb8f05b870250d&amp;username=energy05061" xr:uid="{85BA9370-7181-4C68-85DC-C5A041FA2D6F}"/>
    <hyperlink ref="B40" r:id="rId34" display="https://emenscr.nesdc.go.th/viewer/view.html?id=5bd6909d49b9c605ba60a11b&amp;username=energy05051" xr:uid="{3D440DB2-85F9-4CFE-B839-1E029BEDF531}"/>
    <hyperlink ref="B68" r:id="rId35" display="https://emenscr.nesdc.go.th/viewer/view.html?id=5bd6931c7de3c605ae415fd4&amp;username=energy05051" xr:uid="{CE8CEEDC-63D0-4459-A0A8-40855F85E607}"/>
    <hyperlink ref="B41" r:id="rId36" display="https://emenscr.nesdc.go.th/viewer/view.html?id=5bd6995fead9a205b323d6aa&amp;username=energy05051" xr:uid="{459EC2AA-AC5B-44F1-8FD6-38F169678252}"/>
    <hyperlink ref="B69" r:id="rId37" display="https://emenscr.nesdc.go.th/viewer/view.html?id=5bd69c92b0bb8f05b870251a&amp;username=energy05051" xr:uid="{69026397-332B-43B3-9948-4D043A83B17C}"/>
    <hyperlink ref="B42" r:id="rId38" display="https://emenscr.nesdc.go.th/viewer/view.html?id=5bd6a252ead9a205b323d6ae&amp;username=energy05051" xr:uid="{D9C609D1-CEFE-41A4-AB9B-4E3E7C4DA424}"/>
    <hyperlink ref="B70" r:id="rId39" display="https://emenscr.nesdc.go.th/viewer/view.html?id=5bd6a42cead9a205b323d6af&amp;username=energy05051" xr:uid="{3BAF3CA9-F670-43DE-949C-9E0DDD3A109B}"/>
    <hyperlink ref="B71" r:id="rId40" display="https://emenscr.nesdc.go.th/viewer/view.html?id=5bd6fadd7de3c605ae41601d&amp;username=energy05081" xr:uid="{7B222732-6E49-4BC2-977A-3C5F3FEFC36B}"/>
    <hyperlink ref="B72" r:id="rId41" display="https://emenscr.nesdc.go.th/viewer/view.html?id=5bd7036549b9c605ba60a15f&amp;username=energy05081" xr:uid="{B4D54DB9-48A8-4E32-B64E-848048948EAF}"/>
    <hyperlink ref="B73" r:id="rId42" display="https://emenscr.nesdc.go.th/viewer/view.html?id=5bd70ee049b9c605ba60a161&amp;username=energy05081" xr:uid="{60C59B01-BCE7-43E1-978A-F45831F6BC99}"/>
    <hyperlink ref="B43" r:id="rId43" display="https://emenscr.nesdc.go.th/viewer/view.html?id=5bd7d109b0bb8f05b870256e&amp;username=energy05081" xr:uid="{8584A502-3DF9-44BF-BCD4-9FF5A5D46088}"/>
    <hyperlink ref="B44" r:id="rId44" display="https://emenscr.nesdc.go.th/viewer/view.html?id=5bd7d34cead9a205b323d6f5&amp;username=energy05081" xr:uid="{0F369597-C0E9-4E70-A945-1F830E64DD5C}"/>
    <hyperlink ref="B45" r:id="rId45" display="https://emenscr.nesdc.go.th/viewer/view.html?id=5bd7d4377de3c605ae416034&amp;username=energy05081" xr:uid="{2A17B639-9007-44D7-9CBF-50A9CA1BDF15}"/>
    <hyperlink ref="B46" r:id="rId46" display="https://emenscr.nesdc.go.th/viewer/view.html?id=5bd7dbe8ead9a205b323d6fe&amp;username=energy05051" xr:uid="{8B5D7373-98DE-4DAF-AE14-520A86920D28}"/>
    <hyperlink ref="B74" r:id="rId47" display="https://emenscr.nesdc.go.th/viewer/view.html?id=5bd7e1d9b0bb8f05b8702589&amp;username=energy05051" xr:uid="{5CA3A4E7-16B2-4F76-B274-911AB345CC1E}"/>
    <hyperlink ref="B22" r:id="rId48" display="https://emenscr.nesdc.go.th/viewer/view.html?id=5bd7e685ead9a205b323d70c&amp;username=energy05101" xr:uid="{08D2C6AE-452F-4ED6-94D5-FCA8C0F55CC5}"/>
    <hyperlink ref="B47" r:id="rId49" display="https://emenscr.nesdc.go.th/viewer/view.html?id=5bd817927de3c605ae416078&amp;username=energy06051" xr:uid="{EF413CAD-E781-42AD-9E96-208C22B1A495}"/>
    <hyperlink ref="B48" r:id="rId50" display="https://emenscr.nesdc.go.th/viewer/view.html?id=5bd90bdd49b9c605ba60a208&amp;username=energy05051" xr:uid="{8EFB5C36-1C7B-4D89-9106-D7BFBABC3ED5}"/>
    <hyperlink ref="B23" r:id="rId51" display="https://emenscr.nesdc.go.th/viewer/view.html?id=5bea9af5b0bb8f05b8702789&amp;username=uru0535141" xr:uid="{E0205786-6571-4B98-9513-0F808FBE9C6B}"/>
    <hyperlink ref="B49" r:id="rId52" display="https://emenscr.nesdc.go.th/viewer/view.html?id=5d035dd8c72a7f0aeca53ab4&amp;username=mol02031" xr:uid="{CC684E9E-9773-46C7-B095-9D411F38C467}"/>
    <hyperlink ref="B50" r:id="rId53" display="https://emenscr.nesdc.go.th/viewer/view.html?id=5d9b1acfa43859371ebd9d71&amp;username=energy06051" xr:uid="{B387B775-E7A1-412C-9376-548BEEF9D9F5}"/>
    <hyperlink ref="B75" r:id="rId54" display="https://emenscr.nesdc.go.th/viewer/view.html?id=5da94557c684aa5bce4a82c1&amp;username=energy03071" xr:uid="{4868EEC9-08F3-4C71-95B6-699CFB47E218}"/>
    <hyperlink ref="B76" r:id="rId55" display="https://emenscr.nesdc.go.th/viewer/view.html?id=5dca7197618d7a030c89c124&amp;username=mot04181" xr:uid="{EB5E9808-5D60-4436-BC9B-0ED804C6A29C}"/>
    <hyperlink ref="B51" r:id="rId56" display="https://emenscr.nesdc.go.th/viewer/view.html?id=5ddcdc6da4cb29532aa5cd2d&amp;username=energy05061" xr:uid="{EE445FC3-2C7A-4D4B-8F15-C235173F65D0}"/>
    <hyperlink ref="B52" r:id="rId57" display="https://emenscr.nesdc.go.th/viewer/view.html?id=5ddcf90d92249e532f57bceb&amp;username=energy05061" xr:uid="{7D662169-14E8-45FE-8922-EBCAB757AD01}"/>
    <hyperlink ref="B77" r:id="rId58" display="https://emenscr.nesdc.go.th/viewer/view.html?id=5dddea99db5d485e5144c56d&amp;username=energy05061" xr:uid="{4438B875-550E-4A96-AAED-9CFBEF37B5FA}"/>
    <hyperlink ref="B78" r:id="rId59" display="https://emenscr.nesdc.go.th/viewer/view.html?id=5df0763c5ab6a64edd62fffa&amp;username=energy05051" xr:uid="{3F2DCB29-8F3C-4C6A-8F05-2A0807F9213F}"/>
    <hyperlink ref="B79" r:id="rId60" display="https://emenscr.nesdc.go.th/viewer/view.html?id=5df0a19221057f4ecfc9ed12&amp;username=energy05051" xr:uid="{DA1CC388-FAED-4A38-BFF7-7329292C4A9D}"/>
    <hyperlink ref="B80" r:id="rId61" display="https://emenscr.nesdc.go.th/viewer/view.html?id=5dfc4901c552571a72d138dd&amp;username=energy0015441" xr:uid="{8E46442F-ADC1-45A3-88DB-B9BF592CACEF}"/>
    <hyperlink ref="B53" r:id="rId62" display="https://emenscr.nesdc.go.th/viewer/view.html?id=5e0183626f155549ab8fb73c&amp;username=energy05021" xr:uid="{432E2354-95C1-41CE-A61C-D7483658EA66}"/>
    <hyperlink ref="B81" r:id="rId63" display="https://emenscr.nesdc.go.th/viewer/view.html?id=5e01ccfe6f155549ab8fb922&amp;username=mod06071" xr:uid="{86CFCDCA-FF1A-4F96-B55C-CF36F79731BE}"/>
    <hyperlink ref="B82" r:id="rId64" display="https://emenscr.nesdc.go.th/viewer/view.html?id=5e16d5db8579f230edc1e484&amp;username=energy0015901" xr:uid="{64AA1E0A-251A-41E3-B399-5E60B4F08B77}"/>
    <hyperlink ref="B83" r:id="rId65" display="https://emenscr.nesdc.go.th/viewer/view.html?id=5e1d7b724480ac6890e22ade&amp;username=energy06051" xr:uid="{6E28C8AC-1184-41D0-8A87-D54C0533C66E}"/>
    <hyperlink ref="B84" r:id="rId66" display="https://emenscr.nesdc.go.th/viewer/view.html?id=5e670d1a7354bd730265e47d&amp;username=energy0015561" xr:uid="{95D951C1-2D1D-442B-875D-2614CB926630}"/>
    <hyperlink ref="B85" r:id="rId67" display="https://emenscr.nesdc.go.th/viewer/view.html?id=5f0dbabefc2aa962d83d2a6c&amp;username=moi0017101" xr:uid="{6D76AA55-B0A9-45EE-8082-39AA804FC7E6}"/>
  </hyperlinks>
  <pageMargins left="0.7" right="0.7" top="0.75" bottom="0.75" header="0.3" footer="0.3"/>
  <pageSetup paperSize="9" orientation="portrait" r:id="rId68"/>
  <drawing r:id="rId69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7F6F1-F926-47DB-B44B-AFA61A7349F5}">
  <sheetPr>
    <tabColor theme="7" tint="0.79998168889431442"/>
  </sheetPr>
  <dimension ref="A1:N175"/>
  <sheetViews>
    <sheetView zoomScale="50" zoomScaleNormal="50" workbookViewId="0">
      <selection activeCell="E2" sqref="E2:N137"/>
    </sheetView>
  </sheetViews>
  <sheetFormatPr defaultRowHeight="21"/>
  <cols>
    <col min="1" max="1" width="51.140625" style="9" bestFit="1" customWidth="1"/>
    <col min="2" max="2" width="22.42578125" style="9" bestFit="1" customWidth="1"/>
    <col min="3" max="3" width="9.140625" style="25"/>
    <col min="5" max="5" width="27.85546875" customWidth="1"/>
    <col min="6" max="6" width="46.85546875" customWidth="1"/>
    <col min="7" max="7" width="17.42578125" style="22" customWidth="1"/>
    <col min="8" max="8" width="22" style="22" customWidth="1"/>
    <col min="9" max="9" width="27.42578125" customWidth="1"/>
    <col min="10" max="10" width="23.7109375" style="22" customWidth="1"/>
    <col min="11" max="11" width="40.42578125" customWidth="1"/>
    <col min="12" max="12" width="15.42578125" style="22" customWidth="1"/>
    <col min="13" max="13" width="39.7109375" customWidth="1"/>
  </cols>
  <sheetData>
    <row r="1" spans="1:14">
      <c r="A1" s="161" t="s">
        <v>1793</v>
      </c>
      <c r="B1" s="9" t="s">
        <v>1870</v>
      </c>
      <c r="C1" s="25" t="s">
        <v>1867</v>
      </c>
      <c r="E1" s="196" t="s">
        <v>1871</v>
      </c>
      <c r="F1" s="196" t="s">
        <v>1872</v>
      </c>
      <c r="G1" s="197" t="s">
        <v>1873</v>
      </c>
      <c r="H1" s="198" t="s">
        <v>1874</v>
      </c>
      <c r="I1" s="198" t="s">
        <v>1875</v>
      </c>
      <c r="J1" s="199" t="s">
        <v>1876</v>
      </c>
      <c r="K1" s="199" t="s">
        <v>22</v>
      </c>
      <c r="L1" s="199" t="s">
        <v>1797</v>
      </c>
      <c r="M1" s="199" t="s">
        <v>23</v>
      </c>
      <c r="N1" s="196" t="s">
        <v>1867</v>
      </c>
    </row>
    <row r="2" spans="1:14">
      <c r="A2" s="53" t="s">
        <v>1122</v>
      </c>
      <c r="B2" s="191">
        <v>3</v>
      </c>
      <c r="C2" s="194"/>
      <c r="E2" s="32" t="s">
        <v>38</v>
      </c>
      <c r="F2" s="200" t="s">
        <v>79</v>
      </c>
      <c r="G2" s="201" t="s">
        <v>1880</v>
      </c>
      <c r="H2" s="201" t="s">
        <v>31</v>
      </c>
      <c r="I2" s="32" t="s">
        <v>831</v>
      </c>
      <c r="J2" s="35" t="s">
        <v>1020</v>
      </c>
      <c r="K2" s="32" t="s">
        <v>1881</v>
      </c>
      <c r="L2" s="35" t="s">
        <v>1122</v>
      </c>
      <c r="M2" s="32" t="s">
        <v>1886</v>
      </c>
      <c r="N2" s="46" t="s">
        <v>1814</v>
      </c>
    </row>
    <row r="3" spans="1:14">
      <c r="A3" s="192" t="s">
        <v>1701</v>
      </c>
      <c r="B3" s="191">
        <v>3</v>
      </c>
      <c r="E3" s="32" t="s">
        <v>38</v>
      </c>
      <c r="F3" s="200" t="s">
        <v>64</v>
      </c>
      <c r="G3" s="201" t="s">
        <v>1880</v>
      </c>
      <c r="H3" s="201" t="s">
        <v>31</v>
      </c>
      <c r="I3" s="32" t="s">
        <v>831</v>
      </c>
      <c r="J3" s="35" t="s">
        <v>1020</v>
      </c>
      <c r="K3" s="32" t="s">
        <v>1881</v>
      </c>
      <c r="L3" s="35" t="s">
        <v>1122</v>
      </c>
      <c r="M3" s="32" t="s">
        <v>1886</v>
      </c>
      <c r="N3" s="35" t="s">
        <v>1868</v>
      </c>
    </row>
    <row r="4" spans="1:14">
      <c r="A4" s="193" t="s">
        <v>79</v>
      </c>
      <c r="B4" s="191"/>
      <c r="C4" s="195" t="s">
        <v>1814</v>
      </c>
      <c r="E4" s="32" t="s">
        <v>94</v>
      </c>
      <c r="F4" s="200" t="s">
        <v>1815</v>
      </c>
      <c r="G4" s="201" t="s">
        <v>1880</v>
      </c>
      <c r="H4" s="201" t="s">
        <v>31</v>
      </c>
      <c r="I4" s="32" t="s">
        <v>831</v>
      </c>
      <c r="J4" s="35" t="s">
        <v>1020</v>
      </c>
      <c r="K4" s="32" t="s">
        <v>1881</v>
      </c>
      <c r="L4" s="35" t="s">
        <v>1122</v>
      </c>
      <c r="M4" s="32" t="s">
        <v>1886</v>
      </c>
      <c r="N4" s="46" t="s">
        <v>1814</v>
      </c>
    </row>
    <row r="5" spans="1:14">
      <c r="A5" s="193" t="s">
        <v>64</v>
      </c>
      <c r="B5" s="191">
        <v>3</v>
      </c>
      <c r="C5" s="25" t="s">
        <v>1868</v>
      </c>
      <c r="E5" s="32" t="s">
        <v>38</v>
      </c>
      <c r="F5" s="200" t="s">
        <v>47</v>
      </c>
      <c r="G5" s="201" t="s">
        <v>1880</v>
      </c>
      <c r="H5" s="201" t="s">
        <v>31</v>
      </c>
      <c r="I5" s="32" t="s">
        <v>831</v>
      </c>
      <c r="J5" s="35" t="s">
        <v>1020</v>
      </c>
      <c r="K5" s="32" t="s">
        <v>1881</v>
      </c>
      <c r="L5" s="35" t="s">
        <v>1021</v>
      </c>
      <c r="M5" s="32" t="s">
        <v>1887</v>
      </c>
      <c r="N5" s="35" t="s">
        <v>1868</v>
      </c>
    </row>
    <row r="6" spans="1:14">
      <c r="A6" s="192" t="s">
        <v>1702</v>
      </c>
      <c r="B6" s="191"/>
      <c r="E6" s="32" t="s">
        <v>38</v>
      </c>
      <c r="F6" s="200" t="s">
        <v>79</v>
      </c>
      <c r="G6" s="201" t="s">
        <v>1880</v>
      </c>
      <c r="H6" s="201" t="s">
        <v>31</v>
      </c>
      <c r="I6" s="32" t="s">
        <v>831</v>
      </c>
      <c r="J6" s="35" t="s">
        <v>1020</v>
      </c>
      <c r="K6" s="32" t="s">
        <v>1881</v>
      </c>
      <c r="L6" s="35" t="s">
        <v>1021</v>
      </c>
      <c r="M6" s="32" t="s">
        <v>1887</v>
      </c>
      <c r="N6" s="35" t="s">
        <v>1868</v>
      </c>
    </row>
    <row r="7" spans="1:14">
      <c r="A7" s="193" t="s">
        <v>1815</v>
      </c>
      <c r="B7" s="191"/>
      <c r="C7" s="195" t="s">
        <v>1814</v>
      </c>
      <c r="E7" s="32" t="s">
        <v>103</v>
      </c>
      <c r="F7" s="200" t="s">
        <v>102</v>
      </c>
      <c r="G7" s="201" t="s">
        <v>1880</v>
      </c>
      <c r="H7" s="201" t="s">
        <v>31</v>
      </c>
      <c r="I7" s="32" t="s">
        <v>831</v>
      </c>
      <c r="J7" s="35" t="s">
        <v>1020</v>
      </c>
      <c r="K7" s="32" t="s">
        <v>1881</v>
      </c>
      <c r="L7" s="35" t="s">
        <v>1021</v>
      </c>
      <c r="M7" s="32" t="s">
        <v>1887</v>
      </c>
      <c r="N7" s="35" t="s">
        <v>1868</v>
      </c>
    </row>
    <row r="8" spans="1:14">
      <c r="A8" s="53" t="s">
        <v>1021</v>
      </c>
      <c r="B8" s="191">
        <v>15</v>
      </c>
      <c r="E8" s="32" t="s">
        <v>38</v>
      </c>
      <c r="F8" s="200" t="s">
        <v>64</v>
      </c>
      <c r="G8" s="201" t="s">
        <v>1880</v>
      </c>
      <c r="H8" s="201" t="s">
        <v>31</v>
      </c>
      <c r="I8" s="32" t="s">
        <v>831</v>
      </c>
      <c r="J8" s="35" t="s">
        <v>1020</v>
      </c>
      <c r="K8" s="32" t="s">
        <v>1881</v>
      </c>
      <c r="L8" s="35" t="s">
        <v>1021</v>
      </c>
      <c r="M8" s="32" t="s">
        <v>1887</v>
      </c>
      <c r="N8" s="35" t="s">
        <v>1868</v>
      </c>
    </row>
    <row r="9" spans="1:14">
      <c r="A9" s="192" t="s">
        <v>1701</v>
      </c>
      <c r="B9" s="191">
        <v>14</v>
      </c>
      <c r="E9" s="32" t="s">
        <v>38</v>
      </c>
      <c r="F9" s="200" t="s">
        <v>311</v>
      </c>
      <c r="G9" s="201" t="s">
        <v>1880</v>
      </c>
      <c r="H9" s="201" t="s">
        <v>31</v>
      </c>
      <c r="I9" s="32" t="s">
        <v>831</v>
      </c>
      <c r="J9" s="35" t="s">
        <v>1020</v>
      </c>
      <c r="K9" s="32" t="s">
        <v>1881</v>
      </c>
      <c r="L9" s="35" t="s">
        <v>1021</v>
      </c>
      <c r="M9" s="32" t="s">
        <v>1887</v>
      </c>
      <c r="N9" s="35" t="s">
        <v>1868</v>
      </c>
    </row>
    <row r="10" spans="1:14">
      <c r="A10" s="193" t="s">
        <v>47</v>
      </c>
      <c r="B10" s="191">
        <v>1</v>
      </c>
      <c r="C10" s="25" t="s">
        <v>1868</v>
      </c>
      <c r="E10" s="32" t="s">
        <v>94</v>
      </c>
      <c r="F10" s="200" t="s">
        <v>1816</v>
      </c>
      <c r="G10" s="201" t="s">
        <v>1880</v>
      </c>
      <c r="H10" s="201" t="s">
        <v>31</v>
      </c>
      <c r="I10" s="32" t="s">
        <v>831</v>
      </c>
      <c r="J10" s="35" t="s">
        <v>1020</v>
      </c>
      <c r="K10" s="32" t="s">
        <v>1881</v>
      </c>
      <c r="L10" s="35" t="s">
        <v>1021</v>
      </c>
      <c r="M10" s="32" t="s">
        <v>1887</v>
      </c>
      <c r="N10" s="46" t="s">
        <v>1814</v>
      </c>
    </row>
    <row r="11" spans="1:14">
      <c r="A11" s="193" t="s">
        <v>79</v>
      </c>
      <c r="B11" s="191">
        <v>2</v>
      </c>
      <c r="C11" s="25" t="s">
        <v>1868</v>
      </c>
      <c r="E11" s="32" t="s">
        <v>94</v>
      </c>
      <c r="F11" s="200" t="s">
        <v>1815</v>
      </c>
      <c r="G11" s="201" t="s">
        <v>1880</v>
      </c>
      <c r="H11" s="201" t="s">
        <v>31</v>
      </c>
      <c r="I11" s="32" t="s">
        <v>831</v>
      </c>
      <c r="J11" s="35" t="s">
        <v>1020</v>
      </c>
      <c r="K11" s="32" t="s">
        <v>1881</v>
      </c>
      <c r="L11" s="35" t="s">
        <v>1021</v>
      </c>
      <c r="M11" s="32" t="s">
        <v>1887</v>
      </c>
      <c r="N11" s="46" t="s">
        <v>1814</v>
      </c>
    </row>
    <row r="12" spans="1:14">
      <c r="A12" s="193" t="s">
        <v>102</v>
      </c>
      <c r="B12" s="191">
        <v>1</v>
      </c>
      <c r="C12" s="25" t="s">
        <v>1868</v>
      </c>
      <c r="E12" s="32" t="s">
        <v>38</v>
      </c>
      <c r="F12" s="200" t="s">
        <v>64</v>
      </c>
      <c r="G12" s="201" t="s">
        <v>1880</v>
      </c>
      <c r="H12" s="201" t="s">
        <v>31</v>
      </c>
      <c r="I12" s="32" t="s">
        <v>831</v>
      </c>
      <c r="J12" s="35" t="s">
        <v>1020</v>
      </c>
      <c r="K12" s="32" t="s">
        <v>1881</v>
      </c>
      <c r="L12" s="35" t="s">
        <v>1021</v>
      </c>
      <c r="M12" s="32" t="s">
        <v>1887</v>
      </c>
      <c r="N12" s="35" t="s">
        <v>1868</v>
      </c>
    </row>
    <row r="13" spans="1:14">
      <c r="A13" s="193" t="s">
        <v>64</v>
      </c>
      <c r="B13" s="191">
        <v>5</v>
      </c>
      <c r="C13" s="25" t="s">
        <v>1868</v>
      </c>
      <c r="E13" s="32" t="s">
        <v>38</v>
      </c>
      <c r="F13" s="200" t="s">
        <v>79</v>
      </c>
      <c r="G13" s="201" t="s">
        <v>1880</v>
      </c>
      <c r="H13" s="201" t="s">
        <v>31</v>
      </c>
      <c r="I13" s="32" t="s">
        <v>831</v>
      </c>
      <c r="J13" s="35" t="s">
        <v>1020</v>
      </c>
      <c r="K13" s="32" t="s">
        <v>1881</v>
      </c>
      <c r="L13" s="35" t="s">
        <v>1116</v>
      </c>
      <c r="M13" s="32" t="s">
        <v>1888</v>
      </c>
      <c r="N13" s="35" t="s">
        <v>1868</v>
      </c>
    </row>
    <row r="14" spans="1:14">
      <c r="A14" s="193" t="s">
        <v>311</v>
      </c>
      <c r="B14" s="191">
        <v>5</v>
      </c>
      <c r="C14" s="25" t="s">
        <v>1868</v>
      </c>
      <c r="E14" s="32" t="s">
        <v>38</v>
      </c>
      <c r="F14" s="200" t="s">
        <v>64</v>
      </c>
      <c r="G14" s="201" t="s">
        <v>1880</v>
      </c>
      <c r="H14" s="201" t="s">
        <v>31</v>
      </c>
      <c r="I14" s="32" t="s">
        <v>831</v>
      </c>
      <c r="J14" s="35" t="s">
        <v>1020</v>
      </c>
      <c r="K14" s="32" t="s">
        <v>1881</v>
      </c>
      <c r="L14" s="35" t="s">
        <v>1116</v>
      </c>
      <c r="M14" s="32" t="s">
        <v>1888</v>
      </c>
      <c r="N14" s="35" t="s">
        <v>1868</v>
      </c>
    </row>
    <row r="15" spans="1:14">
      <c r="A15" s="192" t="s">
        <v>1702</v>
      </c>
      <c r="B15" s="191">
        <v>1</v>
      </c>
      <c r="E15" s="32" t="s">
        <v>38</v>
      </c>
      <c r="F15" s="200" t="s">
        <v>311</v>
      </c>
      <c r="G15" s="201" t="s">
        <v>1880</v>
      </c>
      <c r="H15" s="201" t="s">
        <v>31</v>
      </c>
      <c r="I15" s="32" t="s">
        <v>831</v>
      </c>
      <c r="J15" s="35" t="s">
        <v>1020</v>
      </c>
      <c r="K15" s="32" t="s">
        <v>1881</v>
      </c>
      <c r="L15" s="35" t="s">
        <v>1116</v>
      </c>
      <c r="M15" s="32" t="s">
        <v>1888</v>
      </c>
      <c r="N15" s="35" t="s">
        <v>1868</v>
      </c>
    </row>
    <row r="16" spans="1:14">
      <c r="A16" s="193" t="s">
        <v>1816</v>
      </c>
      <c r="B16" s="191"/>
      <c r="C16" s="195" t="s">
        <v>1814</v>
      </c>
      <c r="E16" s="32" t="s">
        <v>94</v>
      </c>
      <c r="F16" s="200" t="s">
        <v>1815</v>
      </c>
      <c r="G16" s="201" t="s">
        <v>1880</v>
      </c>
      <c r="H16" s="201" t="s">
        <v>31</v>
      </c>
      <c r="I16" s="32" t="s">
        <v>831</v>
      </c>
      <c r="J16" s="35" t="s">
        <v>1020</v>
      </c>
      <c r="K16" s="32" t="s">
        <v>1881</v>
      </c>
      <c r="L16" s="35" t="s">
        <v>1116</v>
      </c>
      <c r="M16" s="32" t="s">
        <v>1888</v>
      </c>
      <c r="N16" s="46" t="s">
        <v>1814</v>
      </c>
    </row>
    <row r="17" spans="1:14">
      <c r="A17" s="193" t="s">
        <v>1815</v>
      </c>
      <c r="B17" s="191"/>
      <c r="C17" s="195" t="s">
        <v>1814</v>
      </c>
      <c r="E17" s="32" t="s">
        <v>38</v>
      </c>
      <c r="F17" s="200" t="s">
        <v>86</v>
      </c>
      <c r="G17" s="201" t="s">
        <v>1880</v>
      </c>
      <c r="H17" s="201" t="s">
        <v>31</v>
      </c>
      <c r="I17" s="32" t="s">
        <v>831</v>
      </c>
      <c r="J17" s="35" t="s">
        <v>1704</v>
      </c>
      <c r="K17" s="32" t="s">
        <v>1882</v>
      </c>
      <c r="L17" s="35" t="s">
        <v>1542</v>
      </c>
      <c r="M17" s="32" t="s">
        <v>1889</v>
      </c>
      <c r="N17" s="35" t="s">
        <v>1868</v>
      </c>
    </row>
    <row r="18" spans="1:14">
      <c r="A18" s="193" t="s">
        <v>64</v>
      </c>
      <c r="B18" s="191">
        <v>1</v>
      </c>
      <c r="C18" s="25" t="s">
        <v>1868</v>
      </c>
      <c r="E18" s="32" t="s">
        <v>38</v>
      </c>
      <c r="F18" s="200" t="s">
        <v>47</v>
      </c>
      <c r="G18" s="201" t="s">
        <v>1880</v>
      </c>
      <c r="H18" s="201" t="s">
        <v>31</v>
      </c>
      <c r="I18" s="32" t="s">
        <v>831</v>
      </c>
      <c r="J18" s="35" t="s">
        <v>1704</v>
      </c>
      <c r="K18" s="32" t="s">
        <v>1882</v>
      </c>
      <c r="L18" s="35" t="s">
        <v>1542</v>
      </c>
      <c r="M18" s="32" t="s">
        <v>1889</v>
      </c>
      <c r="N18" s="35" t="s">
        <v>1868</v>
      </c>
    </row>
    <row r="19" spans="1:14">
      <c r="A19" s="53" t="s">
        <v>1116</v>
      </c>
      <c r="B19" s="191">
        <v>4</v>
      </c>
      <c r="E19" s="32" t="s">
        <v>38</v>
      </c>
      <c r="F19" s="200" t="s">
        <v>79</v>
      </c>
      <c r="G19" s="201" t="s">
        <v>1880</v>
      </c>
      <c r="H19" s="201" t="s">
        <v>31</v>
      </c>
      <c r="I19" s="32" t="s">
        <v>831</v>
      </c>
      <c r="J19" s="35" t="s">
        <v>1704</v>
      </c>
      <c r="K19" s="32" t="s">
        <v>1882</v>
      </c>
      <c r="L19" s="35" t="s">
        <v>1542</v>
      </c>
      <c r="M19" s="32" t="s">
        <v>1889</v>
      </c>
      <c r="N19" s="46" t="s">
        <v>1814</v>
      </c>
    </row>
    <row r="20" spans="1:14">
      <c r="A20" s="192" t="s">
        <v>1701</v>
      </c>
      <c r="B20" s="191">
        <v>4</v>
      </c>
      <c r="E20" s="32" t="s">
        <v>1877</v>
      </c>
      <c r="F20" s="200" t="s">
        <v>556</v>
      </c>
      <c r="G20" s="201" t="s">
        <v>1880</v>
      </c>
      <c r="H20" s="201" t="s">
        <v>31</v>
      </c>
      <c r="I20" s="32" t="s">
        <v>831</v>
      </c>
      <c r="J20" s="35" t="s">
        <v>1704</v>
      </c>
      <c r="K20" s="32" t="s">
        <v>1882</v>
      </c>
      <c r="L20" s="35" t="s">
        <v>1542</v>
      </c>
      <c r="M20" s="32" t="s">
        <v>1889</v>
      </c>
      <c r="N20" s="35" t="s">
        <v>1868</v>
      </c>
    </row>
    <row r="21" spans="1:14">
      <c r="A21" s="193" t="s">
        <v>79</v>
      </c>
      <c r="B21" s="191">
        <v>1</v>
      </c>
      <c r="C21" s="25" t="s">
        <v>1868</v>
      </c>
      <c r="E21" s="32" t="s">
        <v>94</v>
      </c>
      <c r="F21" s="200" t="s">
        <v>1815</v>
      </c>
      <c r="G21" s="201" t="s">
        <v>1880</v>
      </c>
      <c r="H21" s="201" t="s">
        <v>31</v>
      </c>
      <c r="I21" s="32" t="s">
        <v>831</v>
      </c>
      <c r="J21" s="35" t="s">
        <v>1704</v>
      </c>
      <c r="K21" s="32" t="s">
        <v>1882</v>
      </c>
      <c r="L21" s="35" t="s">
        <v>1542</v>
      </c>
      <c r="M21" s="32" t="s">
        <v>1889</v>
      </c>
      <c r="N21" s="46" t="s">
        <v>1814</v>
      </c>
    </row>
    <row r="22" spans="1:14">
      <c r="A22" s="193" t="s">
        <v>64</v>
      </c>
      <c r="B22" s="191">
        <v>2</v>
      </c>
      <c r="C22" s="25" t="s">
        <v>1868</v>
      </c>
      <c r="E22" s="32" t="s">
        <v>38</v>
      </c>
      <c r="F22" s="200" t="s">
        <v>79</v>
      </c>
      <c r="G22" s="201" t="s">
        <v>1880</v>
      </c>
      <c r="H22" s="201" t="s">
        <v>31</v>
      </c>
      <c r="I22" s="32" t="s">
        <v>831</v>
      </c>
      <c r="J22" s="35" t="s">
        <v>1704</v>
      </c>
      <c r="K22" s="32" t="s">
        <v>1882</v>
      </c>
      <c r="L22" s="35" t="s">
        <v>1811</v>
      </c>
      <c r="M22" s="32" t="s">
        <v>1890</v>
      </c>
      <c r="N22" s="46" t="s">
        <v>1814</v>
      </c>
    </row>
    <row r="23" spans="1:14">
      <c r="A23" s="193" t="s">
        <v>311</v>
      </c>
      <c r="B23" s="191">
        <v>1</v>
      </c>
      <c r="C23" s="25" t="s">
        <v>1868</v>
      </c>
      <c r="E23" s="32" t="s">
        <v>94</v>
      </c>
      <c r="F23" s="200" t="s">
        <v>1815</v>
      </c>
      <c r="G23" s="201" t="s">
        <v>1880</v>
      </c>
      <c r="H23" s="201" t="s">
        <v>31</v>
      </c>
      <c r="I23" s="32" t="s">
        <v>831</v>
      </c>
      <c r="J23" s="35" t="s">
        <v>1704</v>
      </c>
      <c r="K23" s="32" t="s">
        <v>1882</v>
      </c>
      <c r="L23" s="35" t="s">
        <v>1811</v>
      </c>
      <c r="M23" s="32" t="s">
        <v>1890</v>
      </c>
      <c r="N23" s="46" t="s">
        <v>1814</v>
      </c>
    </row>
    <row r="24" spans="1:14">
      <c r="A24" s="192" t="s">
        <v>1702</v>
      </c>
      <c r="B24" s="191"/>
      <c r="E24" s="32" t="s">
        <v>38</v>
      </c>
      <c r="F24" s="200" t="s">
        <v>79</v>
      </c>
      <c r="G24" s="201" t="s">
        <v>1880</v>
      </c>
      <c r="H24" s="201" t="s">
        <v>31</v>
      </c>
      <c r="I24" s="32" t="s">
        <v>831</v>
      </c>
      <c r="J24" s="35" t="s">
        <v>1704</v>
      </c>
      <c r="K24" s="32" t="s">
        <v>1882</v>
      </c>
      <c r="L24" s="35" t="s">
        <v>1754</v>
      </c>
      <c r="M24" s="32" t="s">
        <v>1891</v>
      </c>
      <c r="N24" s="46" t="s">
        <v>1814</v>
      </c>
    </row>
    <row r="25" spans="1:14">
      <c r="A25" s="193" t="s">
        <v>1815</v>
      </c>
      <c r="B25" s="191"/>
      <c r="C25" s="195" t="s">
        <v>1814</v>
      </c>
      <c r="E25" s="32" t="s">
        <v>94</v>
      </c>
      <c r="F25" s="200" t="s">
        <v>1815</v>
      </c>
      <c r="G25" s="201" t="s">
        <v>1880</v>
      </c>
      <c r="H25" s="201" t="s">
        <v>31</v>
      </c>
      <c r="I25" s="32" t="s">
        <v>831</v>
      </c>
      <c r="J25" s="35" t="s">
        <v>1704</v>
      </c>
      <c r="K25" s="32" t="s">
        <v>1882</v>
      </c>
      <c r="L25" s="35" t="s">
        <v>1754</v>
      </c>
      <c r="M25" s="32" t="s">
        <v>1891</v>
      </c>
      <c r="N25" s="46" t="s">
        <v>1814</v>
      </c>
    </row>
    <row r="26" spans="1:14">
      <c r="A26" s="53" t="s">
        <v>1542</v>
      </c>
      <c r="B26" s="191">
        <v>3</v>
      </c>
      <c r="E26" s="32" t="s">
        <v>103</v>
      </c>
      <c r="F26" s="200" t="s">
        <v>935</v>
      </c>
      <c r="G26" s="201" t="s">
        <v>1880</v>
      </c>
      <c r="H26" s="201" t="s">
        <v>31</v>
      </c>
      <c r="I26" s="32" t="s">
        <v>831</v>
      </c>
      <c r="J26" s="35" t="s">
        <v>1704</v>
      </c>
      <c r="K26" s="32" t="s">
        <v>1882</v>
      </c>
      <c r="L26" s="35" t="s">
        <v>1812</v>
      </c>
      <c r="M26" s="32" t="s">
        <v>1892</v>
      </c>
      <c r="N26" s="46" t="s">
        <v>1814</v>
      </c>
    </row>
    <row r="27" spans="1:14">
      <c r="A27" s="192" t="s">
        <v>1701</v>
      </c>
      <c r="B27" s="191">
        <v>3</v>
      </c>
      <c r="E27" s="32" t="s">
        <v>94</v>
      </c>
      <c r="F27" s="200" t="s">
        <v>1815</v>
      </c>
      <c r="G27" s="201" t="s">
        <v>1880</v>
      </c>
      <c r="H27" s="201" t="s">
        <v>31</v>
      </c>
      <c r="I27" s="32" t="s">
        <v>831</v>
      </c>
      <c r="J27" s="35" t="s">
        <v>1704</v>
      </c>
      <c r="K27" s="32" t="s">
        <v>1882</v>
      </c>
      <c r="L27" s="35" t="s">
        <v>1812</v>
      </c>
      <c r="M27" s="32" t="s">
        <v>1892</v>
      </c>
      <c r="N27" s="46" t="s">
        <v>1814</v>
      </c>
    </row>
    <row r="28" spans="1:14">
      <c r="A28" s="193" t="s">
        <v>86</v>
      </c>
      <c r="B28" s="191">
        <v>1</v>
      </c>
      <c r="C28" s="25" t="s">
        <v>1868</v>
      </c>
      <c r="E28" s="32" t="s">
        <v>38</v>
      </c>
      <c r="F28" s="200" t="s">
        <v>79</v>
      </c>
      <c r="G28" s="201" t="s">
        <v>1880</v>
      </c>
      <c r="H28" s="201" t="s">
        <v>31</v>
      </c>
      <c r="I28" s="32" t="s">
        <v>831</v>
      </c>
      <c r="J28" s="35" t="s">
        <v>998</v>
      </c>
      <c r="K28" s="32" t="s">
        <v>1883</v>
      </c>
      <c r="L28" s="35" t="s">
        <v>1003</v>
      </c>
      <c r="M28" s="32" t="s">
        <v>1893</v>
      </c>
      <c r="N28" s="35" t="s">
        <v>1868</v>
      </c>
    </row>
    <row r="29" spans="1:14">
      <c r="A29" s="193" t="s">
        <v>47</v>
      </c>
      <c r="B29" s="191">
        <v>1</v>
      </c>
      <c r="C29" s="25" t="s">
        <v>1868</v>
      </c>
      <c r="E29" s="32" t="s">
        <v>408</v>
      </c>
      <c r="F29" s="200" t="s">
        <v>407</v>
      </c>
      <c r="G29" s="201" t="s">
        <v>1880</v>
      </c>
      <c r="H29" s="201" t="s">
        <v>31</v>
      </c>
      <c r="I29" s="32" t="s">
        <v>831</v>
      </c>
      <c r="J29" s="35" t="s">
        <v>998</v>
      </c>
      <c r="K29" s="32" t="s">
        <v>1883</v>
      </c>
      <c r="L29" s="35" t="s">
        <v>1003</v>
      </c>
      <c r="M29" s="32" t="s">
        <v>1893</v>
      </c>
      <c r="N29" s="35" t="s">
        <v>1868</v>
      </c>
    </row>
    <row r="30" spans="1:14">
      <c r="A30" s="193" t="s">
        <v>79</v>
      </c>
      <c r="B30" s="191"/>
      <c r="C30" s="195" t="s">
        <v>1814</v>
      </c>
      <c r="E30" s="32" t="s">
        <v>38</v>
      </c>
      <c r="F30" s="200" t="s">
        <v>64</v>
      </c>
      <c r="G30" s="201" t="s">
        <v>1880</v>
      </c>
      <c r="H30" s="201" t="s">
        <v>31</v>
      </c>
      <c r="I30" s="32" t="s">
        <v>831</v>
      </c>
      <c r="J30" s="35" t="s">
        <v>998</v>
      </c>
      <c r="K30" s="32" t="s">
        <v>1883</v>
      </c>
      <c r="L30" s="35" t="s">
        <v>1003</v>
      </c>
      <c r="M30" s="32" t="s">
        <v>1893</v>
      </c>
      <c r="N30" s="35" t="s">
        <v>1868</v>
      </c>
    </row>
    <row r="31" spans="1:14">
      <c r="A31" s="193" t="s">
        <v>556</v>
      </c>
      <c r="B31" s="191">
        <v>1</v>
      </c>
      <c r="C31" s="25" t="s">
        <v>1868</v>
      </c>
      <c r="E31" s="32" t="s">
        <v>38</v>
      </c>
      <c r="F31" s="200" t="s">
        <v>79</v>
      </c>
      <c r="G31" s="201" t="s">
        <v>1880</v>
      </c>
      <c r="H31" s="201" t="s">
        <v>31</v>
      </c>
      <c r="I31" s="32" t="s">
        <v>831</v>
      </c>
      <c r="J31" s="35" t="s">
        <v>998</v>
      </c>
      <c r="K31" s="32" t="s">
        <v>1883</v>
      </c>
      <c r="L31" s="35" t="s">
        <v>1003</v>
      </c>
      <c r="M31" s="32" t="s">
        <v>1893</v>
      </c>
      <c r="N31" s="35" t="s">
        <v>1868</v>
      </c>
    </row>
    <row r="32" spans="1:14">
      <c r="A32" s="192" t="s">
        <v>1702</v>
      </c>
      <c r="B32" s="191"/>
      <c r="E32" s="32" t="s">
        <v>94</v>
      </c>
      <c r="F32" s="200" t="s">
        <v>1815</v>
      </c>
      <c r="G32" s="201" t="s">
        <v>1880</v>
      </c>
      <c r="H32" s="201" t="s">
        <v>31</v>
      </c>
      <c r="I32" s="32" t="s">
        <v>831</v>
      </c>
      <c r="J32" s="35" t="s">
        <v>998</v>
      </c>
      <c r="K32" s="32" t="s">
        <v>1883</v>
      </c>
      <c r="L32" s="35" t="s">
        <v>1003</v>
      </c>
      <c r="M32" s="32" t="s">
        <v>1893</v>
      </c>
      <c r="N32" s="46" t="s">
        <v>1814</v>
      </c>
    </row>
    <row r="33" spans="1:14">
      <c r="A33" s="193" t="s">
        <v>1815</v>
      </c>
      <c r="B33" s="191"/>
      <c r="C33" s="195" t="s">
        <v>1814</v>
      </c>
      <c r="E33" s="32" t="s">
        <v>94</v>
      </c>
      <c r="F33" s="200" t="s">
        <v>1776</v>
      </c>
      <c r="G33" s="201" t="s">
        <v>1880</v>
      </c>
      <c r="H33" s="201" t="s">
        <v>31</v>
      </c>
      <c r="I33" s="32" t="s">
        <v>831</v>
      </c>
      <c r="J33" s="35" t="s">
        <v>998</v>
      </c>
      <c r="K33" s="32" t="s">
        <v>1883</v>
      </c>
      <c r="L33" s="35" t="s">
        <v>1003</v>
      </c>
      <c r="M33" s="32" t="s">
        <v>1893</v>
      </c>
      <c r="N33" s="46" t="s">
        <v>1814</v>
      </c>
    </row>
    <row r="34" spans="1:14">
      <c r="A34" s="53" t="s">
        <v>1811</v>
      </c>
      <c r="B34" s="191"/>
      <c r="E34" s="32" t="s">
        <v>38</v>
      </c>
      <c r="F34" s="200" t="s">
        <v>79</v>
      </c>
      <c r="G34" s="201" t="s">
        <v>1880</v>
      </c>
      <c r="H34" s="201" t="s">
        <v>31</v>
      </c>
      <c r="I34" s="32" t="s">
        <v>831</v>
      </c>
      <c r="J34" s="35" t="s">
        <v>998</v>
      </c>
      <c r="K34" s="32" t="s">
        <v>1883</v>
      </c>
      <c r="L34" s="35" t="s">
        <v>999</v>
      </c>
      <c r="M34" s="32" t="s">
        <v>1894</v>
      </c>
      <c r="N34" s="35" t="s">
        <v>1868</v>
      </c>
    </row>
    <row r="35" spans="1:14">
      <c r="A35" s="192" t="s">
        <v>1702</v>
      </c>
      <c r="B35" s="191"/>
      <c r="E35" s="32" t="s">
        <v>408</v>
      </c>
      <c r="F35" s="200" t="s">
        <v>787</v>
      </c>
      <c r="G35" s="201" t="s">
        <v>1880</v>
      </c>
      <c r="H35" s="201" t="s">
        <v>31</v>
      </c>
      <c r="I35" s="32" t="s">
        <v>831</v>
      </c>
      <c r="J35" s="35" t="s">
        <v>998</v>
      </c>
      <c r="K35" s="32" t="s">
        <v>1883</v>
      </c>
      <c r="L35" s="35" t="s">
        <v>999</v>
      </c>
      <c r="M35" s="32" t="s">
        <v>1894</v>
      </c>
      <c r="N35" s="35" t="s">
        <v>1868</v>
      </c>
    </row>
    <row r="36" spans="1:14">
      <c r="A36" s="193" t="s">
        <v>79</v>
      </c>
      <c r="B36" s="191"/>
      <c r="C36" s="195" t="s">
        <v>1814</v>
      </c>
      <c r="E36" s="32" t="s">
        <v>321</v>
      </c>
      <c r="F36" s="200" t="s">
        <v>320</v>
      </c>
      <c r="G36" s="201" t="s">
        <v>1880</v>
      </c>
      <c r="H36" s="201" t="s">
        <v>31</v>
      </c>
      <c r="I36" s="32" t="s">
        <v>831</v>
      </c>
      <c r="J36" s="35" t="s">
        <v>998</v>
      </c>
      <c r="K36" s="32" t="s">
        <v>1883</v>
      </c>
      <c r="L36" s="35" t="s">
        <v>999</v>
      </c>
      <c r="M36" s="32" t="s">
        <v>1894</v>
      </c>
      <c r="N36" s="35" t="s">
        <v>1868</v>
      </c>
    </row>
    <row r="37" spans="1:14">
      <c r="A37" s="193" t="s">
        <v>1815</v>
      </c>
      <c r="B37" s="191"/>
      <c r="C37" s="195" t="s">
        <v>1814</v>
      </c>
      <c r="E37" s="32" t="s">
        <v>664</v>
      </c>
      <c r="F37" s="200" t="s">
        <v>37</v>
      </c>
      <c r="G37" s="201" t="s">
        <v>1880</v>
      </c>
      <c r="H37" s="201" t="s">
        <v>31</v>
      </c>
      <c r="I37" s="32" t="s">
        <v>831</v>
      </c>
      <c r="J37" s="35" t="s">
        <v>998</v>
      </c>
      <c r="K37" s="32" t="s">
        <v>1883</v>
      </c>
      <c r="L37" s="35" t="s">
        <v>999</v>
      </c>
      <c r="M37" s="32" t="s">
        <v>1894</v>
      </c>
      <c r="N37" s="35" t="s">
        <v>1868</v>
      </c>
    </row>
    <row r="38" spans="1:14">
      <c r="A38" s="53" t="s">
        <v>1754</v>
      </c>
      <c r="B38" s="191"/>
      <c r="E38" s="32" t="s">
        <v>1878</v>
      </c>
      <c r="F38" s="200" t="s">
        <v>340</v>
      </c>
      <c r="G38" s="201" t="s">
        <v>1880</v>
      </c>
      <c r="H38" s="201" t="s">
        <v>31</v>
      </c>
      <c r="I38" s="32" t="s">
        <v>831</v>
      </c>
      <c r="J38" s="35" t="s">
        <v>998</v>
      </c>
      <c r="K38" s="32" t="s">
        <v>1883</v>
      </c>
      <c r="L38" s="35" t="s">
        <v>999</v>
      </c>
      <c r="M38" s="32" t="s">
        <v>1894</v>
      </c>
      <c r="N38" s="35" t="s">
        <v>1868</v>
      </c>
    </row>
    <row r="39" spans="1:14">
      <c r="A39" s="192" t="s">
        <v>1701</v>
      </c>
      <c r="B39" s="191"/>
      <c r="E39" s="32" t="e">
        <v>#N/A</v>
      </c>
      <c r="F39" s="200" t="s">
        <v>663</v>
      </c>
      <c r="G39" s="201" t="s">
        <v>1880</v>
      </c>
      <c r="H39" s="201" t="s">
        <v>31</v>
      </c>
      <c r="I39" s="32" t="s">
        <v>831</v>
      </c>
      <c r="J39" s="35" t="s">
        <v>998</v>
      </c>
      <c r="K39" s="32" t="s">
        <v>1883</v>
      </c>
      <c r="L39" s="35" t="s">
        <v>999</v>
      </c>
      <c r="M39" s="32" t="s">
        <v>1894</v>
      </c>
      <c r="N39" s="35" t="s">
        <v>1868</v>
      </c>
    </row>
    <row r="40" spans="1:14">
      <c r="A40" s="193" t="s">
        <v>79</v>
      </c>
      <c r="B40" s="191"/>
      <c r="C40" s="195" t="s">
        <v>1814</v>
      </c>
      <c r="E40" s="32" t="s">
        <v>1822</v>
      </c>
      <c r="F40" s="200" t="s">
        <v>779</v>
      </c>
      <c r="G40" s="201" t="s">
        <v>1880</v>
      </c>
      <c r="H40" s="201" t="s">
        <v>31</v>
      </c>
      <c r="I40" s="32" t="s">
        <v>831</v>
      </c>
      <c r="J40" s="35" t="s">
        <v>998</v>
      </c>
      <c r="K40" s="32" t="s">
        <v>1883</v>
      </c>
      <c r="L40" s="35" t="s">
        <v>999</v>
      </c>
      <c r="M40" s="32" t="s">
        <v>1894</v>
      </c>
      <c r="N40" s="35" t="s">
        <v>1868</v>
      </c>
    </row>
    <row r="41" spans="1:14">
      <c r="A41" s="192" t="s">
        <v>1702</v>
      </c>
      <c r="B41" s="191"/>
      <c r="E41" s="32" t="s">
        <v>1822</v>
      </c>
      <c r="F41" s="200" t="s">
        <v>268</v>
      </c>
      <c r="G41" s="201" t="s">
        <v>1880</v>
      </c>
      <c r="H41" s="201" t="s">
        <v>31</v>
      </c>
      <c r="I41" s="32" t="s">
        <v>831</v>
      </c>
      <c r="J41" s="35" t="s">
        <v>998</v>
      </c>
      <c r="K41" s="32" t="s">
        <v>1883</v>
      </c>
      <c r="L41" s="35" t="s">
        <v>999</v>
      </c>
      <c r="M41" s="32" t="s">
        <v>1894</v>
      </c>
      <c r="N41" s="35" t="s">
        <v>1868</v>
      </c>
    </row>
    <row r="42" spans="1:14">
      <c r="A42" s="193" t="s">
        <v>1815</v>
      </c>
      <c r="B42" s="191"/>
      <c r="C42" s="195" t="s">
        <v>1814</v>
      </c>
      <c r="E42" s="32" t="s">
        <v>94</v>
      </c>
      <c r="F42" s="200" t="s">
        <v>382</v>
      </c>
      <c r="G42" s="201" t="s">
        <v>1880</v>
      </c>
      <c r="H42" s="201" t="s">
        <v>31</v>
      </c>
      <c r="I42" s="32" t="s">
        <v>831</v>
      </c>
      <c r="J42" s="35" t="s">
        <v>998</v>
      </c>
      <c r="K42" s="32" t="s">
        <v>1883</v>
      </c>
      <c r="L42" s="35" t="s">
        <v>999</v>
      </c>
      <c r="M42" s="32" t="s">
        <v>1894</v>
      </c>
      <c r="N42" s="35" t="s">
        <v>1868</v>
      </c>
    </row>
    <row r="43" spans="1:14">
      <c r="A43" s="53" t="s">
        <v>1812</v>
      </c>
      <c r="B43" s="191"/>
      <c r="E43" s="32" t="e">
        <v>#N/A</v>
      </c>
      <c r="F43" s="200" t="s">
        <v>55</v>
      </c>
      <c r="G43" s="201" t="s">
        <v>1880</v>
      </c>
      <c r="H43" s="201" t="s">
        <v>31</v>
      </c>
      <c r="I43" s="32" t="s">
        <v>831</v>
      </c>
      <c r="J43" s="35" t="s">
        <v>998</v>
      </c>
      <c r="K43" s="32" t="s">
        <v>1883</v>
      </c>
      <c r="L43" s="35" t="s">
        <v>999</v>
      </c>
      <c r="M43" s="32" t="s">
        <v>1894</v>
      </c>
      <c r="N43" s="35" t="s">
        <v>1868</v>
      </c>
    </row>
    <row r="44" spans="1:14">
      <c r="A44" s="192" t="s">
        <v>1702</v>
      </c>
      <c r="B44" s="191"/>
      <c r="E44" s="32" t="s">
        <v>408</v>
      </c>
      <c r="F44" s="200" t="s">
        <v>407</v>
      </c>
      <c r="G44" s="201" t="s">
        <v>1880</v>
      </c>
      <c r="H44" s="201" t="s">
        <v>31</v>
      </c>
      <c r="I44" s="32" t="s">
        <v>831</v>
      </c>
      <c r="J44" s="35" t="s">
        <v>998</v>
      </c>
      <c r="K44" s="32" t="s">
        <v>1883</v>
      </c>
      <c r="L44" s="35" t="s">
        <v>999</v>
      </c>
      <c r="M44" s="32" t="s">
        <v>1894</v>
      </c>
      <c r="N44" s="46" t="s">
        <v>1814</v>
      </c>
    </row>
    <row r="45" spans="1:14">
      <c r="A45" s="193" t="s">
        <v>935</v>
      </c>
      <c r="B45" s="191"/>
      <c r="C45" s="195" t="s">
        <v>1814</v>
      </c>
      <c r="E45" s="32" t="s">
        <v>1879</v>
      </c>
      <c r="F45" s="200" t="s">
        <v>72</v>
      </c>
      <c r="G45" s="201" t="s">
        <v>1880</v>
      </c>
      <c r="H45" s="201" t="s">
        <v>31</v>
      </c>
      <c r="I45" s="32" t="s">
        <v>831</v>
      </c>
      <c r="J45" s="35" t="s">
        <v>998</v>
      </c>
      <c r="K45" s="32" t="s">
        <v>1883</v>
      </c>
      <c r="L45" s="35" t="s">
        <v>999</v>
      </c>
      <c r="M45" s="32" t="s">
        <v>1894</v>
      </c>
      <c r="N45" s="35" t="s">
        <v>1868</v>
      </c>
    </row>
    <row r="46" spans="1:14">
      <c r="A46" s="193" t="s">
        <v>1815</v>
      </c>
      <c r="B46" s="191"/>
      <c r="C46" s="195" t="s">
        <v>1814</v>
      </c>
      <c r="E46" s="32" t="s">
        <v>38</v>
      </c>
      <c r="F46" s="200" t="s">
        <v>64</v>
      </c>
      <c r="G46" s="201" t="s">
        <v>1880</v>
      </c>
      <c r="H46" s="201" t="s">
        <v>31</v>
      </c>
      <c r="I46" s="32" t="s">
        <v>831</v>
      </c>
      <c r="J46" s="35" t="s">
        <v>998</v>
      </c>
      <c r="K46" s="32" t="s">
        <v>1883</v>
      </c>
      <c r="L46" s="35" t="s">
        <v>999</v>
      </c>
      <c r="M46" s="32" t="s">
        <v>1894</v>
      </c>
      <c r="N46" s="35" t="s">
        <v>1868</v>
      </c>
    </row>
    <row r="47" spans="1:14">
      <c r="A47" s="53" t="s">
        <v>1003</v>
      </c>
      <c r="B47" s="191">
        <v>30</v>
      </c>
      <c r="E47" s="32" t="s">
        <v>38</v>
      </c>
      <c r="F47" s="200" t="s">
        <v>311</v>
      </c>
      <c r="G47" s="201" t="s">
        <v>1880</v>
      </c>
      <c r="H47" s="201" t="s">
        <v>31</v>
      </c>
      <c r="I47" s="32" t="s">
        <v>831</v>
      </c>
      <c r="J47" s="35" t="s">
        <v>998</v>
      </c>
      <c r="K47" s="32" t="s">
        <v>1883</v>
      </c>
      <c r="L47" s="35" t="s">
        <v>999</v>
      </c>
      <c r="M47" s="32" t="s">
        <v>1894</v>
      </c>
      <c r="N47" s="35" t="s">
        <v>1868</v>
      </c>
    </row>
    <row r="48" spans="1:14">
      <c r="A48" s="192" t="s">
        <v>1701</v>
      </c>
      <c r="B48" s="191">
        <v>28</v>
      </c>
      <c r="E48" s="32" t="s">
        <v>275</v>
      </c>
      <c r="F48" s="200" t="s">
        <v>274</v>
      </c>
      <c r="G48" s="201" t="s">
        <v>1880</v>
      </c>
      <c r="H48" s="201" t="s">
        <v>31</v>
      </c>
      <c r="I48" s="32" t="s">
        <v>831</v>
      </c>
      <c r="J48" s="35" t="s">
        <v>998</v>
      </c>
      <c r="K48" s="32" t="s">
        <v>1883</v>
      </c>
      <c r="L48" s="35" t="s">
        <v>999</v>
      </c>
      <c r="M48" s="32" t="s">
        <v>1894</v>
      </c>
      <c r="N48" s="35" t="s">
        <v>1868</v>
      </c>
    </row>
    <row r="49" spans="1:14">
      <c r="A49" s="193" t="s">
        <v>79</v>
      </c>
      <c r="B49" s="191">
        <v>26</v>
      </c>
      <c r="C49" s="25" t="s">
        <v>1868</v>
      </c>
      <c r="E49" s="32" t="s">
        <v>446</v>
      </c>
      <c r="F49" s="200" t="s">
        <v>445</v>
      </c>
      <c r="G49" s="201" t="s">
        <v>1880</v>
      </c>
      <c r="H49" s="201" t="s">
        <v>31</v>
      </c>
      <c r="I49" s="32" t="s">
        <v>831</v>
      </c>
      <c r="J49" s="35" t="s">
        <v>998</v>
      </c>
      <c r="K49" s="32" t="s">
        <v>1883</v>
      </c>
      <c r="L49" s="35" t="s">
        <v>999</v>
      </c>
      <c r="M49" s="32" t="s">
        <v>1894</v>
      </c>
      <c r="N49" s="35" t="s">
        <v>1868</v>
      </c>
    </row>
    <row r="50" spans="1:14">
      <c r="A50" s="193" t="s">
        <v>407</v>
      </c>
      <c r="B50" s="191">
        <v>1</v>
      </c>
      <c r="C50" s="25" t="s">
        <v>1868</v>
      </c>
      <c r="E50" s="32" t="s">
        <v>38</v>
      </c>
      <c r="F50" s="200" t="s">
        <v>79</v>
      </c>
      <c r="G50" s="201" t="s">
        <v>1880</v>
      </c>
      <c r="H50" s="201" t="s">
        <v>31</v>
      </c>
      <c r="I50" s="32" t="s">
        <v>831</v>
      </c>
      <c r="J50" s="35" t="s">
        <v>998</v>
      </c>
      <c r="K50" s="32" t="s">
        <v>1883</v>
      </c>
      <c r="L50" s="35" t="s">
        <v>999</v>
      </c>
      <c r="M50" s="32" t="s">
        <v>1894</v>
      </c>
      <c r="N50" s="35" t="s">
        <v>1868</v>
      </c>
    </row>
    <row r="51" spans="1:14">
      <c r="A51" s="193" t="s">
        <v>64</v>
      </c>
      <c r="B51" s="191">
        <v>1</v>
      </c>
      <c r="C51" s="25" t="s">
        <v>1868</v>
      </c>
      <c r="E51" s="32" t="s">
        <v>111</v>
      </c>
      <c r="F51" s="200" t="s">
        <v>1817</v>
      </c>
      <c r="G51" s="201" t="s">
        <v>1880</v>
      </c>
      <c r="H51" s="201" t="s">
        <v>31</v>
      </c>
      <c r="I51" s="32" t="s">
        <v>831</v>
      </c>
      <c r="J51" s="35" t="s">
        <v>998</v>
      </c>
      <c r="K51" s="32" t="s">
        <v>1883</v>
      </c>
      <c r="L51" s="35" t="s">
        <v>999</v>
      </c>
      <c r="M51" s="32" t="s">
        <v>1894</v>
      </c>
      <c r="N51" s="46" t="s">
        <v>1814</v>
      </c>
    </row>
    <row r="52" spans="1:14">
      <c r="A52" s="192" t="s">
        <v>1702</v>
      </c>
      <c r="B52" s="191">
        <v>2</v>
      </c>
      <c r="E52" s="32" t="s">
        <v>94</v>
      </c>
      <c r="F52" s="200" t="s">
        <v>1818</v>
      </c>
      <c r="G52" s="201" t="s">
        <v>1880</v>
      </c>
      <c r="H52" s="201" t="s">
        <v>31</v>
      </c>
      <c r="I52" s="32" t="s">
        <v>831</v>
      </c>
      <c r="J52" s="35" t="s">
        <v>998</v>
      </c>
      <c r="K52" s="32" t="s">
        <v>1883</v>
      </c>
      <c r="L52" s="35" t="s">
        <v>999</v>
      </c>
      <c r="M52" s="32" t="s">
        <v>1894</v>
      </c>
      <c r="N52" s="46" t="s">
        <v>1814</v>
      </c>
    </row>
    <row r="53" spans="1:14">
      <c r="A53" s="193" t="s">
        <v>79</v>
      </c>
      <c r="B53" s="191">
        <v>2</v>
      </c>
      <c r="C53" s="25" t="s">
        <v>1868</v>
      </c>
      <c r="E53" s="32" t="s">
        <v>94</v>
      </c>
      <c r="F53" s="200" t="s">
        <v>1815</v>
      </c>
      <c r="G53" s="201" t="s">
        <v>1880</v>
      </c>
      <c r="H53" s="201" t="s">
        <v>31</v>
      </c>
      <c r="I53" s="32" t="s">
        <v>831</v>
      </c>
      <c r="J53" s="35" t="s">
        <v>998</v>
      </c>
      <c r="K53" s="32" t="s">
        <v>1883</v>
      </c>
      <c r="L53" s="35" t="s">
        <v>999</v>
      </c>
      <c r="M53" s="32" t="s">
        <v>1894</v>
      </c>
      <c r="N53" s="46" t="s">
        <v>1814</v>
      </c>
    </row>
    <row r="54" spans="1:14">
      <c r="A54" s="193" t="s">
        <v>1815</v>
      </c>
      <c r="B54" s="191"/>
      <c r="C54" s="195" t="s">
        <v>1814</v>
      </c>
      <c r="E54" s="32" t="s">
        <v>94</v>
      </c>
      <c r="F54" s="200" t="s">
        <v>1776</v>
      </c>
      <c r="G54" s="201" t="s">
        <v>1880</v>
      </c>
      <c r="H54" s="201" t="s">
        <v>31</v>
      </c>
      <c r="I54" s="32" t="s">
        <v>831</v>
      </c>
      <c r="J54" s="35" t="s">
        <v>998</v>
      </c>
      <c r="K54" s="32" t="s">
        <v>1883</v>
      </c>
      <c r="L54" s="35" t="s">
        <v>999</v>
      </c>
      <c r="M54" s="32" t="s">
        <v>1894</v>
      </c>
      <c r="N54" s="46" t="s">
        <v>1814</v>
      </c>
    </row>
    <row r="55" spans="1:14">
      <c r="A55" s="193" t="s">
        <v>1776</v>
      </c>
      <c r="B55" s="191"/>
      <c r="C55" s="195" t="s">
        <v>1814</v>
      </c>
      <c r="E55" s="32" t="s">
        <v>94</v>
      </c>
      <c r="F55" s="200" t="s">
        <v>1153</v>
      </c>
      <c r="G55" s="201" t="s">
        <v>1880</v>
      </c>
      <c r="H55" s="201" t="s">
        <v>31</v>
      </c>
      <c r="I55" s="32" t="s">
        <v>831</v>
      </c>
      <c r="J55" s="35" t="s">
        <v>998</v>
      </c>
      <c r="K55" s="32" t="s">
        <v>1883</v>
      </c>
      <c r="L55" s="35" t="s">
        <v>999</v>
      </c>
      <c r="M55" s="32" t="s">
        <v>1894</v>
      </c>
      <c r="N55" s="46" t="s">
        <v>1814</v>
      </c>
    </row>
    <row r="56" spans="1:14">
      <c r="A56" s="53" t="s">
        <v>999</v>
      </c>
      <c r="B56" s="191">
        <v>153</v>
      </c>
      <c r="E56" s="32" t="s">
        <v>1821</v>
      </c>
      <c r="F56" s="200" t="s">
        <v>1819</v>
      </c>
      <c r="G56" s="201" t="s">
        <v>1880</v>
      </c>
      <c r="H56" s="201" t="s">
        <v>31</v>
      </c>
      <c r="I56" s="32" t="s">
        <v>831</v>
      </c>
      <c r="J56" s="35" t="s">
        <v>998</v>
      </c>
      <c r="K56" s="32" t="s">
        <v>1883</v>
      </c>
      <c r="L56" s="35" t="s">
        <v>999</v>
      </c>
      <c r="M56" s="32" t="s">
        <v>1894</v>
      </c>
      <c r="N56" s="46" t="s">
        <v>1814</v>
      </c>
    </row>
    <row r="57" spans="1:14">
      <c r="A57" s="192" t="s">
        <v>1701</v>
      </c>
      <c r="B57" s="191">
        <v>152</v>
      </c>
      <c r="E57" s="32" t="s">
        <v>38</v>
      </c>
      <c r="F57" s="200" t="s">
        <v>79</v>
      </c>
      <c r="G57" s="201" t="s">
        <v>1880</v>
      </c>
      <c r="H57" s="201" t="s">
        <v>31</v>
      </c>
      <c r="I57" s="32" t="s">
        <v>831</v>
      </c>
      <c r="J57" s="35" t="s">
        <v>998</v>
      </c>
      <c r="K57" s="32" t="s">
        <v>1883</v>
      </c>
      <c r="L57" s="35" t="s">
        <v>1053</v>
      </c>
      <c r="M57" s="32" t="s">
        <v>1895</v>
      </c>
      <c r="N57" s="35" t="s">
        <v>1868</v>
      </c>
    </row>
    <row r="58" spans="1:14">
      <c r="A58" s="193" t="s">
        <v>79</v>
      </c>
      <c r="B58" s="191">
        <v>106</v>
      </c>
      <c r="C58" s="25" t="s">
        <v>1868</v>
      </c>
      <c r="E58" s="32" t="s">
        <v>103</v>
      </c>
      <c r="F58" s="200" t="s">
        <v>935</v>
      </c>
      <c r="G58" s="201" t="s">
        <v>1880</v>
      </c>
      <c r="H58" s="201" t="s">
        <v>31</v>
      </c>
      <c r="I58" s="32" t="s">
        <v>831</v>
      </c>
      <c r="J58" s="35" t="s">
        <v>998</v>
      </c>
      <c r="K58" s="32" t="s">
        <v>1883</v>
      </c>
      <c r="L58" s="35" t="s">
        <v>1053</v>
      </c>
      <c r="M58" s="32" t="s">
        <v>1895</v>
      </c>
      <c r="N58" s="35" t="s">
        <v>1868</v>
      </c>
    </row>
    <row r="59" spans="1:14">
      <c r="A59" s="193" t="s">
        <v>787</v>
      </c>
      <c r="B59" s="191">
        <v>1</v>
      </c>
      <c r="C59" s="25" t="s">
        <v>1868</v>
      </c>
      <c r="E59" s="32" t="s">
        <v>664</v>
      </c>
      <c r="F59" s="200" t="s">
        <v>37</v>
      </c>
      <c r="G59" s="201" t="s">
        <v>1880</v>
      </c>
      <c r="H59" s="201" t="s">
        <v>31</v>
      </c>
      <c r="I59" s="32" t="s">
        <v>831</v>
      </c>
      <c r="J59" s="35" t="s">
        <v>998</v>
      </c>
      <c r="K59" s="32" t="s">
        <v>1883</v>
      </c>
      <c r="L59" s="35" t="s">
        <v>1053</v>
      </c>
      <c r="M59" s="32" t="s">
        <v>1895</v>
      </c>
      <c r="N59" s="35" t="s">
        <v>1868</v>
      </c>
    </row>
    <row r="60" spans="1:14">
      <c r="A60" s="193" t="s">
        <v>320</v>
      </c>
      <c r="B60" s="191">
        <v>2</v>
      </c>
      <c r="C60" s="25" t="s">
        <v>1868</v>
      </c>
      <c r="E60" s="32" t="s">
        <v>1822</v>
      </c>
      <c r="F60" s="200" t="s">
        <v>93</v>
      </c>
      <c r="G60" s="201" t="s">
        <v>1880</v>
      </c>
      <c r="H60" s="201" t="s">
        <v>31</v>
      </c>
      <c r="I60" s="32" t="s">
        <v>831</v>
      </c>
      <c r="J60" s="35" t="s">
        <v>998</v>
      </c>
      <c r="K60" s="32" t="s">
        <v>1883</v>
      </c>
      <c r="L60" s="35" t="s">
        <v>1053</v>
      </c>
      <c r="M60" s="32" t="s">
        <v>1895</v>
      </c>
      <c r="N60" s="35" t="s">
        <v>1868</v>
      </c>
    </row>
    <row r="61" spans="1:14">
      <c r="A61" s="193" t="s">
        <v>37</v>
      </c>
      <c r="B61" s="191">
        <v>1</v>
      </c>
      <c r="C61" s="25" t="s">
        <v>1868</v>
      </c>
      <c r="E61" s="32" t="s">
        <v>94</v>
      </c>
      <c r="F61" s="200" t="s">
        <v>1153</v>
      </c>
      <c r="G61" s="201" t="s">
        <v>1880</v>
      </c>
      <c r="H61" s="201" t="s">
        <v>31</v>
      </c>
      <c r="I61" s="32" t="s">
        <v>831</v>
      </c>
      <c r="J61" s="35" t="s">
        <v>998</v>
      </c>
      <c r="K61" s="32" t="s">
        <v>1883</v>
      </c>
      <c r="L61" s="35" t="s">
        <v>1053</v>
      </c>
      <c r="M61" s="32" t="s">
        <v>1895</v>
      </c>
      <c r="N61" s="35" t="s">
        <v>1868</v>
      </c>
    </row>
    <row r="62" spans="1:14">
      <c r="A62" s="193" t="s">
        <v>340</v>
      </c>
      <c r="B62" s="191">
        <v>1</v>
      </c>
      <c r="C62" s="25" t="s">
        <v>1868</v>
      </c>
      <c r="E62" s="32" t="s">
        <v>38</v>
      </c>
      <c r="F62" s="200" t="s">
        <v>64</v>
      </c>
      <c r="G62" s="201" t="s">
        <v>1880</v>
      </c>
      <c r="H62" s="201" t="s">
        <v>31</v>
      </c>
      <c r="I62" s="32" t="s">
        <v>831</v>
      </c>
      <c r="J62" s="35" t="s">
        <v>998</v>
      </c>
      <c r="K62" s="32" t="s">
        <v>1883</v>
      </c>
      <c r="L62" s="35" t="s">
        <v>1053</v>
      </c>
      <c r="M62" s="32" t="s">
        <v>1895</v>
      </c>
      <c r="N62" s="35" t="s">
        <v>1868</v>
      </c>
    </row>
    <row r="63" spans="1:14">
      <c r="A63" s="193" t="s">
        <v>663</v>
      </c>
      <c r="B63" s="191">
        <v>1</v>
      </c>
      <c r="C63" s="25" t="s">
        <v>1868</v>
      </c>
      <c r="E63" s="32" t="s">
        <v>38</v>
      </c>
      <c r="F63" s="200" t="s">
        <v>311</v>
      </c>
      <c r="G63" s="201" t="s">
        <v>1880</v>
      </c>
      <c r="H63" s="201" t="s">
        <v>31</v>
      </c>
      <c r="I63" s="32" t="s">
        <v>831</v>
      </c>
      <c r="J63" s="35" t="s">
        <v>998</v>
      </c>
      <c r="K63" s="32" t="s">
        <v>1883</v>
      </c>
      <c r="L63" s="35" t="s">
        <v>1053</v>
      </c>
      <c r="M63" s="32" t="s">
        <v>1895</v>
      </c>
      <c r="N63" s="35" t="s">
        <v>1868</v>
      </c>
    </row>
    <row r="64" spans="1:14">
      <c r="A64" s="193" t="s">
        <v>779</v>
      </c>
      <c r="B64" s="191">
        <v>1</v>
      </c>
      <c r="C64" s="25" t="s">
        <v>1868</v>
      </c>
      <c r="E64" s="32" t="s">
        <v>38</v>
      </c>
      <c r="F64" s="200" t="s">
        <v>47</v>
      </c>
      <c r="G64" s="201" t="s">
        <v>1880</v>
      </c>
      <c r="H64" s="201" t="s">
        <v>31</v>
      </c>
      <c r="I64" s="32" t="s">
        <v>831</v>
      </c>
      <c r="J64" s="35" t="s">
        <v>998</v>
      </c>
      <c r="K64" s="32" t="s">
        <v>1883</v>
      </c>
      <c r="L64" s="35" t="s">
        <v>1053</v>
      </c>
      <c r="M64" s="32" t="s">
        <v>1895</v>
      </c>
      <c r="N64" s="46" t="s">
        <v>1814</v>
      </c>
    </row>
    <row r="65" spans="1:14">
      <c r="A65" s="193" t="s">
        <v>268</v>
      </c>
      <c r="B65" s="191">
        <v>1</v>
      </c>
      <c r="C65" s="25" t="s">
        <v>1868</v>
      </c>
      <c r="E65" s="32" t="s">
        <v>94</v>
      </c>
      <c r="F65" s="200" t="s">
        <v>1815</v>
      </c>
      <c r="G65" s="201" t="s">
        <v>1880</v>
      </c>
      <c r="H65" s="201" t="s">
        <v>31</v>
      </c>
      <c r="I65" s="32" t="s">
        <v>831</v>
      </c>
      <c r="J65" s="35" t="s">
        <v>998</v>
      </c>
      <c r="K65" s="32" t="s">
        <v>1883</v>
      </c>
      <c r="L65" s="35" t="s">
        <v>1053</v>
      </c>
      <c r="M65" s="32" t="s">
        <v>1895</v>
      </c>
      <c r="N65" s="46" t="s">
        <v>1814</v>
      </c>
    </row>
    <row r="66" spans="1:14">
      <c r="A66" s="193" t="s">
        <v>382</v>
      </c>
      <c r="B66" s="191">
        <v>1</v>
      </c>
      <c r="C66" s="25" t="s">
        <v>1868</v>
      </c>
      <c r="E66" s="32" t="s">
        <v>408</v>
      </c>
      <c r="F66" s="200" t="s">
        <v>407</v>
      </c>
      <c r="G66" s="201" t="s">
        <v>1880</v>
      </c>
      <c r="H66" s="201" t="s">
        <v>31</v>
      </c>
      <c r="I66" s="32" t="s">
        <v>831</v>
      </c>
      <c r="J66" s="35" t="s">
        <v>998</v>
      </c>
      <c r="K66" s="32" t="s">
        <v>1883</v>
      </c>
      <c r="L66" s="35" t="s">
        <v>1053</v>
      </c>
      <c r="M66" s="32" t="s">
        <v>1895</v>
      </c>
      <c r="N66" s="46" t="s">
        <v>1814</v>
      </c>
    </row>
    <row r="67" spans="1:14">
      <c r="A67" s="193" t="s">
        <v>55</v>
      </c>
      <c r="B67" s="191">
        <v>1</v>
      </c>
      <c r="C67" s="25" t="s">
        <v>1868</v>
      </c>
      <c r="E67" s="32" t="s">
        <v>1821</v>
      </c>
      <c r="F67" s="200" t="s">
        <v>1819</v>
      </c>
      <c r="G67" s="201" t="s">
        <v>1880</v>
      </c>
      <c r="H67" s="201" t="s">
        <v>31</v>
      </c>
      <c r="I67" s="32" t="s">
        <v>831</v>
      </c>
      <c r="J67" s="35" t="s">
        <v>998</v>
      </c>
      <c r="K67" s="32" t="s">
        <v>1883</v>
      </c>
      <c r="L67" s="35" t="s">
        <v>1053</v>
      </c>
      <c r="M67" s="32" t="s">
        <v>1895</v>
      </c>
      <c r="N67" s="46" t="s">
        <v>1814</v>
      </c>
    </row>
    <row r="68" spans="1:14">
      <c r="A68" s="193" t="s">
        <v>407</v>
      </c>
      <c r="B68" s="191"/>
      <c r="C68" s="195" t="s">
        <v>1814</v>
      </c>
      <c r="E68" s="32" t="s">
        <v>38</v>
      </c>
      <c r="F68" s="200" t="s">
        <v>79</v>
      </c>
      <c r="G68" s="201" t="s">
        <v>1880</v>
      </c>
      <c r="H68" s="201" t="s">
        <v>31</v>
      </c>
      <c r="I68" s="32" t="s">
        <v>831</v>
      </c>
      <c r="J68" s="35" t="s">
        <v>998</v>
      </c>
      <c r="K68" s="32" t="s">
        <v>1883</v>
      </c>
      <c r="L68" s="35" t="s">
        <v>1594</v>
      </c>
      <c r="M68" s="32" t="s">
        <v>1896</v>
      </c>
      <c r="N68" s="35" t="s">
        <v>1868</v>
      </c>
    </row>
    <row r="69" spans="1:14">
      <c r="A69" s="193" t="s">
        <v>72</v>
      </c>
      <c r="B69" s="191">
        <v>1</v>
      </c>
      <c r="C69" s="25" t="s">
        <v>1868</v>
      </c>
      <c r="E69" s="32" t="s">
        <v>38</v>
      </c>
      <c r="F69" s="200" t="s">
        <v>64</v>
      </c>
      <c r="G69" s="201" t="s">
        <v>1880</v>
      </c>
      <c r="H69" s="201" t="s">
        <v>31</v>
      </c>
      <c r="I69" s="32" t="s">
        <v>831</v>
      </c>
      <c r="J69" s="35" t="s">
        <v>998</v>
      </c>
      <c r="K69" s="32" t="s">
        <v>1883</v>
      </c>
      <c r="L69" s="35" t="s">
        <v>1594</v>
      </c>
      <c r="M69" s="32" t="s">
        <v>1896</v>
      </c>
      <c r="N69" s="35" t="s">
        <v>1868</v>
      </c>
    </row>
    <row r="70" spans="1:14">
      <c r="A70" s="193" t="s">
        <v>64</v>
      </c>
      <c r="B70" s="191">
        <v>3</v>
      </c>
      <c r="C70" s="25" t="s">
        <v>1868</v>
      </c>
      <c r="E70" s="32" t="s">
        <v>94</v>
      </c>
      <c r="F70" s="200" t="s">
        <v>1815</v>
      </c>
      <c r="G70" s="201" t="s">
        <v>1880</v>
      </c>
      <c r="H70" s="201" t="s">
        <v>31</v>
      </c>
      <c r="I70" s="32" t="s">
        <v>831</v>
      </c>
      <c r="J70" s="35" t="s">
        <v>998</v>
      </c>
      <c r="K70" s="32" t="s">
        <v>1883</v>
      </c>
      <c r="L70" s="35" t="s">
        <v>1594</v>
      </c>
      <c r="M70" s="32" t="s">
        <v>1896</v>
      </c>
      <c r="N70" s="46" t="s">
        <v>1814</v>
      </c>
    </row>
    <row r="71" spans="1:14">
      <c r="A71" s="193" t="s">
        <v>311</v>
      </c>
      <c r="B71" s="191">
        <v>30</v>
      </c>
      <c r="C71" s="25" t="s">
        <v>1868</v>
      </c>
      <c r="E71" s="32" t="s">
        <v>94</v>
      </c>
      <c r="F71" s="200" t="s">
        <v>1153</v>
      </c>
      <c r="G71" s="201" t="s">
        <v>1880</v>
      </c>
      <c r="H71" s="201" t="s">
        <v>31</v>
      </c>
      <c r="I71" s="32" t="s">
        <v>831</v>
      </c>
      <c r="J71" s="35" t="s">
        <v>998</v>
      </c>
      <c r="K71" s="32" t="s">
        <v>1883</v>
      </c>
      <c r="L71" s="35" t="s">
        <v>1594</v>
      </c>
      <c r="M71" s="32" t="s">
        <v>1896</v>
      </c>
      <c r="N71" s="46" t="s">
        <v>1814</v>
      </c>
    </row>
    <row r="72" spans="1:14">
      <c r="A72" s="193" t="s">
        <v>274</v>
      </c>
      <c r="B72" s="191">
        <v>1</v>
      </c>
      <c r="C72" s="25" t="s">
        <v>1868</v>
      </c>
      <c r="E72" s="32" t="s">
        <v>38</v>
      </c>
      <c r="F72" s="200" t="s">
        <v>311</v>
      </c>
      <c r="G72" s="201" t="s">
        <v>1880</v>
      </c>
      <c r="H72" s="201" t="s">
        <v>31</v>
      </c>
      <c r="I72" s="32" t="s">
        <v>831</v>
      </c>
      <c r="J72" s="35" t="s">
        <v>998</v>
      </c>
      <c r="K72" s="32" t="s">
        <v>1883</v>
      </c>
      <c r="L72" s="35" t="s">
        <v>1367</v>
      </c>
      <c r="M72" s="32" t="s">
        <v>1897</v>
      </c>
      <c r="N72" s="35" t="s">
        <v>1868</v>
      </c>
    </row>
    <row r="73" spans="1:14">
      <c r="A73" s="193" t="s">
        <v>445</v>
      </c>
      <c r="B73" s="191">
        <v>1</v>
      </c>
      <c r="C73" s="25" t="s">
        <v>1868</v>
      </c>
      <c r="E73" s="32" t="s">
        <v>38</v>
      </c>
      <c r="F73" s="200" t="s">
        <v>79</v>
      </c>
      <c r="G73" s="201" t="s">
        <v>1880</v>
      </c>
      <c r="H73" s="201" t="s">
        <v>31</v>
      </c>
      <c r="I73" s="32" t="s">
        <v>831</v>
      </c>
      <c r="J73" s="35" t="s">
        <v>998</v>
      </c>
      <c r="K73" s="32" t="s">
        <v>1883</v>
      </c>
      <c r="L73" s="35" t="s">
        <v>1367</v>
      </c>
      <c r="M73" s="32" t="s">
        <v>1897</v>
      </c>
      <c r="N73" s="46" t="s">
        <v>1814</v>
      </c>
    </row>
    <row r="74" spans="1:14">
      <c r="A74" s="192" t="s">
        <v>1702</v>
      </c>
      <c r="B74" s="191">
        <v>1</v>
      </c>
      <c r="E74" s="32" t="s">
        <v>94</v>
      </c>
      <c r="F74" s="200" t="s">
        <v>1815</v>
      </c>
      <c r="G74" s="201" t="s">
        <v>1880</v>
      </c>
      <c r="H74" s="201" t="s">
        <v>31</v>
      </c>
      <c r="I74" s="32" t="s">
        <v>831</v>
      </c>
      <c r="J74" s="35" t="s">
        <v>998</v>
      </c>
      <c r="K74" s="32" t="s">
        <v>1883</v>
      </c>
      <c r="L74" s="35" t="s">
        <v>1367</v>
      </c>
      <c r="M74" s="32" t="s">
        <v>1897</v>
      </c>
      <c r="N74" s="46" t="s">
        <v>1814</v>
      </c>
    </row>
    <row r="75" spans="1:14">
      <c r="A75" s="193" t="s">
        <v>79</v>
      </c>
      <c r="B75" s="191">
        <v>1</v>
      </c>
      <c r="C75" s="25" t="s">
        <v>1868</v>
      </c>
      <c r="E75" s="32" t="s">
        <v>38</v>
      </c>
      <c r="F75" s="200" t="s">
        <v>79</v>
      </c>
      <c r="G75" s="201" t="s">
        <v>1880</v>
      </c>
      <c r="H75" s="201" t="s">
        <v>31</v>
      </c>
      <c r="I75" s="32" t="s">
        <v>831</v>
      </c>
      <c r="J75" s="35" t="s">
        <v>1028</v>
      </c>
      <c r="K75" s="32" t="s">
        <v>1884</v>
      </c>
      <c r="L75" s="35" t="s">
        <v>1725</v>
      </c>
      <c r="M75" s="32" t="s">
        <v>1898</v>
      </c>
      <c r="N75" s="35" t="s">
        <v>1868</v>
      </c>
    </row>
    <row r="76" spans="1:14">
      <c r="A76" s="193" t="s">
        <v>1817</v>
      </c>
      <c r="B76" s="191"/>
      <c r="C76" s="195" t="s">
        <v>1814</v>
      </c>
      <c r="E76" s="32" t="s">
        <v>103</v>
      </c>
      <c r="F76" s="200" t="s">
        <v>102</v>
      </c>
      <c r="G76" s="201" t="s">
        <v>1880</v>
      </c>
      <c r="H76" s="201" t="s">
        <v>31</v>
      </c>
      <c r="I76" s="32" t="s">
        <v>831</v>
      </c>
      <c r="J76" s="35" t="s">
        <v>1028</v>
      </c>
      <c r="K76" s="32" t="s">
        <v>1884</v>
      </c>
      <c r="L76" s="35" t="s">
        <v>1725</v>
      </c>
      <c r="M76" s="32" t="s">
        <v>1898</v>
      </c>
      <c r="N76" s="35" t="s">
        <v>1868</v>
      </c>
    </row>
    <row r="77" spans="1:14">
      <c r="A77" s="193" t="s">
        <v>1818</v>
      </c>
      <c r="B77" s="191"/>
      <c r="C77" s="195" t="s">
        <v>1814</v>
      </c>
      <c r="E77" s="32" t="s">
        <v>94</v>
      </c>
      <c r="F77" s="200" t="s">
        <v>1816</v>
      </c>
      <c r="G77" s="201" t="s">
        <v>1880</v>
      </c>
      <c r="H77" s="201" t="s">
        <v>31</v>
      </c>
      <c r="I77" s="32" t="s">
        <v>831</v>
      </c>
      <c r="J77" s="35" t="s">
        <v>1028</v>
      </c>
      <c r="K77" s="32" t="s">
        <v>1884</v>
      </c>
      <c r="L77" s="35" t="s">
        <v>1725</v>
      </c>
      <c r="M77" s="32" t="s">
        <v>1898</v>
      </c>
      <c r="N77" s="46" t="s">
        <v>1814</v>
      </c>
    </row>
    <row r="78" spans="1:14">
      <c r="A78" s="193" t="s">
        <v>1815</v>
      </c>
      <c r="B78" s="191"/>
      <c r="C78" s="195" t="s">
        <v>1814</v>
      </c>
      <c r="E78" s="32" t="s">
        <v>94</v>
      </c>
      <c r="F78" s="200" t="s">
        <v>1815</v>
      </c>
      <c r="G78" s="201" t="s">
        <v>1880</v>
      </c>
      <c r="H78" s="201" t="s">
        <v>31</v>
      </c>
      <c r="I78" s="32" t="s">
        <v>831</v>
      </c>
      <c r="J78" s="35" t="s">
        <v>1028</v>
      </c>
      <c r="K78" s="32" t="s">
        <v>1884</v>
      </c>
      <c r="L78" s="35" t="s">
        <v>1725</v>
      </c>
      <c r="M78" s="32" t="s">
        <v>1898</v>
      </c>
      <c r="N78" s="46" t="s">
        <v>1814</v>
      </c>
    </row>
    <row r="79" spans="1:14">
      <c r="A79" s="193" t="s">
        <v>1776</v>
      </c>
      <c r="B79" s="191"/>
      <c r="C79" s="195" t="s">
        <v>1814</v>
      </c>
      <c r="E79" s="32" t="s">
        <v>94</v>
      </c>
      <c r="F79" s="200" t="s">
        <v>382</v>
      </c>
      <c r="G79" s="201" t="s">
        <v>1880</v>
      </c>
      <c r="H79" s="201" t="s">
        <v>31</v>
      </c>
      <c r="I79" s="32" t="s">
        <v>831</v>
      </c>
      <c r="J79" s="35" t="s">
        <v>1028</v>
      </c>
      <c r="K79" s="32" t="s">
        <v>1884</v>
      </c>
      <c r="L79" s="35" t="s">
        <v>1725</v>
      </c>
      <c r="M79" s="32" t="s">
        <v>1898</v>
      </c>
      <c r="N79" s="46" t="s">
        <v>1814</v>
      </c>
    </row>
    <row r="80" spans="1:14">
      <c r="A80" s="193" t="s">
        <v>1153</v>
      </c>
      <c r="B80" s="191"/>
      <c r="C80" s="195" t="s">
        <v>1814</v>
      </c>
      <c r="E80" s="32" t="s">
        <v>1822</v>
      </c>
      <c r="F80" s="200" t="s">
        <v>1820</v>
      </c>
      <c r="G80" s="201" t="s">
        <v>1880</v>
      </c>
      <c r="H80" s="201" t="s">
        <v>31</v>
      </c>
      <c r="I80" s="32" t="s">
        <v>831</v>
      </c>
      <c r="J80" s="35" t="s">
        <v>1028</v>
      </c>
      <c r="K80" s="32" t="s">
        <v>1884</v>
      </c>
      <c r="L80" s="35" t="s">
        <v>1725</v>
      </c>
      <c r="M80" s="32" t="s">
        <v>1898</v>
      </c>
      <c r="N80" s="46" t="s">
        <v>1814</v>
      </c>
    </row>
    <row r="81" spans="1:14">
      <c r="A81" s="193" t="s">
        <v>1819</v>
      </c>
      <c r="B81" s="191"/>
      <c r="C81" s="195" t="s">
        <v>1814</v>
      </c>
      <c r="E81" s="32" t="s">
        <v>94</v>
      </c>
      <c r="F81" s="200" t="s">
        <v>1153</v>
      </c>
      <c r="G81" s="201" t="s">
        <v>1880</v>
      </c>
      <c r="H81" s="201" t="s">
        <v>31</v>
      </c>
      <c r="I81" s="32" t="s">
        <v>831</v>
      </c>
      <c r="J81" s="35" t="s">
        <v>1028</v>
      </c>
      <c r="K81" s="32" t="s">
        <v>1884</v>
      </c>
      <c r="L81" s="35" t="s">
        <v>1725</v>
      </c>
      <c r="M81" s="32" t="s">
        <v>1898</v>
      </c>
      <c r="N81" s="46" t="s">
        <v>1814</v>
      </c>
    </row>
    <row r="82" spans="1:14">
      <c r="A82" s="53" t="s">
        <v>1053</v>
      </c>
      <c r="B82" s="191">
        <v>30</v>
      </c>
      <c r="E82" s="32" t="s">
        <v>38</v>
      </c>
      <c r="F82" s="200" t="s">
        <v>64</v>
      </c>
      <c r="G82" s="201" t="s">
        <v>1880</v>
      </c>
      <c r="H82" s="201" t="s">
        <v>31</v>
      </c>
      <c r="I82" s="32" t="s">
        <v>831</v>
      </c>
      <c r="J82" s="35" t="s">
        <v>1028</v>
      </c>
      <c r="K82" s="32" t="s">
        <v>1884</v>
      </c>
      <c r="L82" s="35" t="s">
        <v>1725</v>
      </c>
      <c r="M82" s="32" t="s">
        <v>1898</v>
      </c>
      <c r="N82" s="46" t="s">
        <v>1814</v>
      </c>
    </row>
    <row r="83" spans="1:14">
      <c r="A83" s="192" t="s">
        <v>1701</v>
      </c>
      <c r="B83" s="191">
        <v>30</v>
      </c>
      <c r="E83" s="32" t="s">
        <v>38</v>
      </c>
      <c r="F83" s="200" t="s">
        <v>79</v>
      </c>
      <c r="G83" s="201" t="s">
        <v>1880</v>
      </c>
      <c r="H83" s="201" t="s">
        <v>31</v>
      </c>
      <c r="I83" s="32" t="s">
        <v>831</v>
      </c>
      <c r="J83" s="35" t="s">
        <v>1028</v>
      </c>
      <c r="K83" s="32" t="s">
        <v>1884</v>
      </c>
      <c r="L83" s="35" t="s">
        <v>1278</v>
      </c>
      <c r="M83" s="32" t="s">
        <v>1899</v>
      </c>
      <c r="N83" s="35" t="s">
        <v>1868</v>
      </c>
    </row>
    <row r="84" spans="1:14">
      <c r="A84" s="193" t="s">
        <v>79</v>
      </c>
      <c r="B84" s="191">
        <v>22</v>
      </c>
      <c r="C84" s="25" t="s">
        <v>1868</v>
      </c>
      <c r="E84" s="32" t="s">
        <v>38</v>
      </c>
      <c r="F84" s="200" t="s">
        <v>311</v>
      </c>
      <c r="G84" s="201" t="s">
        <v>1880</v>
      </c>
      <c r="H84" s="201" t="s">
        <v>31</v>
      </c>
      <c r="I84" s="32" t="s">
        <v>831</v>
      </c>
      <c r="J84" s="35" t="s">
        <v>1028</v>
      </c>
      <c r="K84" s="32" t="s">
        <v>1884</v>
      </c>
      <c r="L84" s="35" t="s">
        <v>1278</v>
      </c>
      <c r="M84" s="32" t="s">
        <v>1899</v>
      </c>
      <c r="N84" s="35" t="s">
        <v>1868</v>
      </c>
    </row>
    <row r="85" spans="1:14">
      <c r="A85" s="193" t="s">
        <v>935</v>
      </c>
      <c r="B85" s="191">
        <v>2</v>
      </c>
      <c r="C85" s="25" t="s">
        <v>1868</v>
      </c>
      <c r="E85" s="32" t="s">
        <v>94</v>
      </c>
      <c r="F85" s="200" t="s">
        <v>1815</v>
      </c>
      <c r="G85" s="201" t="s">
        <v>1880</v>
      </c>
      <c r="H85" s="201" t="s">
        <v>31</v>
      </c>
      <c r="I85" s="32" t="s">
        <v>831</v>
      </c>
      <c r="J85" s="35" t="s">
        <v>1028</v>
      </c>
      <c r="K85" s="32" t="s">
        <v>1884</v>
      </c>
      <c r="L85" s="35" t="s">
        <v>1278</v>
      </c>
      <c r="M85" s="32" t="s">
        <v>1899</v>
      </c>
      <c r="N85" s="46" t="s">
        <v>1814</v>
      </c>
    </row>
    <row r="86" spans="1:14">
      <c r="A86" s="193" t="s">
        <v>37</v>
      </c>
      <c r="B86" s="191">
        <v>1</v>
      </c>
      <c r="C86" s="25" t="s">
        <v>1868</v>
      </c>
      <c r="E86" s="32" t="s">
        <v>94</v>
      </c>
      <c r="F86" s="200" t="s">
        <v>382</v>
      </c>
      <c r="G86" s="201" t="s">
        <v>1880</v>
      </c>
      <c r="H86" s="201" t="s">
        <v>31</v>
      </c>
      <c r="I86" s="32" t="s">
        <v>831</v>
      </c>
      <c r="J86" s="35" t="s">
        <v>1028</v>
      </c>
      <c r="K86" s="32" t="s">
        <v>1884</v>
      </c>
      <c r="L86" s="35" t="s">
        <v>1278</v>
      </c>
      <c r="M86" s="32" t="s">
        <v>1899</v>
      </c>
      <c r="N86" s="46" t="s">
        <v>1814</v>
      </c>
    </row>
    <row r="87" spans="1:14">
      <c r="A87" s="193" t="s">
        <v>93</v>
      </c>
      <c r="B87" s="191">
        <v>1</v>
      </c>
      <c r="C87" s="25" t="s">
        <v>1868</v>
      </c>
      <c r="E87" s="32" t="s">
        <v>1822</v>
      </c>
      <c r="F87" s="200" t="s">
        <v>1820</v>
      </c>
      <c r="G87" s="201" t="s">
        <v>1880</v>
      </c>
      <c r="H87" s="201" t="s">
        <v>31</v>
      </c>
      <c r="I87" s="32" t="s">
        <v>831</v>
      </c>
      <c r="J87" s="35" t="s">
        <v>1028</v>
      </c>
      <c r="K87" s="32" t="s">
        <v>1884</v>
      </c>
      <c r="L87" s="35" t="s">
        <v>1278</v>
      </c>
      <c r="M87" s="32" t="s">
        <v>1899</v>
      </c>
      <c r="N87" s="46" t="s">
        <v>1814</v>
      </c>
    </row>
    <row r="88" spans="1:14">
      <c r="A88" s="193" t="s">
        <v>1153</v>
      </c>
      <c r="B88" s="191">
        <v>1</v>
      </c>
      <c r="C88" s="25" t="s">
        <v>1868</v>
      </c>
      <c r="E88" s="32" t="s">
        <v>94</v>
      </c>
      <c r="F88" s="200" t="s">
        <v>1153</v>
      </c>
      <c r="G88" s="201" t="s">
        <v>1880</v>
      </c>
      <c r="H88" s="201" t="s">
        <v>31</v>
      </c>
      <c r="I88" s="32" t="s">
        <v>831</v>
      </c>
      <c r="J88" s="35" t="s">
        <v>1028</v>
      </c>
      <c r="K88" s="32" t="s">
        <v>1884</v>
      </c>
      <c r="L88" s="35" t="s">
        <v>1278</v>
      </c>
      <c r="M88" s="32" t="s">
        <v>1899</v>
      </c>
      <c r="N88" s="46" t="s">
        <v>1814</v>
      </c>
    </row>
    <row r="89" spans="1:14">
      <c r="A89" s="193" t="s">
        <v>64</v>
      </c>
      <c r="B89" s="191">
        <v>1</v>
      </c>
      <c r="C89" s="25" t="s">
        <v>1868</v>
      </c>
      <c r="E89" s="32" t="s">
        <v>38</v>
      </c>
      <c r="F89" s="200" t="s">
        <v>64</v>
      </c>
      <c r="G89" s="201" t="s">
        <v>1880</v>
      </c>
      <c r="H89" s="201" t="s">
        <v>31</v>
      </c>
      <c r="I89" s="32" t="s">
        <v>831</v>
      </c>
      <c r="J89" s="35" t="s">
        <v>1028</v>
      </c>
      <c r="K89" s="32" t="s">
        <v>1884</v>
      </c>
      <c r="L89" s="35" t="s">
        <v>1278</v>
      </c>
      <c r="M89" s="32" t="s">
        <v>1899</v>
      </c>
      <c r="N89" s="46" t="s">
        <v>1814</v>
      </c>
    </row>
    <row r="90" spans="1:14">
      <c r="A90" s="193" t="s">
        <v>311</v>
      </c>
      <c r="B90" s="191">
        <v>2</v>
      </c>
      <c r="C90" s="25" t="s">
        <v>1868</v>
      </c>
      <c r="E90" s="32" t="s">
        <v>1821</v>
      </c>
      <c r="F90" s="200" t="s">
        <v>1819</v>
      </c>
      <c r="G90" s="201" t="s">
        <v>1880</v>
      </c>
      <c r="H90" s="201" t="s">
        <v>31</v>
      </c>
      <c r="I90" s="32" t="s">
        <v>831</v>
      </c>
      <c r="J90" s="35" t="s">
        <v>1028</v>
      </c>
      <c r="K90" s="32" t="s">
        <v>1884</v>
      </c>
      <c r="L90" s="35" t="s">
        <v>1278</v>
      </c>
      <c r="M90" s="32" t="s">
        <v>1899</v>
      </c>
      <c r="N90" s="46" t="s">
        <v>1814</v>
      </c>
    </row>
    <row r="91" spans="1:14">
      <c r="A91" s="192" t="s">
        <v>1702</v>
      </c>
      <c r="B91" s="191"/>
      <c r="E91" s="32" t="s">
        <v>38</v>
      </c>
      <c r="F91" s="200" t="s">
        <v>79</v>
      </c>
      <c r="G91" s="201" t="s">
        <v>1880</v>
      </c>
      <c r="H91" s="201" t="s">
        <v>31</v>
      </c>
      <c r="I91" s="32" t="s">
        <v>831</v>
      </c>
      <c r="J91" s="35" t="s">
        <v>1028</v>
      </c>
      <c r="K91" s="32" t="s">
        <v>1884</v>
      </c>
      <c r="L91" s="35" t="s">
        <v>1029</v>
      </c>
      <c r="M91" s="32" t="s">
        <v>1900</v>
      </c>
      <c r="N91" s="35" t="s">
        <v>1868</v>
      </c>
    </row>
    <row r="92" spans="1:14">
      <c r="A92" s="193" t="s">
        <v>47</v>
      </c>
      <c r="B92" s="191"/>
      <c r="C92" s="195" t="s">
        <v>1814</v>
      </c>
      <c r="E92" s="32" t="s">
        <v>38</v>
      </c>
      <c r="F92" s="200" t="s">
        <v>64</v>
      </c>
      <c r="G92" s="201" t="s">
        <v>1880</v>
      </c>
      <c r="H92" s="201" t="s">
        <v>31</v>
      </c>
      <c r="I92" s="32" t="s">
        <v>831</v>
      </c>
      <c r="J92" s="35" t="s">
        <v>1028</v>
      </c>
      <c r="K92" s="32" t="s">
        <v>1884</v>
      </c>
      <c r="L92" s="35" t="s">
        <v>1029</v>
      </c>
      <c r="M92" s="32" t="s">
        <v>1900</v>
      </c>
      <c r="N92" s="35" t="s">
        <v>1868</v>
      </c>
    </row>
    <row r="93" spans="1:14">
      <c r="A93" s="193" t="s">
        <v>1815</v>
      </c>
      <c r="B93" s="191"/>
      <c r="C93" s="195" t="s">
        <v>1814</v>
      </c>
      <c r="E93" s="32" t="s">
        <v>38</v>
      </c>
      <c r="F93" s="200" t="s">
        <v>311</v>
      </c>
      <c r="G93" s="201" t="s">
        <v>1880</v>
      </c>
      <c r="H93" s="201" t="s">
        <v>31</v>
      </c>
      <c r="I93" s="32" t="s">
        <v>831</v>
      </c>
      <c r="J93" s="35" t="s">
        <v>1028</v>
      </c>
      <c r="K93" s="32" t="s">
        <v>1884</v>
      </c>
      <c r="L93" s="35" t="s">
        <v>1029</v>
      </c>
      <c r="M93" s="32" t="s">
        <v>1900</v>
      </c>
      <c r="N93" s="35" t="s">
        <v>1868</v>
      </c>
    </row>
    <row r="94" spans="1:14">
      <c r="A94" s="193" t="s">
        <v>407</v>
      </c>
      <c r="B94" s="191"/>
      <c r="C94" s="195" t="s">
        <v>1814</v>
      </c>
      <c r="E94" s="32" t="s">
        <v>94</v>
      </c>
      <c r="F94" s="200" t="s">
        <v>1815</v>
      </c>
      <c r="G94" s="201" t="s">
        <v>1880</v>
      </c>
      <c r="H94" s="201" t="s">
        <v>31</v>
      </c>
      <c r="I94" s="32" t="s">
        <v>831</v>
      </c>
      <c r="J94" s="35" t="s">
        <v>1028</v>
      </c>
      <c r="K94" s="32" t="s">
        <v>1884</v>
      </c>
      <c r="L94" s="35" t="s">
        <v>1029</v>
      </c>
      <c r="M94" s="32" t="s">
        <v>1900</v>
      </c>
      <c r="N94" s="46" t="s">
        <v>1814</v>
      </c>
    </row>
    <row r="95" spans="1:14">
      <c r="A95" s="193" t="s">
        <v>1819</v>
      </c>
      <c r="B95" s="191"/>
      <c r="C95" s="195" t="s">
        <v>1814</v>
      </c>
      <c r="E95" s="32" t="s">
        <v>94</v>
      </c>
      <c r="F95" s="200" t="s">
        <v>382</v>
      </c>
      <c r="G95" s="201" t="s">
        <v>1880</v>
      </c>
      <c r="H95" s="201" t="s">
        <v>31</v>
      </c>
      <c r="I95" s="32" t="s">
        <v>831</v>
      </c>
      <c r="J95" s="35" t="s">
        <v>1028</v>
      </c>
      <c r="K95" s="32" t="s">
        <v>1884</v>
      </c>
      <c r="L95" s="35" t="s">
        <v>1029</v>
      </c>
      <c r="M95" s="32" t="s">
        <v>1900</v>
      </c>
      <c r="N95" s="46" t="s">
        <v>1814</v>
      </c>
    </row>
    <row r="96" spans="1:14">
      <c r="A96" s="53" t="s">
        <v>1594</v>
      </c>
      <c r="B96" s="191">
        <v>4</v>
      </c>
      <c r="E96" s="32" t="s">
        <v>1822</v>
      </c>
      <c r="F96" s="200" t="s">
        <v>1820</v>
      </c>
      <c r="G96" s="201" t="s">
        <v>1880</v>
      </c>
      <c r="H96" s="201" t="s">
        <v>31</v>
      </c>
      <c r="I96" s="32" t="s">
        <v>831</v>
      </c>
      <c r="J96" s="35" t="s">
        <v>1028</v>
      </c>
      <c r="K96" s="32" t="s">
        <v>1884</v>
      </c>
      <c r="L96" s="35" t="s">
        <v>1029</v>
      </c>
      <c r="M96" s="32" t="s">
        <v>1900</v>
      </c>
      <c r="N96" s="46" t="s">
        <v>1814</v>
      </c>
    </row>
    <row r="97" spans="1:14">
      <c r="A97" s="192" t="s">
        <v>1701</v>
      </c>
      <c r="B97" s="191">
        <v>4</v>
      </c>
      <c r="E97" s="32" t="s">
        <v>94</v>
      </c>
      <c r="F97" s="200" t="s">
        <v>1153</v>
      </c>
      <c r="G97" s="201" t="s">
        <v>1880</v>
      </c>
      <c r="H97" s="201" t="s">
        <v>31</v>
      </c>
      <c r="I97" s="32" t="s">
        <v>831</v>
      </c>
      <c r="J97" s="35" t="s">
        <v>1028</v>
      </c>
      <c r="K97" s="32" t="s">
        <v>1884</v>
      </c>
      <c r="L97" s="35" t="s">
        <v>1029</v>
      </c>
      <c r="M97" s="32" t="s">
        <v>1900</v>
      </c>
      <c r="N97" s="46" t="s">
        <v>1814</v>
      </c>
    </row>
    <row r="98" spans="1:14">
      <c r="A98" s="193" t="s">
        <v>79</v>
      </c>
      <c r="B98" s="191">
        <v>3</v>
      </c>
      <c r="C98" s="25" t="s">
        <v>1868</v>
      </c>
      <c r="E98" s="32" t="s">
        <v>1821</v>
      </c>
      <c r="F98" s="200" t="s">
        <v>1819</v>
      </c>
      <c r="G98" s="201" t="s">
        <v>1880</v>
      </c>
      <c r="H98" s="201" t="s">
        <v>31</v>
      </c>
      <c r="I98" s="32" t="s">
        <v>831</v>
      </c>
      <c r="J98" s="35" t="s">
        <v>1028</v>
      </c>
      <c r="K98" s="32" t="s">
        <v>1884</v>
      </c>
      <c r="L98" s="35" t="s">
        <v>1029</v>
      </c>
      <c r="M98" s="32" t="s">
        <v>1900</v>
      </c>
      <c r="N98" s="46" t="s">
        <v>1814</v>
      </c>
    </row>
    <row r="99" spans="1:14">
      <c r="A99" s="193" t="s">
        <v>64</v>
      </c>
      <c r="B99" s="191">
        <v>1</v>
      </c>
      <c r="C99" s="25" t="s">
        <v>1868</v>
      </c>
      <c r="E99" s="32" t="s">
        <v>38</v>
      </c>
      <c r="F99" s="200" t="s">
        <v>79</v>
      </c>
      <c r="G99" s="201" t="s">
        <v>1880</v>
      </c>
      <c r="H99" s="201" t="s">
        <v>31</v>
      </c>
      <c r="I99" s="32" t="s">
        <v>831</v>
      </c>
      <c r="J99" s="35" t="s">
        <v>1033</v>
      </c>
      <c r="K99" s="32" t="s">
        <v>1885</v>
      </c>
      <c r="L99" s="35" t="s">
        <v>1114</v>
      </c>
      <c r="M99" s="32" t="s">
        <v>1901</v>
      </c>
      <c r="N99" s="35" t="s">
        <v>1868</v>
      </c>
    </row>
    <row r="100" spans="1:14">
      <c r="A100" s="192" t="s">
        <v>1702</v>
      </c>
      <c r="B100" s="191"/>
      <c r="E100" s="32" t="s">
        <v>38</v>
      </c>
      <c r="F100" s="200" t="s">
        <v>311</v>
      </c>
      <c r="G100" s="201" t="s">
        <v>1880</v>
      </c>
      <c r="H100" s="201" t="s">
        <v>31</v>
      </c>
      <c r="I100" s="32" t="s">
        <v>831</v>
      </c>
      <c r="J100" s="35" t="s">
        <v>1033</v>
      </c>
      <c r="K100" s="32" t="s">
        <v>1885</v>
      </c>
      <c r="L100" s="35" t="s">
        <v>1114</v>
      </c>
      <c r="M100" s="32" t="s">
        <v>1901</v>
      </c>
      <c r="N100" s="35" t="s">
        <v>1868</v>
      </c>
    </row>
    <row r="101" spans="1:14">
      <c r="A101" s="193" t="s">
        <v>1815</v>
      </c>
      <c r="B101" s="191"/>
      <c r="C101" s="195" t="s">
        <v>1814</v>
      </c>
      <c r="E101" s="32" t="s">
        <v>94</v>
      </c>
      <c r="F101" s="200" t="s">
        <v>1818</v>
      </c>
      <c r="G101" s="201" t="s">
        <v>1880</v>
      </c>
      <c r="H101" s="201" t="s">
        <v>31</v>
      </c>
      <c r="I101" s="32" t="s">
        <v>831</v>
      </c>
      <c r="J101" s="35" t="s">
        <v>1033</v>
      </c>
      <c r="K101" s="32" t="s">
        <v>1885</v>
      </c>
      <c r="L101" s="35" t="s">
        <v>1114</v>
      </c>
      <c r="M101" s="32" t="s">
        <v>1901</v>
      </c>
      <c r="N101" s="46" t="s">
        <v>1814</v>
      </c>
    </row>
    <row r="102" spans="1:14">
      <c r="A102" s="193" t="s">
        <v>1153</v>
      </c>
      <c r="B102" s="191"/>
      <c r="C102" s="195" t="s">
        <v>1814</v>
      </c>
      <c r="E102" s="32" t="s">
        <v>94</v>
      </c>
      <c r="F102" s="200" t="s">
        <v>1815</v>
      </c>
      <c r="G102" s="201" t="s">
        <v>1880</v>
      </c>
      <c r="H102" s="201" t="s">
        <v>31</v>
      </c>
      <c r="I102" s="32" t="s">
        <v>831</v>
      </c>
      <c r="J102" s="35" t="s">
        <v>1033</v>
      </c>
      <c r="K102" s="32" t="s">
        <v>1885</v>
      </c>
      <c r="L102" s="35" t="s">
        <v>1114</v>
      </c>
      <c r="M102" s="32" t="s">
        <v>1901</v>
      </c>
      <c r="N102" s="46" t="s">
        <v>1814</v>
      </c>
    </row>
    <row r="103" spans="1:14">
      <c r="A103" s="53" t="s">
        <v>1367</v>
      </c>
      <c r="B103" s="191">
        <v>1</v>
      </c>
      <c r="E103" s="32" t="s">
        <v>38</v>
      </c>
      <c r="F103" s="200" t="s">
        <v>64</v>
      </c>
      <c r="G103" s="201" t="s">
        <v>1880</v>
      </c>
      <c r="H103" s="201" t="s">
        <v>31</v>
      </c>
      <c r="I103" s="32" t="s">
        <v>831</v>
      </c>
      <c r="J103" s="35" t="s">
        <v>1033</v>
      </c>
      <c r="K103" s="32" t="s">
        <v>1885</v>
      </c>
      <c r="L103" s="35" t="s">
        <v>1114</v>
      </c>
      <c r="M103" s="32" t="s">
        <v>1901</v>
      </c>
      <c r="N103" s="46" t="s">
        <v>1814</v>
      </c>
    </row>
    <row r="104" spans="1:14">
      <c r="A104" s="192" t="s">
        <v>1701</v>
      </c>
      <c r="B104" s="191">
        <v>1</v>
      </c>
      <c r="E104" s="32" t="s">
        <v>38</v>
      </c>
      <c r="F104" s="200" t="s">
        <v>79</v>
      </c>
      <c r="G104" s="201" t="s">
        <v>1880</v>
      </c>
      <c r="H104" s="201" t="s">
        <v>31</v>
      </c>
      <c r="I104" s="32" t="s">
        <v>831</v>
      </c>
      <c r="J104" s="35" t="s">
        <v>1033</v>
      </c>
      <c r="K104" s="32" t="s">
        <v>1885</v>
      </c>
      <c r="L104" s="35" t="s">
        <v>1208</v>
      </c>
      <c r="M104" s="32" t="s">
        <v>1902</v>
      </c>
      <c r="N104" s="35" t="s">
        <v>1868</v>
      </c>
    </row>
    <row r="105" spans="1:14">
      <c r="A105" s="193" t="s">
        <v>311</v>
      </c>
      <c r="B105" s="191">
        <v>1</v>
      </c>
      <c r="C105" s="25" t="s">
        <v>1868</v>
      </c>
      <c r="E105" s="32" t="s">
        <v>408</v>
      </c>
      <c r="F105" s="200" t="s">
        <v>787</v>
      </c>
      <c r="G105" s="201" t="s">
        <v>1880</v>
      </c>
      <c r="H105" s="201" t="s">
        <v>31</v>
      </c>
      <c r="I105" s="32" t="s">
        <v>831</v>
      </c>
      <c r="J105" s="35" t="s">
        <v>1033</v>
      </c>
      <c r="K105" s="32" t="s">
        <v>1885</v>
      </c>
      <c r="L105" s="35" t="s">
        <v>1208</v>
      </c>
      <c r="M105" s="32" t="s">
        <v>1902</v>
      </c>
      <c r="N105" s="35" t="s">
        <v>1868</v>
      </c>
    </row>
    <row r="106" spans="1:14">
      <c r="A106" s="192" t="s">
        <v>1702</v>
      </c>
      <c r="B106" s="191"/>
      <c r="E106" s="32" t="s">
        <v>38</v>
      </c>
      <c r="F106" s="200" t="s">
        <v>64</v>
      </c>
      <c r="G106" s="201" t="s">
        <v>1880</v>
      </c>
      <c r="H106" s="201" t="s">
        <v>31</v>
      </c>
      <c r="I106" s="32" t="s">
        <v>831</v>
      </c>
      <c r="J106" s="35" t="s">
        <v>1033</v>
      </c>
      <c r="K106" s="32" t="s">
        <v>1885</v>
      </c>
      <c r="L106" s="35" t="s">
        <v>1208</v>
      </c>
      <c r="M106" s="32" t="s">
        <v>1902</v>
      </c>
      <c r="N106" s="35" t="s">
        <v>1868</v>
      </c>
    </row>
    <row r="107" spans="1:14">
      <c r="A107" s="193" t="s">
        <v>79</v>
      </c>
      <c r="B107" s="191"/>
      <c r="C107" s="195" t="s">
        <v>1814</v>
      </c>
      <c r="E107" s="32" t="s">
        <v>94</v>
      </c>
      <c r="F107" s="200" t="s">
        <v>1816</v>
      </c>
      <c r="G107" s="201" t="s">
        <v>1880</v>
      </c>
      <c r="H107" s="201" t="s">
        <v>31</v>
      </c>
      <c r="I107" s="32" t="s">
        <v>831</v>
      </c>
      <c r="J107" s="35" t="s">
        <v>1033</v>
      </c>
      <c r="K107" s="32" t="s">
        <v>1885</v>
      </c>
      <c r="L107" s="35" t="s">
        <v>1208</v>
      </c>
      <c r="M107" s="32" t="s">
        <v>1902</v>
      </c>
      <c r="N107" s="46" t="s">
        <v>1814</v>
      </c>
    </row>
    <row r="108" spans="1:14">
      <c r="A108" s="193" t="s">
        <v>1815</v>
      </c>
      <c r="B108" s="191"/>
      <c r="C108" s="195" t="s">
        <v>1814</v>
      </c>
      <c r="E108" s="32" t="s">
        <v>94</v>
      </c>
      <c r="F108" s="200" t="s">
        <v>1815</v>
      </c>
      <c r="G108" s="201" t="s">
        <v>1880</v>
      </c>
      <c r="H108" s="201" t="s">
        <v>31</v>
      </c>
      <c r="I108" s="32" t="s">
        <v>831</v>
      </c>
      <c r="J108" s="35" t="s">
        <v>1033</v>
      </c>
      <c r="K108" s="32" t="s">
        <v>1885</v>
      </c>
      <c r="L108" s="35" t="s">
        <v>1208</v>
      </c>
      <c r="M108" s="32" t="s">
        <v>1902</v>
      </c>
      <c r="N108" s="46" t="s">
        <v>1814</v>
      </c>
    </row>
    <row r="109" spans="1:14">
      <c r="A109" s="53" t="s">
        <v>1725</v>
      </c>
      <c r="B109" s="191">
        <v>11</v>
      </c>
      <c r="E109" s="32" t="s">
        <v>94</v>
      </c>
      <c r="F109" s="200" t="s">
        <v>1776</v>
      </c>
      <c r="G109" s="201" t="s">
        <v>1880</v>
      </c>
      <c r="H109" s="201" t="s">
        <v>31</v>
      </c>
      <c r="I109" s="32" t="s">
        <v>831</v>
      </c>
      <c r="J109" s="35" t="s">
        <v>1033</v>
      </c>
      <c r="K109" s="32" t="s">
        <v>1885</v>
      </c>
      <c r="L109" s="35" t="s">
        <v>1208</v>
      </c>
      <c r="M109" s="32" t="s">
        <v>1902</v>
      </c>
      <c r="N109" s="46" t="s">
        <v>1814</v>
      </c>
    </row>
    <row r="110" spans="1:14">
      <c r="A110" s="192" t="s">
        <v>1701</v>
      </c>
      <c r="B110" s="191">
        <v>11</v>
      </c>
      <c r="E110" s="32" t="s">
        <v>38</v>
      </c>
      <c r="F110" s="200" t="s">
        <v>86</v>
      </c>
      <c r="G110" s="201" t="s">
        <v>1880</v>
      </c>
      <c r="H110" s="201" t="s">
        <v>31</v>
      </c>
      <c r="I110" s="32" t="s">
        <v>831</v>
      </c>
      <c r="J110" s="35" t="s">
        <v>1033</v>
      </c>
      <c r="K110" s="32" t="s">
        <v>1885</v>
      </c>
      <c r="L110" s="35" t="s">
        <v>1404</v>
      </c>
      <c r="M110" s="32" t="s">
        <v>1903</v>
      </c>
      <c r="N110" s="35" t="s">
        <v>1868</v>
      </c>
    </row>
    <row r="111" spans="1:14">
      <c r="A111" s="193" t="s">
        <v>79</v>
      </c>
      <c r="B111" s="191">
        <v>10</v>
      </c>
      <c r="C111" s="25" t="s">
        <v>1868</v>
      </c>
      <c r="E111" s="32" t="s">
        <v>38</v>
      </c>
      <c r="F111" s="200" t="s">
        <v>79</v>
      </c>
      <c r="G111" s="201" t="s">
        <v>1880</v>
      </c>
      <c r="H111" s="201" t="s">
        <v>31</v>
      </c>
      <c r="I111" s="32" t="s">
        <v>831</v>
      </c>
      <c r="J111" s="35" t="s">
        <v>1033</v>
      </c>
      <c r="K111" s="32" t="s">
        <v>1885</v>
      </c>
      <c r="L111" s="35" t="s">
        <v>1404</v>
      </c>
      <c r="M111" s="32" t="s">
        <v>1903</v>
      </c>
      <c r="N111" s="35" t="s">
        <v>1868</v>
      </c>
    </row>
    <row r="112" spans="1:14">
      <c r="A112" s="193" t="s">
        <v>102</v>
      </c>
      <c r="B112" s="191">
        <v>1</v>
      </c>
      <c r="C112" s="25" t="s">
        <v>1868</v>
      </c>
      <c r="E112" s="32" t="s">
        <v>38</v>
      </c>
      <c r="F112" s="200" t="s">
        <v>64</v>
      </c>
      <c r="G112" s="201" t="s">
        <v>1880</v>
      </c>
      <c r="H112" s="201" t="s">
        <v>31</v>
      </c>
      <c r="I112" s="32" t="s">
        <v>831</v>
      </c>
      <c r="J112" s="35" t="s">
        <v>1033</v>
      </c>
      <c r="K112" s="32" t="s">
        <v>1885</v>
      </c>
      <c r="L112" s="35" t="s">
        <v>1404</v>
      </c>
      <c r="M112" s="32" t="s">
        <v>1903</v>
      </c>
      <c r="N112" s="35" t="s">
        <v>1868</v>
      </c>
    </row>
    <row r="113" spans="1:14">
      <c r="A113" s="192" t="s">
        <v>1702</v>
      </c>
      <c r="B113" s="191"/>
      <c r="E113" s="32" t="s">
        <v>38</v>
      </c>
      <c r="F113" s="200" t="s">
        <v>311</v>
      </c>
      <c r="G113" s="201" t="s">
        <v>1880</v>
      </c>
      <c r="H113" s="201" t="s">
        <v>31</v>
      </c>
      <c r="I113" s="32" t="s">
        <v>831</v>
      </c>
      <c r="J113" s="35" t="s">
        <v>1033</v>
      </c>
      <c r="K113" s="32" t="s">
        <v>1885</v>
      </c>
      <c r="L113" s="35" t="s">
        <v>1404</v>
      </c>
      <c r="M113" s="32" t="s">
        <v>1903</v>
      </c>
      <c r="N113" s="35" t="s">
        <v>1868</v>
      </c>
    </row>
    <row r="114" spans="1:14">
      <c r="A114" s="193" t="s">
        <v>1816</v>
      </c>
      <c r="B114" s="191"/>
      <c r="C114" s="195" t="s">
        <v>1814</v>
      </c>
      <c r="E114" s="32" t="s">
        <v>94</v>
      </c>
      <c r="F114" s="200" t="s">
        <v>1815</v>
      </c>
      <c r="G114" s="201" t="s">
        <v>1880</v>
      </c>
      <c r="H114" s="201" t="s">
        <v>31</v>
      </c>
      <c r="I114" s="32" t="s">
        <v>831</v>
      </c>
      <c r="J114" s="35" t="s">
        <v>1033</v>
      </c>
      <c r="K114" s="32" t="s">
        <v>1885</v>
      </c>
      <c r="L114" s="35" t="s">
        <v>1404</v>
      </c>
      <c r="M114" s="32" t="s">
        <v>1903</v>
      </c>
      <c r="N114" s="46" t="s">
        <v>1814</v>
      </c>
    </row>
    <row r="115" spans="1:14">
      <c r="A115" s="193" t="s">
        <v>1815</v>
      </c>
      <c r="B115" s="191"/>
      <c r="C115" s="195" t="s">
        <v>1814</v>
      </c>
      <c r="E115" s="32" t="s">
        <v>94</v>
      </c>
      <c r="F115" s="200" t="s">
        <v>1776</v>
      </c>
      <c r="G115" s="201" t="s">
        <v>1880</v>
      </c>
      <c r="H115" s="201" t="s">
        <v>31</v>
      </c>
      <c r="I115" s="32" t="s">
        <v>831</v>
      </c>
      <c r="J115" s="35" t="s">
        <v>1033</v>
      </c>
      <c r="K115" s="32" t="s">
        <v>1885</v>
      </c>
      <c r="L115" s="35" t="s">
        <v>1404</v>
      </c>
      <c r="M115" s="32" t="s">
        <v>1903</v>
      </c>
      <c r="N115" s="46" t="s">
        <v>1814</v>
      </c>
    </row>
    <row r="116" spans="1:14">
      <c r="A116" s="193" t="s">
        <v>382</v>
      </c>
      <c r="B116" s="191"/>
      <c r="C116" s="195" t="s">
        <v>1814</v>
      </c>
      <c r="E116" s="32" t="s">
        <v>111</v>
      </c>
      <c r="F116" s="200" t="s">
        <v>110</v>
      </c>
      <c r="G116" s="201" t="s">
        <v>1880</v>
      </c>
      <c r="H116" s="201" t="s">
        <v>31</v>
      </c>
      <c r="I116" s="32" t="s">
        <v>831</v>
      </c>
      <c r="J116" s="35" t="s">
        <v>1033</v>
      </c>
      <c r="K116" s="32" t="s">
        <v>1885</v>
      </c>
      <c r="L116" s="35" t="s">
        <v>1034</v>
      </c>
      <c r="M116" s="32" t="s">
        <v>1904</v>
      </c>
      <c r="N116" s="35" t="s">
        <v>1868</v>
      </c>
    </row>
    <row r="117" spans="1:14">
      <c r="A117" s="193" t="s">
        <v>1820</v>
      </c>
      <c r="B117" s="191"/>
      <c r="C117" s="195" t="s">
        <v>1814</v>
      </c>
      <c r="E117" s="32" t="s">
        <v>38</v>
      </c>
      <c r="F117" s="200" t="s">
        <v>79</v>
      </c>
      <c r="G117" s="201" t="s">
        <v>1880</v>
      </c>
      <c r="H117" s="201" t="s">
        <v>31</v>
      </c>
      <c r="I117" s="32" t="s">
        <v>831</v>
      </c>
      <c r="J117" s="35" t="s">
        <v>1033</v>
      </c>
      <c r="K117" s="32" t="s">
        <v>1885</v>
      </c>
      <c r="L117" s="35" t="s">
        <v>1034</v>
      </c>
      <c r="M117" s="32" t="s">
        <v>1904</v>
      </c>
      <c r="N117" s="35" t="s">
        <v>1868</v>
      </c>
    </row>
    <row r="118" spans="1:14">
      <c r="A118" s="193" t="s">
        <v>1153</v>
      </c>
      <c r="B118" s="191"/>
      <c r="C118" s="195" t="s">
        <v>1814</v>
      </c>
      <c r="E118" s="32" t="s">
        <v>38</v>
      </c>
      <c r="F118" s="200" t="s">
        <v>64</v>
      </c>
      <c r="G118" s="201" t="s">
        <v>1880</v>
      </c>
      <c r="H118" s="201" t="s">
        <v>31</v>
      </c>
      <c r="I118" s="32" t="s">
        <v>831</v>
      </c>
      <c r="J118" s="35" t="s">
        <v>1033</v>
      </c>
      <c r="K118" s="32" t="s">
        <v>1885</v>
      </c>
      <c r="L118" s="35" t="s">
        <v>1034</v>
      </c>
      <c r="M118" s="32" t="s">
        <v>1904</v>
      </c>
      <c r="N118" s="35" t="s">
        <v>1868</v>
      </c>
    </row>
    <row r="119" spans="1:14">
      <c r="A119" s="193" t="s">
        <v>64</v>
      </c>
      <c r="B119" s="191"/>
      <c r="C119" s="195" t="s">
        <v>1814</v>
      </c>
      <c r="E119" s="32" t="s">
        <v>94</v>
      </c>
      <c r="F119" s="200" t="s">
        <v>1815</v>
      </c>
      <c r="G119" s="201" t="s">
        <v>1880</v>
      </c>
      <c r="H119" s="201" t="s">
        <v>31</v>
      </c>
      <c r="I119" s="32" t="s">
        <v>831</v>
      </c>
      <c r="J119" s="35" t="s">
        <v>1033</v>
      </c>
      <c r="K119" s="32" t="s">
        <v>1885</v>
      </c>
      <c r="L119" s="35" t="s">
        <v>1034</v>
      </c>
      <c r="M119" s="32" t="s">
        <v>1904</v>
      </c>
      <c r="N119" s="46" t="s">
        <v>1814</v>
      </c>
    </row>
    <row r="120" spans="1:14">
      <c r="A120" s="53" t="s">
        <v>1278</v>
      </c>
      <c r="B120" s="191">
        <v>18</v>
      </c>
      <c r="E120" s="182" t="s">
        <v>38</v>
      </c>
      <c r="F120" s="182" t="s">
        <v>64</v>
      </c>
      <c r="G120" s="201" t="s">
        <v>1880</v>
      </c>
      <c r="H120" s="201" t="s">
        <v>31</v>
      </c>
      <c r="I120" s="32" t="s">
        <v>831</v>
      </c>
      <c r="J120" s="45" t="s">
        <v>1020</v>
      </c>
      <c r="K120" s="32" t="s">
        <v>1881</v>
      </c>
      <c r="L120" s="45" t="s">
        <v>1116</v>
      </c>
      <c r="M120" s="32" t="s">
        <v>1888</v>
      </c>
      <c r="N120" s="45" t="s">
        <v>1863</v>
      </c>
    </row>
    <row r="121" spans="1:14">
      <c r="A121" s="192" t="s">
        <v>1701</v>
      </c>
      <c r="B121" s="191">
        <v>18</v>
      </c>
      <c r="E121" s="182" t="s">
        <v>38</v>
      </c>
      <c r="F121" s="182" t="s">
        <v>79</v>
      </c>
      <c r="G121" s="201" t="s">
        <v>1880</v>
      </c>
      <c r="H121" s="201" t="s">
        <v>31</v>
      </c>
      <c r="I121" s="32" t="s">
        <v>831</v>
      </c>
      <c r="J121" s="45" t="s">
        <v>998</v>
      </c>
      <c r="K121" s="32" t="s">
        <v>1883</v>
      </c>
      <c r="L121" s="45" t="s">
        <v>999</v>
      </c>
      <c r="M121" s="32" t="s">
        <v>1894</v>
      </c>
      <c r="N121" s="45" t="s">
        <v>1863</v>
      </c>
    </row>
    <row r="122" spans="1:14">
      <c r="A122" s="193" t="s">
        <v>79</v>
      </c>
      <c r="B122" s="191">
        <v>15</v>
      </c>
      <c r="C122" s="25" t="s">
        <v>1868</v>
      </c>
      <c r="E122" s="182" t="s">
        <v>38</v>
      </c>
      <c r="F122" s="182" t="s">
        <v>79</v>
      </c>
      <c r="G122" s="201" t="s">
        <v>1880</v>
      </c>
      <c r="H122" s="201" t="s">
        <v>31</v>
      </c>
      <c r="I122" s="32" t="s">
        <v>831</v>
      </c>
      <c r="J122" s="45" t="s">
        <v>998</v>
      </c>
      <c r="K122" s="32" t="s">
        <v>1883</v>
      </c>
      <c r="L122" s="45" t="s">
        <v>999</v>
      </c>
      <c r="M122" s="32" t="s">
        <v>1894</v>
      </c>
      <c r="N122" s="45" t="s">
        <v>1863</v>
      </c>
    </row>
    <row r="123" spans="1:14">
      <c r="A123" s="193" t="s">
        <v>311</v>
      </c>
      <c r="B123" s="191">
        <v>3</v>
      </c>
      <c r="C123" s="25" t="s">
        <v>1868</v>
      </c>
      <c r="E123" s="182" t="s">
        <v>38</v>
      </c>
      <c r="F123" s="182" t="s">
        <v>79</v>
      </c>
      <c r="G123" s="201" t="s">
        <v>1880</v>
      </c>
      <c r="H123" s="201" t="s">
        <v>31</v>
      </c>
      <c r="I123" s="32" t="s">
        <v>831</v>
      </c>
      <c r="J123" s="45" t="s">
        <v>998</v>
      </c>
      <c r="K123" s="32" t="s">
        <v>1883</v>
      </c>
      <c r="L123" s="45" t="s">
        <v>999</v>
      </c>
      <c r="M123" s="32" t="s">
        <v>1894</v>
      </c>
      <c r="N123" s="45" t="s">
        <v>1863</v>
      </c>
    </row>
    <row r="124" spans="1:14">
      <c r="A124" s="192" t="s">
        <v>1702</v>
      </c>
      <c r="B124" s="191"/>
      <c r="E124" s="182" t="s">
        <v>38</v>
      </c>
      <c r="F124" s="182" t="s">
        <v>79</v>
      </c>
      <c r="G124" s="201" t="s">
        <v>1880</v>
      </c>
      <c r="H124" s="201" t="s">
        <v>31</v>
      </c>
      <c r="I124" s="32" t="s">
        <v>831</v>
      </c>
      <c r="J124" s="45" t="s">
        <v>998</v>
      </c>
      <c r="K124" s="32" t="s">
        <v>1883</v>
      </c>
      <c r="L124" s="45" t="s">
        <v>999</v>
      </c>
      <c r="M124" s="32" t="s">
        <v>1894</v>
      </c>
      <c r="N124" s="45" t="s">
        <v>1863</v>
      </c>
    </row>
    <row r="125" spans="1:14">
      <c r="A125" s="193" t="s">
        <v>1815</v>
      </c>
      <c r="B125" s="191"/>
      <c r="C125" s="195" t="s">
        <v>1814</v>
      </c>
      <c r="E125" s="182" t="s">
        <v>38</v>
      </c>
      <c r="F125" s="182" t="s">
        <v>79</v>
      </c>
      <c r="G125" s="201" t="s">
        <v>1880</v>
      </c>
      <c r="H125" s="201" t="s">
        <v>31</v>
      </c>
      <c r="I125" s="32" t="s">
        <v>831</v>
      </c>
      <c r="J125" s="45" t="s">
        <v>998</v>
      </c>
      <c r="K125" s="32" t="s">
        <v>1883</v>
      </c>
      <c r="L125" s="45" t="s">
        <v>999</v>
      </c>
      <c r="M125" s="32" t="s">
        <v>1894</v>
      </c>
      <c r="N125" s="45" t="s">
        <v>1863</v>
      </c>
    </row>
    <row r="126" spans="1:14">
      <c r="A126" s="193" t="s">
        <v>382</v>
      </c>
      <c r="B126" s="191"/>
      <c r="C126" s="195" t="s">
        <v>1814</v>
      </c>
      <c r="E126" s="182" t="s">
        <v>38</v>
      </c>
      <c r="F126" s="182" t="s">
        <v>79</v>
      </c>
      <c r="G126" s="201" t="s">
        <v>1880</v>
      </c>
      <c r="H126" s="201" t="s">
        <v>31</v>
      </c>
      <c r="I126" s="32" t="s">
        <v>831</v>
      </c>
      <c r="J126" s="45" t="s">
        <v>998</v>
      </c>
      <c r="K126" s="32" t="s">
        <v>1883</v>
      </c>
      <c r="L126" s="45" t="s">
        <v>999</v>
      </c>
      <c r="M126" s="32" t="s">
        <v>1894</v>
      </c>
      <c r="N126" s="45" t="s">
        <v>1863</v>
      </c>
    </row>
    <row r="127" spans="1:14">
      <c r="A127" s="193" t="s">
        <v>1820</v>
      </c>
      <c r="B127" s="191"/>
      <c r="C127" s="195" t="s">
        <v>1814</v>
      </c>
      <c r="E127" s="182" t="s">
        <v>38</v>
      </c>
      <c r="F127" s="182" t="s">
        <v>79</v>
      </c>
      <c r="G127" s="201" t="s">
        <v>1880</v>
      </c>
      <c r="H127" s="201" t="s">
        <v>31</v>
      </c>
      <c r="I127" s="32" t="s">
        <v>831</v>
      </c>
      <c r="J127" s="45" t="s">
        <v>998</v>
      </c>
      <c r="K127" s="32" t="s">
        <v>1883</v>
      </c>
      <c r="L127" s="45" t="s">
        <v>999</v>
      </c>
      <c r="M127" s="32" t="s">
        <v>1894</v>
      </c>
      <c r="N127" s="45" t="s">
        <v>1864</v>
      </c>
    </row>
    <row r="128" spans="1:14">
      <c r="A128" s="193" t="s">
        <v>1153</v>
      </c>
      <c r="B128" s="191"/>
      <c r="C128" s="195" t="s">
        <v>1814</v>
      </c>
      <c r="E128" s="182" t="s">
        <v>38</v>
      </c>
      <c r="F128" s="182" t="s">
        <v>64</v>
      </c>
      <c r="G128" s="201" t="s">
        <v>1880</v>
      </c>
      <c r="H128" s="201" t="s">
        <v>31</v>
      </c>
      <c r="I128" s="32" t="s">
        <v>831</v>
      </c>
      <c r="J128" s="45" t="s">
        <v>1033</v>
      </c>
      <c r="K128" s="32" t="s">
        <v>1885</v>
      </c>
      <c r="L128" s="45" t="s">
        <v>1034</v>
      </c>
      <c r="M128" s="32" t="s">
        <v>1904</v>
      </c>
      <c r="N128" s="45" t="s">
        <v>1864</v>
      </c>
    </row>
    <row r="129" spans="1:14">
      <c r="A129" s="193" t="s">
        <v>64</v>
      </c>
      <c r="B129" s="191"/>
      <c r="C129" s="195" t="s">
        <v>1814</v>
      </c>
      <c r="E129" s="182" t="s">
        <v>38</v>
      </c>
      <c r="F129" s="182" t="s">
        <v>79</v>
      </c>
      <c r="G129" s="201" t="s">
        <v>1880</v>
      </c>
      <c r="H129" s="201" t="s">
        <v>31</v>
      </c>
      <c r="I129" s="32" t="s">
        <v>831</v>
      </c>
      <c r="J129" s="45" t="s">
        <v>998</v>
      </c>
      <c r="K129" s="32" t="s">
        <v>1883</v>
      </c>
      <c r="L129" s="45" t="s">
        <v>999</v>
      </c>
      <c r="M129" s="32" t="s">
        <v>1894</v>
      </c>
      <c r="N129" s="45" t="s">
        <v>1864</v>
      </c>
    </row>
    <row r="130" spans="1:14">
      <c r="A130" s="193" t="s">
        <v>1819</v>
      </c>
      <c r="B130" s="191"/>
      <c r="C130" s="195" t="s">
        <v>1814</v>
      </c>
      <c r="E130" s="182" t="s">
        <v>38</v>
      </c>
      <c r="F130" s="182" t="s">
        <v>79</v>
      </c>
      <c r="G130" s="201" t="s">
        <v>1880</v>
      </c>
      <c r="H130" s="201" t="s">
        <v>31</v>
      </c>
      <c r="I130" s="32" t="s">
        <v>831</v>
      </c>
      <c r="J130" s="45" t="s">
        <v>998</v>
      </c>
      <c r="K130" s="32" t="s">
        <v>1883</v>
      </c>
      <c r="L130" s="45" t="s">
        <v>999</v>
      </c>
      <c r="M130" s="32" t="s">
        <v>1894</v>
      </c>
      <c r="N130" s="45" t="s">
        <v>1864</v>
      </c>
    </row>
    <row r="131" spans="1:14">
      <c r="A131" s="53" t="s">
        <v>1029</v>
      </c>
      <c r="B131" s="191">
        <v>6</v>
      </c>
      <c r="E131" s="182" t="s">
        <v>38</v>
      </c>
      <c r="F131" s="182" t="s">
        <v>79</v>
      </c>
      <c r="G131" s="201" t="s">
        <v>1880</v>
      </c>
      <c r="H131" s="201" t="s">
        <v>31</v>
      </c>
      <c r="I131" s="32" t="s">
        <v>831</v>
      </c>
      <c r="J131" s="45" t="s">
        <v>998</v>
      </c>
      <c r="K131" s="32" t="s">
        <v>1883</v>
      </c>
      <c r="L131" s="45" t="s">
        <v>1003</v>
      </c>
      <c r="M131" s="32" t="s">
        <v>1893</v>
      </c>
      <c r="N131" s="45" t="s">
        <v>1864</v>
      </c>
    </row>
    <row r="132" spans="1:14">
      <c r="A132" s="192" t="s">
        <v>1701</v>
      </c>
      <c r="B132" s="191">
        <v>6</v>
      </c>
      <c r="E132" s="183" t="s">
        <v>38</v>
      </c>
      <c r="F132" s="183" t="s">
        <v>64</v>
      </c>
      <c r="G132" s="201" t="s">
        <v>1880</v>
      </c>
      <c r="H132" s="201" t="s">
        <v>31</v>
      </c>
      <c r="I132" s="32" t="s">
        <v>831</v>
      </c>
      <c r="J132" s="45" t="s">
        <v>1033</v>
      </c>
      <c r="K132" s="32" t="s">
        <v>1885</v>
      </c>
      <c r="L132" s="185" t="s">
        <v>1208</v>
      </c>
      <c r="M132" s="32" t="s">
        <v>1902</v>
      </c>
      <c r="N132" s="45" t="s">
        <v>1865</v>
      </c>
    </row>
    <row r="133" spans="1:14">
      <c r="A133" s="193" t="s">
        <v>79</v>
      </c>
      <c r="B133" s="191">
        <v>3</v>
      </c>
      <c r="C133" s="25" t="s">
        <v>1868</v>
      </c>
      <c r="E133" s="184" t="s">
        <v>94</v>
      </c>
      <c r="F133" s="184" t="s">
        <v>1776</v>
      </c>
      <c r="G133" s="201" t="s">
        <v>1880</v>
      </c>
      <c r="H133" s="201" t="s">
        <v>31</v>
      </c>
      <c r="I133" s="32" t="s">
        <v>831</v>
      </c>
      <c r="J133" s="186" t="s">
        <v>1033</v>
      </c>
      <c r="K133" s="32" t="s">
        <v>1885</v>
      </c>
      <c r="L133" s="186" t="s">
        <v>1114</v>
      </c>
      <c r="M133" s="32" t="s">
        <v>1901</v>
      </c>
      <c r="N133" s="45" t="s">
        <v>1866</v>
      </c>
    </row>
    <row r="134" spans="1:14">
      <c r="A134" s="193" t="s">
        <v>64</v>
      </c>
      <c r="B134" s="191">
        <v>1</v>
      </c>
      <c r="C134" s="25" t="s">
        <v>1868</v>
      </c>
      <c r="E134" s="184" t="s">
        <v>38</v>
      </c>
      <c r="F134" s="184" t="s">
        <v>311</v>
      </c>
      <c r="G134" s="201" t="s">
        <v>1880</v>
      </c>
      <c r="H134" s="201" t="s">
        <v>31</v>
      </c>
      <c r="I134" s="32" t="s">
        <v>831</v>
      </c>
      <c r="J134" s="186" t="s">
        <v>998</v>
      </c>
      <c r="K134" s="32" t="s">
        <v>1883</v>
      </c>
      <c r="L134" s="186" t="s">
        <v>999</v>
      </c>
      <c r="M134" s="32" t="s">
        <v>1894</v>
      </c>
      <c r="N134" s="45" t="s">
        <v>1866</v>
      </c>
    </row>
    <row r="135" spans="1:14">
      <c r="A135" s="193" t="s">
        <v>311</v>
      </c>
      <c r="B135" s="191">
        <v>2</v>
      </c>
      <c r="C135" s="25" t="s">
        <v>1868</v>
      </c>
      <c r="E135" s="184" t="s">
        <v>38</v>
      </c>
      <c r="F135" s="184" t="s">
        <v>79</v>
      </c>
      <c r="G135" s="201" t="s">
        <v>1880</v>
      </c>
      <c r="H135" s="201" t="s">
        <v>31</v>
      </c>
      <c r="I135" s="32" t="s">
        <v>831</v>
      </c>
      <c r="J135" s="186" t="s">
        <v>1033</v>
      </c>
      <c r="K135" s="32" t="s">
        <v>1885</v>
      </c>
      <c r="L135" s="186" t="s">
        <v>1404</v>
      </c>
      <c r="M135" s="32" t="s">
        <v>1903</v>
      </c>
      <c r="N135" s="45" t="s">
        <v>1866</v>
      </c>
    </row>
    <row r="136" spans="1:14">
      <c r="A136" s="192" t="s">
        <v>1702</v>
      </c>
      <c r="B136" s="191"/>
      <c r="E136" s="184" t="s">
        <v>38</v>
      </c>
      <c r="F136" s="184" t="s">
        <v>64</v>
      </c>
      <c r="G136" s="201" t="s">
        <v>1880</v>
      </c>
      <c r="H136" s="201" t="s">
        <v>31</v>
      </c>
      <c r="I136" s="32" t="s">
        <v>831</v>
      </c>
      <c r="J136" s="186" t="s">
        <v>1704</v>
      </c>
      <c r="K136" s="32" t="s">
        <v>1882</v>
      </c>
      <c r="L136" s="186" t="s">
        <v>1754</v>
      </c>
      <c r="M136" s="32" t="s">
        <v>1891</v>
      </c>
      <c r="N136" s="45" t="s">
        <v>1866</v>
      </c>
    </row>
    <row r="137" spans="1:14">
      <c r="A137" s="193" t="s">
        <v>1815</v>
      </c>
      <c r="B137" s="191"/>
      <c r="C137" s="195" t="s">
        <v>1814</v>
      </c>
      <c r="E137" s="184" t="s">
        <v>38</v>
      </c>
      <c r="F137" s="184" t="s">
        <v>64</v>
      </c>
      <c r="G137" s="201" t="s">
        <v>1880</v>
      </c>
      <c r="H137" s="201" t="s">
        <v>31</v>
      </c>
      <c r="I137" s="32" t="s">
        <v>831</v>
      </c>
      <c r="J137" s="186" t="s">
        <v>1704</v>
      </c>
      <c r="K137" s="32" t="s">
        <v>1882</v>
      </c>
      <c r="L137" s="186" t="s">
        <v>1754</v>
      </c>
      <c r="M137" s="32" t="s">
        <v>1891</v>
      </c>
      <c r="N137" s="45" t="s">
        <v>1866</v>
      </c>
    </row>
    <row r="138" spans="1:14">
      <c r="A138" s="193" t="s">
        <v>382</v>
      </c>
      <c r="B138" s="191"/>
      <c r="C138" s="195" t="s">
        <v>1814</v>
      </c>
    </row>
    <row r="139" spans="1:14">
      <c r="A139" s="193" t="s">
        <v>1820</v>
      </c>
      <c r="B139" s="191"/>
      <c r="C139" s="195" t="s">
        <v>1814</v>
      </c>
    </row>
    <row r="140" spans="1:14">
      <c r="A140" s="193" t="s">
        <v>1153</v>
      </c>
      <c r="B140" s="191"/>
      <c r="C140" s="195" t="s">
        <v>1814</v>
      </c>
    </row>
    <row r="141" spans="1:14">
      <c r="A141" s="193" t="s">
        <v>1819</v>
      </c>
      <c r="B141" s="191"/>
      <c r="C141" s="195" t="s">
        <v>1814</v>
      </c>
    </row>
    <row r="142" spans="1:14">
      <c r="A142" s="53" t="s">
        <v>1114</v>
      </c>
      <c r="B142" s="191">
        <v>24</v>
      </c>
    </row>
    <row r="143" spans="1:14">
      <c r="A143" s="192" t="s">
        <v>1701</v>
      </c>
      <c r="B143" s="191">
        <v>24</v>
      </c>
    </row>
    <row r="144" spans="1:14">
      <c r="A144" s="193" t="s">
        <v>79</v>
      </c>
      <c r="B144" s="191">
        <v>20</v>
      </c>
      <c r="C144" s="25" t="s">
        <v>1868</v>
      </c>
    </row>
    <row r="145" spans="1:3">
      <c r="A145" s="193" t="s">
        <v>311</v>
      </c>
      <c r="B145" s="191">
        <v>4</v>
      </c>
      <c r="C145" s="25" t="s">
        <v>1868</v>
      </c>
    </row>
    <row r="146" spans="1:3">
      <c r="A146" s="192" t="s">
        <v>1702</v>
      </c>
      <c r="B146" s="191"/>
    </row>
    <row r="147" spans="1:3">
      <c r="A147" s="193" t="s">
        <v>1818</v>
      </c>
      <c r="B147" s="191"/>
      <c r="C147" s="195" t="s">
        <v>1814</v>
      </c>
    </row>
    <row r="148" spans="1:3">
      <c r="A148" s="193" t="s">
        <v>1815</v>
      </c>
      <c r="B148" s="191"/>
      <c r="C148" s="195" t="s">
        <v>1814</v>
      </c>
    </row>
    <row r="149" spans="1:3">
      <c r="A149" s="193" t="s">
        <v>64</v>
      </c>
      <c r="B149" s="191"/>
      <c r="C149" s="195" t="s">
        <v>1814</v>
      </c>
    </row>
    <row r="150" spans="1:3">
      <c r="A150" s="53" t="s">
        <v>1208</v>
      </c>
      <c r="B150" s="191">
        <v>3</v>
      </c>
    </row>
    <row r="151" spans="1:3">
      <c r="A151" s="192" t="s">
        <v>1701</v>
      </c>
      <c r="B151" s="191">
        <v>3</v>
      </c>
    </row>
    <row r="152" spans="1:3">
      <c r="A152" s="193" t="s">
        <v>79</v>
      </c>
      <c r="B152" s="191">
        <v>1</v>
      </c>
      <c r="C152" s="25" t="s">
        <v>1868</v>
      </c>
    </row>
    <row r="153" spans="1:3">
      <c r="A153" s="193" t="s">
        <v>787</v>
      </c>
      <c r="B153" s="191">
        <v>1</v>
      </c>
      <c r="C153" s="25" t="s">
        <v>1868</v>
      </c>
    </row>
    <row r="154" spans="1:3">
      <c r="A154" s="193" t="s">
        <v>64</v>
      </c>
      <c r="B154" s="191">
        <v>1</v>
      </c>
      <c r="C154" s="25" t="s">
        <v>1868</v>
      </c>
    </row>
    <row r="155" spans="1:3">
      <c r="A155" s="192" t="s">
        <v>1702</v>
      </c>
      <c r="B155" s="191"/>
    </row>
    <row r="156" spans="1:3">
      <c r="A156" s="193" t="s">
        <v>1816</v>
      </c>
      <c r="B156" s="191"/>
      <c r="C156" s="195" t="s">
        <v>1814</v>
      </c>
    </row>
    <row r="157" spans="1:3">
      <c r="A157" s="193" t="s">
        <v>1815</v>
      </c>
      <c r="B157" s="191"/>
      <c r="C157" s="195" t="s">
        <v>1814</v>
      </c>
    </row>
    <row r="158" spans="1:3">
      <c r="A158" s="193" t="s">
        <v>1776</v>
      </c>
      <c r="B158" s="191"/>
      <c r="C158" s="195" t="s">
        <v>1814</v>
      </c>
    </row>
    <row r="159" spans="1:3">
      <c r="A159" s="53" t="s">
        <v>1404</v>
      </c>
      <c r="B159" s="191">
        <v>8</v>
      </c>
    </row>
    <row r="160" spans="1:3">
      <c r="A160" s="192" t="s">
        <v>1701</v>
      </c>
      <c r="B160" s="191">
        <v>8</v>
      </c>
    </row>
    <row r="161" spans="1:3">
      <c r="A161" s="193" t="s">
        <v>86</v>
      </c>
      <c r="B161" s="191">
        <v>1</v>
      </c>
      <c r="C161" s="25" t="s">
        <v>1868</v>
      </c>
    </row>
    <row r="162" spans="1:3">
      <c r="A162" s="193" t="s">
        <v>79</v>
      </c>
      <c r="B162" s="191">
        <v>5</v>
      </c>
      <c r="C162" s="25" t="s">
        <v>1868</v>
      </c>
    </row>
    <row r="163" spans="1:3">
      <c r="A163" s="193" t="s">
        <v>64</v>
      </c>
      <c r="B163" s="191">
        <v>1</v>
      </c>
      <c r="C163" s="25" t="s">
        <v>1868</v>
      </c>
    </row>
    <row r="164" spans="1:3">
      <c r="A164" s="193" t="s">
        <v>311</v>
      </c>
      <c r="B164" s="191">
        <v>1</v>
      </c>
      <c r="C164" s="25" t="s">
        <v>1868</v>
      </c>
    </row>
    <row r="165" spans="1:3">
      <c r="A165" s="192" t="s">
        <v>1702</v>
      </c>
      <c r="B165" s="191"/>
    </row>
    <row r="166" spans="1:3">
      <c r="A166" s="193" t="s">
        <v>1815</v>
      </c>
      <c r="B166" s="191"/>
      <c r="C166" s="195" t="s">
        <v>1814</v>
      </c>
    </row>
    <row r="167" spans="1:3">
      <c r="A167" s="193" t="s">
        <v>1776</v>
      </c>
      <c r="B167" s="191"/>
      <c r="C167" s="195" t="s">
        <v>1814</v>
      </c>
    </row>
    <row r="168" spans="1:3">
      <c r="A168" s="53" t="s">
        <v>1034</v>
      </c>
      <c r="B168" s="191">
        <v>10</v>
      </c>
    </row>
    <row r="169" spans="1:3">
      <c r="A169" s="192" t="s">
        <v>1701</v>
      </c>
      <c r="B169" s="191">
        <v>10</v>
      </c>
    </row>
    <row r="170" spans="1:3">
      <c r="A170" s="193" t="s">
        <v>110</v>
      </c>
      <c r="B170" s="191">
        <v>2</v>
      </c>
      <c r="C170" s="25" t="s">
        <v>1868</v>
      </c>
    </row>
    <row r="171" spans="1:3">
      <c r="A171" s="193" t="s">
        <v>79</v>
      </c>
      <c r="B171" s="191">
        <v>7</v>
      </c>
      <c r="C171" s="25" t="s">
        <v>1868</v>
      </c>
    </row>
    <row r="172" spans="1:3">
      <c r="A172" s="193" t="s">
        <v>64</v>
      </c>
      <c r="B172" s="191">
        <v>1</v>
      </c>
      <c r="C172" s="25" t="s">
        <v>1868</v>
      </c>
    </row>
    <row r="173" spans="1:3">
      <c r="A173" s="192" t="s">
        <v>1702</v>
      </c>
      <c r="B173" s="191"/>
    </row>
    <row r="174" spans="1:3">
      <c r="A174" s="193" t="s">
        <v>1815</v>
      </c>
      <c r="B174" s="191"/>
      <c r="C174" s="195" t="s">
        <v>1814</v>
      </c>
    </row>
    <row r="175" spans="1:3">
      <c r="A175" s="53" t="s">
        <v>1794</v>
      </c>
      <c r="B175" s="191">
        <v>323</v>
      </c>
    </row>
  </sheetData>
  <phoneticPr fontId="4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59F3C-3537-49AF-91A9-A3E35BFE9D25}">
  <dimension ref="A1:L74"/>
  <sheetViews>
    <sheetView zoomScale="60" zoomScaleNormal="60" workbookViewId="0">
      <selection activeCell="Q12" sqref="Q12"/>
    </sheetView>
  </sheetViews>
  <sheetFormatPr defaultRowHeight="15"/>
  <cols>
    <col min="1" max="1" width="16.28515625" style="170" bestFit="1" customWidth="1"/>
    <col min="2" max="2" width="23.28515625" style="7" bestFit="1" customWidth="1"/>
    <col min="3" max="3" width="9.140625" style="7"/>
    <col min="4" max="4" width="16.28515625" style="7" bestFit="1" customWidth="1"/>
    <col min="5" max="5" width="23.28515625" style="7" bestFit="1" customWidth="1"/>
    <col min="6" max="6" width="9.140625" style="7"/>
    <col min="7" max="7" width="18.7109375" style="170" bestFit="1" customWidth="1"/>
    <col min="8" max="8" width="9" style="7" bestFit="1" customWidth="1"/>
  </cols>
  <sheetData>
    <row r="1" spans="1:12" ht="21">
      <c r="A1" s="161" t="s">
        <v>23</v>
      </c>
      <c r="B1" s="9" t="s">
        <v>1116</v>
      </c>
      <c r="C1" s="59"/>
      <c r="D1" s="161" t="s">
        <v>1795</v>
      </c>
      <c r="E1" s="9" t="s">
        <v>1789</v>
      </c>
      <c r="F1" s="59"/>
      <c r="G1" s="167" t="s">
        <v>1797</v>
      </c>
      <c r="H1" s="59" t="s">
        <v>1792</v>
      </c>
      <c r="I1" s="9"/>
      <c r="J1" s="9"/>
      <c r="K1" s="9"/>
      <c r="L1" s="9"/>
    </row>
    <row r="2" spans="1:12" ht="21">
      <c r="A2" s="59"/>
      <c r="B2" s="59"/>
      <c r="C2" s="59"/>
      <c r="D2" s="59"/>
      <c r="E2" s="59"/>
      <c r="F2" s="59"/>
      <c r="G2" s="59"/>
      <c r="H2" s="59"/>
      <c r="I2" s="9"/>
      <c r="J2" s="9"/>
      <c r="K2" s="9"/>
      <c r="L2" s="9"/>
    </row>
    <row r="3" spans="1:12" ht="21">
      <c r="A3" s="161" t="s">
        <v>1793</v>
      </c>
      <c r="B3" s="59"/>
      <c r="C3" s="59"/>
      <c r="D3" s="161" t="s">
        <v>1793</v>
      </c>
      <c r="E3" s="59"/>
      <c r="F3" s="59"/>
      <c r="G3" s="167" t="s">
        <v>1793</v>
      </c>
      <c r="H3" s="59"/>
      <c r="I3" s="9"/>
      <c r="J3" s="9"/>
      <c r="K3" s="9"/>
      <c r="L3" s="9"/>
    </row>
    <row r="4" spans="1:12" ht="21">
      <c r="A4" s="53" t="s">
        <v>1706</v>
      </c>
      <c r="B4" s="59"/>
      <c r="C4" s="59"/>
      <c r="D4" s="53" t="s">
        <v>1707</v>
      </c>
      <c r="E4" s="59"/>
      <c r="F4" s="59"/>
      <c r="G4" s="168" t="s">
        <v>1701</v>
      </c>
      <c r="H4" s="59"/>
      <c r="I4" s="9"/>
      <c r="J4" s="9"/>
      <c r="K4" s="9"/>
      <c r="L4" s="9"/>
    </row>
    <row r="5" spans="1:12" ht="21">
      <c r="A5" s="53" t="s">
        <v>1707</v>
      </c>
      <c r="B5" s="59"/>
      <c r="C5" s="59"/>
      <c r="D5" s="53" t="s">
        <v>1794</v>
      </c>
      <c r="E5" s="59"/>
      <c r="F5" s="59"/>
      <c r="G5" s="169" t="s">
        <v>1717</v>
      </c>
      <c r="H5" s="59"/>
      <c r="I5" s="9"/>
      <c r="J5" s="9"/>
      <c r="K5" s="9"/>
      <c r="L5" s="9"/>
    </row>
    <row r="6" spans="1:12" ht="21">
      <c r="A6" s="53" t="s">
        <v>1708</v>
      </c>
      <c r="B6" s="59"/>
      <c r="C6" s="59"/>
      <c r="D6"/>
      <c r="E6" s="59"/>
      <c r="F6" s="59"/>
      <c r="G6" s="169" t="s">
        <v>1730</v>
      </c>
      <c r="H6" s="59"/>
      <c r="I6" s="9"/>
      <c r="J6" s="9"/>
      <c r="K6" s="9"/>
      <c r="L6" s="9"/>
    </row>
    <row r="7" spans="1:12" ht="21">
      <c r="A7" s="53" t="s">
        <v>1794</v>
      </c>
      <c r="B7" s="59"/>
      <c r="C7" s="59"/>
      <c r="D7"/>
      <c r="E7" s="59"/>
      <c r="F7" s="59"/>
      <c r="G7" s="169" t="s">
        <v>1823</v>
      </c>
      <c r="H7" s="59"/>
      <c r="I7" s="9"/>
      <c r="J7" s="9"/>
      <c r="K7" s="9"/>
      <c r="L7" s="9"/>
    </row>
    <row r="8" spans="1:12" ht="21">
      <c r="A8"/>
      <c r="B8" s="59"/>
      <c r="C8" s="59"/>
      <c r="D8"/>
      <c r="E8" s="59"/>
      <c r="F8" s="59"/>
      <c r="G8" s="169" t="s">
        <v>1824</v>
      </c>
      <c r="H8" s="59"/>
      <c r="I8" s="9"/>
      <c r="J8" s="9"/>
      <c r="K8" s="9"/>
      <c r="L8" s="9"/>
    </row>
    <row r="9" spans="1:12" ht="21">
      <c r="A9"/>
      <c r="B9" s="59"/>
      <c r="C9" s="59"/>
      <c r="D9" s="59"/>
      <c r="E9" s="59"/>
      <c r="F9" s="59"/>
      <c r="G9" s="169" t="s">
        <v>1825</v>
      </c>
      <c r="H9" s="59"/>
      <c r="I9" s="9"/>
      <c r="J9" s="9"/>
      <c r="K9" s="9"/>
      <c r="L9" s="9"/>
    </row>
    <row r="10" spans="1:12" ht="21">
      <c r="A10"/>
      <c r="B10" s="59"/>
      <c r="C10" s="59"/>
      <c r="D10" s="59"/>
      <c r="E10" s="59"/>
      <c r="F10" s="59"/>
      <c r="G10" s="169" t="s">
        <v>1826</v>
      </c>
      <c r="H10" s="59"/>
      <c r="I10" s="9"/>
      <c r="J10" s="9"/>
      <c r="K10" s="9"/>
      <c r="L10" s="9"/>
    </row>
    <row r="11" spans="1:12" ht="21">
      <c r="A11"/>
      <c r="B11" s="59"/>
      <c r="C11" s="59"/>
      <c r="D11" s="59"/>
      <c r="E11" s="59"/>
      <c r="F11" s="59"/>
      <c r="G11" s="169" t="s">
        <v>1827</v>
      </c>
      <c r="H11" s="59"/>
      <c r="I11" s="9"/>
      <c r="J11" s="9"/>
      <c r="K11" s="9"/>
      <c r="L11" s="9"/>
    </row>
    <row r="12" spans="1:12" ht="21">
      <c r="A12"/>
      <c r="B12" s="59"/>
      <c r="C12" s="59"/>
      <c r="D12" s="59"/>
      <c r="E12" s="59"/>
      <c r="F12" s="59"/>
      <c r="G12" s="169" t="s">
        <v>1706</v>
      </c>
      <c r="H12" s="59"/>
      <c r="I12" s="9"/>
      <c r="J12" s="9"/>
      <c r="K12" s="9"/>
      <c r="L12" s="9"/>
    </row>
    <row r="13" spans="1:12" ht="21">
      <c r="A13"/>
      <c r="B13" s="59"/>
      <c r="C13" s="59"/>
      <c r="D13" s="59"/>
      <c r="E13" s="59"/>
      <c r="F13" s="59"/>
      <c r="G13" s="169" t="s">
        <v>1828</v>
      </c>
      <c r="H13" s="59"/>
      <c r="I13" s="9"/>
      <c r="J13" s="9"/>
      <c r="K13" s="9"/>
      <c r="L13" s="9"/>
    </row>
    <row r="14" spans="1:12" ht="21">
      <c r="A14"/>
      <c r="B14" s="59"/>
      <c r="C14" s="59"/>
      <c r="D14" s="59"/>
      <c r="E14" s="59"/>
      <c r="F14" s="59"/>
      <c r="G14" s="169" t="s">
        <v>1829</v>
      </c>
      <c r="H14" s="59"/>
      <c r="I14" s="9"/>
      <c r="J14" s="9"/>
      <c r="K14" s="9"/>
      <c r="L14" s="9"/>
    </row>
    <row r="15" spans="1:12" ht="21">
      <c r="A15"/>
      <c r="B15" s="59"/>
      <c r="C15" s="59"/>
      <c r="D15" s="59"/>
      <c r="E15" s="59"/>
      <c r="F15" s="59"/>
      <c r="G15" s="169" t="s">
        <v>1830</v>
      </c>
      <c r="H15" s="59"/>
      <c r="I15" s="9"/>
      <c r="J15" s="9"/>
      <c r="K15" s="9"/>
      <c r="L15" s="9"/>
    </row>
    <row r="16" spans="1:12" ht="21">
      <c r="A16"/>
      <c r="G16" s="169" t="s">
        <v>1707</v>
      </c>
    </row>
    <row r="17" spans="1:7" ht="21">
      <c r="A17"/>
      <c r="G17" s="169" t="s">
        <v>1831</v>
      </c>
    </row>
    <row r="18" spans="1:7" ht="21">
      <c r="A18"/>
      <c r="G18" s="169" t="s">
        <v>1714</v>
      </c>
    </row>
    <row r="19" spans="1:7" ht="21">
      <c r="A19"/>
      <c r="G19" s="168" t="s">
        <v>1796</v>
      </c>
    </row>
    <row r="20" spans="1:7" ht="21">
      <c r="A20"/>
      <c r="G20" s="169" t="s">
        <v>1832</v>
      </c>
    </row>
    <row r="21" spans="1:7" ht="21">
      <c r="A21"/>
      <c r="G21" s="169" t="s">
        <v>1833</v>
      </c>
    </row>
    <row r="22" spans="1:7" ht="21">
      <c r="A22"/>
      <c r="G22" s="169" t="s">
        <v>1834</v>
      </c>
    </row>
    <row r="23" spans="1:7" ht="21">
      <c r="A23"/>
      <c r="G23" s="169" t="s">
        <v>1835</v>
      </c>
    </row>
    <row r="24" spans="1:7" ht="21">
      <c r="A24"/>
      <c r="G24" s="169" t="s">
        <v>1836</v>
      </c>
    </row>
    <row r="25" spans="1:7" ht="21">
      <c r="A25"/>
      <c r="G25" s="169" t="s">
        <v>1710</v>
      </c>
    </row>
    <row r="26" spans="1:7" ht="21">
      <c r="A26"/>
      <c r="G26" s="169" t="s">
        <v>1705</v>
      </c>
    </row>
    <row r="27" spans="1:7" ht="21">
      <c r="A27"/>
      <c r="G27" s="169" t="s">
        <v>1837</v>
      </c>
    </row>
    <row r="28" spans="1:7" ht="21">
      <c r="A28"/>
      <c r="G28" s="169" t="s">
        <v>1838</v>
      </c>
    </row>
    <row r="29" spans="1:7" ht="21">
      <c r="G29" s="169" t="s">
        <v>1839</v>
      </c>
    </row>
    <row r="30" spans="1:7" ht="21">
      <c r="G30" s="169" t="s">
        <v>1840</v>
      </c>
    </row>
    <row r="31" spans="1:7" ht="21">
      <c r="G31" s="169" t="s">
        <v>1730</v>
      </c>
    </row>
    <row r="32" spans="1:7" ht="21">
      <c r="G32" s="169" t="s">
        <v>1823</v>
      </c>
    </row>
    <row r="33" spans="7:7" ht="21">
      <c r="G33" s="169" t="s">
        <v>1841</v>
      </c>
    </row>
    <row r="34" spans="7:7" ht="21">
      <c r="G34" s="169" t="s">
        <v>1824</v>
      </c>
    </row>
    <row r="35" spans="7:7" ht="21">
      <c r="G35" s="169" t="s">
        <v>1727</v>
      </c>
    </row>
    <row r="36" spans="7:7" ht="21">
      <c r="G36" s="169" t="s">
        <v>1825</v>
      </c>
    </row>
    <row r="37" spans="7:7" ht="21">
      <c r="G37" s="169" t="s">
        <v>1842</v>
      </c>
    </row>
    <row r="38" spans="7:7" ht="21">
      <c r="G38" s="169" t="s">
        <v>1713</v>
      </c>
    </row>
    <row r="39" spans="7:7" ht="21">
      <c r="G39" s="169" t="s">
        <v>1798</v>
      </c>
    </row>
    <row r="40" spans="7:7" ht="21">
      <c r="G40" s="169" t="s">
        <v>1843</v>
      </c>
    </row>
    <row r="41" spans="7:7" ht="21">
      <c r="G41" s="169" t="s">
        <v>1827</v>
      </c>
    </row>
    <row r="42" spans="7:7" ht="21">
      <c r="G42" s="169" t="s">
        <v>1706</v>
      </c>
    </row>
    <row r="43" spans="7:7" ht="21">
      <c r="G43" s="169" t="s">
        <v>1799</v>
      </c>
    </row>
    <row r="44" spans="7:7" ht="21">
      <c r="G44" s="169" t="s">
        <v>1800</v>
      </c>
    </row>
    <row r="45" spans="7:7" ht="21">
      <c r="G45" s="169" t="s">
        <v>1801</v>
      </c>
    </row>
    <row r="46" spans="7:7" ht="21">
      <c r="G46" s="169" t="s">
        <v>1844</v>
      </c>
    </row>
    <row r="47" spans="7:7" ht="21">
      <c r="G47" s="169" t="s">
        <v>1845</v>
      </c>
    </row>
    <row r="48" spans="7:7" ht="21">
      <c r="G48" s="169" t="s">
        <v>1791</v>
      </c>
    </row>
    <row r="49" spans="7:7" ht="21">
      <c r="G49" s="169" t="s">
        <v>1846</v>
      </c>
    </row>
    <row r="50" spans="7:7" ht="21">
      <c r="G50" s="169" t="s">
        <v>1712</v>
      </c>
    </row>
    <row r="51" spans="7:7" ht="21">
      <c r="G51" s="169" t="s">
        <v>1715</v>
      </c>
    </row>
    <row r="52" spans="7:7" ht="21">
      <c r="G52" s="169" t="s">
        <v>1829</v>
      </c>
    </row>
    <row r="53" spans="7:7" ht="21">
      <c r="G53" s="169" t="s">
        <v>1847</v>
      </c>
    </row>
    <row r="54" spans="7:7" ht="21">
      <c r="G54" s="169" t="s">
        <v>1848</v>
      </c>
    </row>
    <row r="55" spans="7:7" ht="21">
      <c r="G55" s="169" t="s">
        <v>1849</v>
      </c>
    </row>
    <row r="56" spans="7:7" ht="21">
      <c r="G56" s="169" t="s">
        <v>1850</v>
      </c>
    </row>
    <row r="57" spans="7:7" ht="21">
      <c r="G57" s="169" t="s">
        <v>1851</v>
      </c>
    </row>
    <row r="58" spans="7:7" ht="21">
      <c r="G58" s="169" t="s">
        <v>1726</v>
      </c>
    </row>
    <row r="59" spans="7:7" ht="21">
      <c r="G59" s="169" t="s">
        <v>1852</v>
      </c>
    </row>
    <row r="60" spans="7:7" ht="21">
      <c r="G60" s="169" t="s">
        <v>1802</v>
      </c>
    </row>
    <row r="61" spans="7:7" ht="21">
      <c r="G61" s="169" t="s">
        <v>1853</v>
      </c>
    </row>
    <row r="62" spans="7:7" ht="21">
      <c r="G62" s="169" t="s">
        <v>1830</v>
      </c>
    </row>
    <row r="63" spans="7:7" ht="21">
      <c r="G63" s="169" t="s">
        <v>1707</v>
      </c>
    </row>
    <row r="64" spans="7:7" ht="21">
      <c r="G64" s="169" t="s">
        <v>1854</v>
      </c>
    </row>
    <row r="65" spans="7:7" ht="21">
      <c r="G65" s="169" t="s">
        <v>1855</v>
      </c>
    </row>
    <row r="66" spans="7:7" ht="21">
      <c r="G66" s="169" t="s">
        <v>1856</v>
      </c>
    </row>
    <row r="67" spans="7:7" ht="21">
      <c r="G67" s="169" t="s">
        <v>1857</v>
      </c>
    </row>
    <row r="68" spans="7:7" ht="21">
      <c r="G68" s="169" t="s">
        <v>1858</v>
      </c>
    </row>
    <row r="69" spans="7:7" ht="21">
      <c r="G69" s="169" t="s">
        <v>1859</v>
      </c>
    </row>
    <row r="70" spans="7:7" ht="21">
      <c r="G70" s="169" t="s">
        <v>1803</v>
      </c>
    </row>
    <row r="71" spans="7:7" ht="21">
      <c r="G71" s="169" t="s">
        <v>1860</v>
      </c>
    </row>
    <row r="72" spans="7:7" ht="21">
      <c r="G72" s="169" t="s">
        <v>1714</v>
      </c>
    </row>
    <row r="73" spans="7:7" ht="21">
      <c r="G73" s="169" t="s">
        <v>1861</v>
      </c>
    </row>
    <row r="74" spans="7:7" ht="21">
      <c r="G74" s="168" t="s">
        <v>1794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D317B-BEF3-41C4-BCD3-CD159C510E60}">
  <dimension ref="A1:K119"/>
  <sheetViews>
    <sheetView zoomScale="80" zoomScaleNormal="80" workbookViewId="0">
      <selection activeCell="I4" sqref="I4:I34"/>
      <pivotSelection pane="bottomRight" showHeader="1" axis="axisRow" activeRow="3" activeCol="8" previousRow="3" previousCol="8" click="1" r:id="rId1">
        <pivotArea dataOnly="0" labelOnly="1" fieldPosition="0">
          <references count="1">
            <reference field="1" count="0"/>
          </references>
        </pivotArea>
      </pivotSelection>
    </sheetView>
  </sheetViews>
  <sheetFormatPr defaultRowHeight="21"/>
  <cols>
    <col min="1" max="1" width="18" bestFit="1" customWidth="1"/>
    <col min="2" max="2" width="16.42578125" bestFit="1" customWidth="1"/>
    <col min="3" max="3" width="15" style="22" customWidth="1"/>
    <col min="7" max="7" width="12.42578125" customWidth="1"/>
    <col min="9" max="9" width="16" style="9" bestFit="1" customWidth="1"/>
    <col min="10" max="10" width="7.140625" style="9" bestFit="1" customWidth="1"/>
  </cols>
  <sheetData>
    <row r="1" spans="1:11">
      <c r="A1" s="149"/>
      <c r="B1" s="149"/>
      <c r="C1" s="150"/>
      <c r="D1" s="178" t="s">
        <v>1808</v>
      </c>
      <c r="E1" s="178"/>
      <c r="F1" s="178" t="s">
        <v>1809</v>
      </c>
      <c r="G1" s="178"/>
      <c r="I1" s="161" t="s">
        <v>23</v>
      </c>
      <c r="J1" s="9" t="s">
        <v>1792</v>
      </c>
    </row>
    <row r="2" spans="1:11" s="22" customFormat="1">
      <c r="A2" s="150" t="s">
        <v>23</v>
      </c>
      <c r="B2" s="150" t="s">
        <v>1804</v>
      </c>
      <c r="C2" s="150" t="s">
        <v>1805</v>
      </c>
      <c r="D2" s="150" t="s">
        <v>1806</v>
      </c>
      <c r="E2" s="150" t="s">
        <v>1807</v>
      </c>
      <c r="F2" s="150" t="s">
        <v>1806</v>
      </c>
      <c r="G2" s="150" t="s">
        <v>1807</v>
      </c>
      <c r="I2" s="9"/>
      <c r="J2" s="9"/>
      <c r="K2"/>
    </row>
    <row r="3" spans="1:11">
      <c r="A3" s="151" t="s">
        <v>1122</v>
      </c>
      <c r="B3" s="152" t="s">
        <v>1706</v>
      </c>
      <c r="C3" s="35" t="s">
        <v>1701</v>
      </c>
      <c r="D3" s="32"/>
      <c r="E3" s="160"/>
      <c r="F3" s="32"/>
      <c r="G3" s="160"/>
      <c r="I3" s="161" t="s">
        <v>1793</v>
      </c>
    </row>
    <row r="4" spans="1:11">
      <c r="A4" s="151" t="s">
        <v>1122</v>
      </c>
      <c r="B4" s="153" t="s">
        <v>1801</v>
      </c>
      <c r="C4" s="35" t="s">
        <v>1702</v>
      </c>
      <c r="D4" s="32"/>
      <c r="E4" s="160"/>
      <c r="F4" s="32"/>
      <c r="G4" s="160"/>
      <c r="I4" s="53" t="s">
        <v>1720</v>
      </c>
    </row>
    <row r="5" spans="1:11">
      <c r="A5" s="151" t="s">
        <v>1122</v>
      </c>
      <c r="B5" s="154" t="s">
        <v>1707</v>
      </c>
      <c r="C5" s="35" t="s">
        <v>1702</v>
      </c>
      <c r="D5" s="155"/>
      <c r="E5" s="32"/>
      <c r="F5" s="32"/>
      <c r="G5" s="156"/>
      <c r="I5" s="53" t="s">
        <v>1717</v>
      </c>
    </row>
    <row r="6" spans="1:11">
      <c r="A6" s="151" t="s">
        <v>1021</v>
      </c>
      <c r="B6" s="157" t="s">
        <v>1706</v>
      </c>
      <c r="C6" s="35" t="s">
        <v>1701</v>
      </c>
      <c r="D6" s="155"/>
      <c r="E6" s="32"/>
      <c r="F6" s="32"/>
      <c r="G6" s="156"/>
      <c r="I6" s="53" t="s">
        <v>1710</v>
      </c>
    </row>
    <row r="7" spans="1:11">
      <c r="A7" s="151" t="s">
        <v>1021</v>
      </c>
      <c r="B7" s="153" t="s">
        <v>1799</v>
      </c>
      <c r="C7" s="35" t="s">
        <v>1702</v>
      </c>
      <c r="D7" s="32"/>
      <c r="E7" s="160"/>
      <c r="F7" s="32"/>
      <c r="G7" s="160"/>
      <c r="I7" s="53" t="s">
        <v>1711</v>
      </c>
    </row>
    <row r="8" spans="1:11">
      <c r="A8" s="151" t="s">
        <v>1021</v>
      </c>
      <c r="B8" s="153" t="s">
        <v>1801</v>
      </c>
      <c r="C8" s="35" t="s">
        <v>1702</v>
      </c>
      <c r="D8" s="32"/>
      <c r="E8" s="160"/>
      <c r="F8" s="32"/>
      <c r="G8" s="160"/>
      <c r="I8" s="53" t="s">
        <v>1705</v>
      </c>
    </row>
    <row r="9" spans="1:11">
      <c r="A9" s="151" t="s">
        <v>1021</v>
      </c>
      <c r="B9" s="154" t="s">
        <v>1707</v>
      </c>
      <c r="C9" s="35" t="s">
        <v>1702</v>
      </c>
      <c r="D9" s="155"/>
      <c r="E9" s="32"/>
      <c r="F9" s="32"/>
      <c r="G9" s="156"/>
      <c r="I9" s="53" t="s">
        <v>1718</v>
      </c>
    </row>
    <row r="10" spans="1:11">
      <c r="A10" s="151" t="s">
        <v>1021</v>
      </c>
      <c r="B10" s="158" t="s">
        <v>1705</v>
      </c>
      <c r="C10" s="35" t="s">
        <v>1810</v>
      </c>
      <c r="D10" s="159"/>
      <c r="E10" s="32"/>
      <c r="F10" s="32"/>
      <c r="G10" s="156"/>
      <c r="I10" s="53" t="s">
        <v>1730</v>
      </c>
    </row>
    <row r="11" spans="1:11">
      <c r="A11" s="151" t="s">
        <v>1021</v>
      </c>
      <c r="B11" s="158" t="s">
        <v>1713</v>
      </c>
      <c r="C11" s="35" t="s">
        <v>1810</v>
      </c>
      <c r="D11" s="159"/>
      <c r="E11" s="32"/>
      <c r="F11" s="32"/>
      <c r="G11" s="156"/>
      <c r="I11" s="53" t="s">
        <v>1727</v>
      </c>
    </row>
    <row r="12" spans="1:11">
      <c r="A12" s="151" t="s">
        <v>1021</v>
      </c>
      <c r="B12" s="158" t="s">
        <v>1708</v>
      </c>
      <c r="C12" s="35" t="s">
        <v>1810</v>
      </c>
      <c r="D12" s="159"/>
      <c r="E12" s="32"/>
      <c r="F12" s="32"/>
      <c r="G12" s="156"/>
      <c r="I12" s="53" t="s">
        <v>340</v>
      </c>
    </row>
    <row r="13" spans="1:11">
      <c r="A13" s="151" t="s">
        <v>1116</v>
      </c>
      <c r="B13" s="157" t="s">
        <v>1706</v>
      </c>
      <c r="C13" s="35" t="s">
        <v>1701</v>
      </c>
      <c r="D13" s="155"/>
      <c r="E13" s="32"/>
      <c r="F13" s="32"/>
      <c r="G13" s="156"/>
      <c r="I13" s="53" t="s">
        <v>1709</v>
      </c>
    </row>
    <row r="14" spans="1:11">
      <c r="A14" s="151" t="s">
        <v>1116</v>
      </c>
      <c r="B14" s="153" t="s">
        <v>1801</v>
      </c>
      <c r="C14" s="35" t="s">
        <v>1702</v>
      </c>
      <c r="D14" s="32"/>
      <c r="E14" s="160"/>
      <c r="F14" s="32"/>
      <c r="G14" s="160"/>
      <c r="I14" s="53" t="s">
        <v>1713</v>
      </c>
    </row>
    <row r="15" spans="1:11">
      <c r="A15" s="151" t="s">
        <v>1116</v>
      </c>
      <c r="B15" s="154" t="s">
        <v>1707</v>
      </c>
      <c r="C15" s="35" t="s">
        <v>1702</v>
      </c>
      <c r="D15" s="155"/>
      <c r="E15" s="32"/>
      <c r="F15" s="155"/>
      <c r="G15" s="32"/>
      <c r="I15" s="53" t="s">
        <v>1798</v>
      </c>
    </row>
    <row r="16" spans="1:11">
      <c r="A16" s="151" t="s">
        <v>1116</v>
      </c>
      <c r="B16" s="158" t="s">
        <v>1708</v>
      </c>
      <c r="C16" s="35" t="s">
        <v>1810</v>
      </c>
      <c r="D16" s="159"/>
      <c r="E16" s="32"/>
      <c r="F16" s="32"/>
      <c r="G16" s="156"/>
      <c r="I16" s="53" t="s">
        <v>1706</v>
      </c>
    </row>
    <row r="17" spans="1:9">
      <c r="A17" s="151" t="s">
        <v>1542</v>
      </c>
      <c r="B17" s="152" t="s">
        <v>1706</v>
      </c>
      <c r="C17" s="35" t="s">
        <v>1701</v>
      </c>
      <c r="D17" s="32"/>
      <c r="E17" s="160"/>
      <c r="F17" s="32"/>
      <c r="G17" s="160"/>
      <c r="I17" s="53" t="s">
        <v>1732</v>
      </c>
    </row>
    <row r="18" spans="1:9">
      <c r="A18" s="151" t="s">
        <v>1542</v>
      </c>
      <c r="B18" s="154" t="s">
        <v>1713</v>
      </c>
      <c r="C18" s="35" t="s">
        <v>1702</v>
      </c>
      <c r="D18" s="155"/>
      <c r="E18" s="32"/>
      <c r="F18" s="32"/>
      <c r="G18" s="156"/>
      <c r="I18" s="53" t="s">
        <v>1799</v>
      </c>
    </row>
    <row r="19" spans="1:9">
      <c r="A19" s="151" t="s">
        <v>1542</v>
      </c>
      <c r="B19" s="153" t="s">
        <v>1801</v>
      </c>
      <c r="C19" s="35" t="s">
        <v>1702</v>
      </c>
      <c r="D19" s="32"/>
      <c r="E19" s="160"/>
      <c r="F19" s="32"/>
      <c r="G19" s="160"/>
      <c r="I19" s="53" t="s">
        <v>1728</v>
      </c>
    </row>
    <row r="20" spans="1:9">
      <c r="A20" s="151" t="s">
        <v>1542</v>
      </c>
      <c r="B20" s="158" t="s">
        <v>1717</v>
      </c>
      <c r="C20" s="35" t="s">
        <v>1810</v>
      </c>
      <c r="D20" s="159"/>
      <c r="E20" s="32"/>
      <c r="F20" s="32"/>
      <c r="G20" s="156"/>
      <c r="I20" s="53" t="s">
        <v>1800</v>
      </c>
    </row>
    <row r="21" spans="1:9">
      <c r="A21" s="151" t="s">
        <v>1542</v>
      </c>
      <c r="B21" s="158" t="s">
        <v>1727</v>
      </c>
      <c r="C21" s="35" t="s">
        <v>1810</v>
      </c>
      <c r="D21" s="159"/>
      <c r="E21" s="32"/>
      <c r="F21" s="32"/>
      <c r="G21" s="156"/>
      <c r="I21" s="53" t="s">
        <v>1801</v>
      </c>
    </row>
    <row r="22" spans="1:9">
      <c r="A22" s="151" t="s">
        <v>1811</v>
      </c>
      <c r="B22" s="153" t="s">
        <v>1706</v>
      </c>
      <c r="C22" s="35" t="s">
        <v>1702</v>
      </c>
      <c r="D22" s="32"/>
      <c r="E22" s="160"/>
      <c r="F22" s="32"/>
      <c r="G22" s="160"/>
      <c r="I22" s="53" t="s">
        <v>1719</v>
      </c>
    </row>
    <row r="23" spans="1:9">
      <c r="A23" s="151" t="s">
        <v>1811</v>
      </c>
      <c r="B23" s="153" t="s">
        <v>1801</v>
      </c>
      <c r="C23" s="35" t="s">
        <v>1702</v>
      </c>
      <c r="D23" s="32"/>
      <c r="E23" s="160"/>
      <c r="F23" s="32"/>
      <c r="G23" s="160"/>
      <c r="I23" s="53" t="s">
        <v>1791</v>
      </c>
    </row>
    <row r="24" spans="1:9">
      <c r="A24" s="151" t="s">
        <v>1754</v>
      </c>
      <c r="B24" s="152" t="s">
        <v>1706</v>
      </c>
      <c r="C24" s="35" t="s">
        <v>1701</v>
      </c>
      <c r="D24" s="32"/>
      <c r="E24" s="160"/>
      <c r="F24" s="32"/>
      <c r="G24" s="160"/>
      <c r="I24" s="53" t="s">
        <v>1729</v>
      </c>
    </row>
    <row r="25" spans="1:9">
      <c r="A25" s="151" t="s">
        <v>1754</v>
      </c>
      <c r="B25" s="153" t="s">
        <v>1801</v>
      </c>
      <c r="C25" s="35" t="s">
        <v>1702</v>
      </c>
      <c r="D25" s="32"/>
      <c r="E25" s="160"/>
      <c r="F25" s="32"/>
      <c r="G25" s="160"/>
      <c r="I25" s="53" t="s">
        <v>1712</v>
      </c>
    </row>
    <row r="26" spans="1:9">
      <c r="A26" s="151" t="s">
        <v>1754</v>
      </c>
      <c r="B26" s="158" t="s">
        <v>1707</v>
      </c>
      <c r="C26" s="35" t="s">
        <v>1810</v>
      </c>
      <c r="D26" s="32"/>
      <c r="E26" s="156"/>
      <c r="F26" s="159"/>
      <c r="G26" s="32"/>
      <c r="I26" s="53" t="s">
        <v>1715</v>
      </c>
    </row>
    <row r="27" spans="1:9">
      <c r="A27" s="151" t="s">
        <v>1812</v>
      </c>
      <c r="B27" s="153" t="s">
        <v>1710</v>
      </c>
      <c r="C27" s="35" t="s">
        <v>1702</v>
      </c>
      <c r="D27" s="32"/>
      <c r="E27" s="160"/>
      <c r="F27" s="32"/>
      <c r="G27" s="160"/>
      <c r="I27" s="53" t="s">
        <v>1726</v>
      </c>
    </row>
    <row r="28" spans="1:9">
      <c r="A28" s="151" t="s">
        <v>1812</v>
      </c>
      <c r="B28" s="153" t="s">
        <v>1801</v>
      </c>
      <c r="C28" s="35" t="s">
        <v>1702</v>
      </c>
      <c r="D28" s="32"/>
      <c r="E28" s="160"/>
      <c r="F28" s="32"/>
      <c r="G28" s="160"/>
      <c r="I28" s="53" t="s">
        <v>1802</v>
      </c>
    </row>
    <row r="29" spans="1:9">
      <c r="A29" s="151" t="s">
        <v>1003</v>
      </c>
      <c r="B29" s="157" t="s">
        <v>1706</v>
      </c>
      <c r="C29" s="35" t="s">
        <v>1701</v>
      </c>
      <c r="D29" s="155"/>
      <c r="E29" s="32"/>
      <c r="F29" s="155"/>
      <c r="G29" s="32"/>
      <c r="I29" s="53" t="s">
        <v>1707</v>
      </c>
    </row>
    <row r="30" spans="1:9">
      <c r="A30" s="151" t="s">
        <v>1003</v>
      </c>
      <c r="B30" s="153" t="s">
        <v>1801</v>
      </c>
      <c r="C30" s="35" t="s">
        <v>1702</v>
      </c>
      <c r="D30" s="32"/>
      <c r="E30" s="160"/>
      <c r="F30" s="32"/>
      <c r="G30" s="160"/>
      <c r="I30" s="53" t="s">
        <v>1708</v>
      </c>
    </row>
    <row r="31" spans="1:9">
      <c r="A31" s="151" t="s">
        <v>1003</v>
      </c>
      <c r="B31" s="153" t="s">
        <v>1791</v>
      </c>
      <c r="C31" s="35" t="s">
        <v>1702</v>
      </c>
      <c r="D31" s="32"/>
      <c r="E31" s="160"/>
      <c r="F31" s="32"/>
      <c r="G31" s="160"/>
      <c r="I31" s="53" t="s">
        <v>1731</v>
      </c>
    </row>
    <row r="32" spans="1:9">
      <c r="A32" s="151" t="s">
        <v>1003</v>
      </c>
      <c r="B32" s="158" t="s">
        <v>1707</v>
      </c>
      <c r="C32" s="35" t="s">
        <v>1810</v>
      </c>
      <c r="D32" s="159"/>
      <c r="E32" s="32"/>
      <c r="F32" s="32"/>
      <c r="G32" s="156"/>
      <c r="I32" s="53" t="s">
        <v>1716</v>
      </c>
    </row>
    <row r="33" spans="1:9">
      <c r="A33" s="151" t="s">
        <v>1003</v>
      </c>
      <c r="B33" s="158" t="s">
        <v>1714</v>
      </c>
      <c r="C33" s="35" t="s">
        <v>1810</v>
      </c>
      <c r="D33" s="159"/>
      <c r="E33" s="32"/>
      <c r="F33" s="32"/>
      <c r="G33" s="156"/>
      <c r="I33" s="53" t="s">
        <v>1803</v>
      </c>
    </row>
    <row r="34" spans="1:9">
      <c r="A34" s="151" t="s">
        <v>999</v>
      </c>
      <c r="B34" s="157" t="s">
        <v>1706</v>
      </c>
      <c r="C34" s="35" t="s">
        <v>1701</v>
      </c>
      <c r="D34" s="155"/>
      <c r="E34" s="32"/>
      <c r="F34" s="155"/>
      <c r="G34" s="32"/>
      <c r="I34" s="53" t="s">
        <v>1714</v>
      </c>
    </row>
    <row r="35" spans="1:9">
      <c r="A35" s="151" t="s">
        <v>999</v>
      </c>
      <c r="B35" s="152" t="s">
        <v>1714</v>
      </c>
      <c r="C35" s="35" t="s">
        <v>1701</v>
      </c>
      <c r="D35" s="32"/>
      <c r="E35" s="160"/>
      <c r="F35" s="32"/>
      <c r="G35" s="160"/>
      <c r="I35" s="53" t="s">
        <v>1794</v>
      </c>
    </row>
    <row r="36" spans="1:9">
      <c r="A36" s="151" t="s">
        <v>999</v>
      </c>
      <c r="B36" s="153" t="s">
        <v>1798</v>
      </c>
      <c r="C36" s="35" t="s">
        <v>1702</v>
      </c>
      <c r="D36" s="32"/>
      <c r="E36" s="160"/>
      <c r="F36" s="32"/>
      <c r="G36" s="160"/>
    </row>
    <row r="37" spans="1:9">
      <c r="A37" s="151" t="s">
        <v>999</v>
      </c>
      <c r="B37" s="153" t="s">
        <v>1800</v>
      </c>
      <c r="C37" s="35" t="s">
        <v>1702</v>
      </c>
      <c r="D37" s="32"/>
      <c r="E37" s="160"/>
      <c r="F37" s="32"/>
      <c r="G37" s="160"/>
    </row>
    <row r="38" spans="1:9">
      <c r="A38" s="151" t="s">
        <v>999</v>
      </c>
      <c r="B38" s="153" t="s">
        <v>1801</v>
      </c>
      <c r="C38" s="35" t="s">
        <v>1702</v>
      </c>
      <c r="D38" s="32"/>
      <c r="E38" s="160"/>
      <c r="F38" s="32"/>
      <c r="G38" s="160"/>
    </row>
    <row r="39" spans="1:9">
      <c r="A39" s="151" t="s">
        <v>999</v>
      </c>
      <c r="B39" s="153" t="s">
        <v>1791</v>
      </c>
      <c r="C39" s="35" t="s">
        <v>1702</v>
      </c>
      <c r="D39" s="32"/>
      <c r="E39" s="160"/>
      <c r="F39" s="32"/>
      <c r="G39" s="160"/>
    </row>
    <row r="40" spans="1:9">
      <c r="A40" s="151" t="s">
        <v>999</v>
      </c>
      <c r="B40" s="153" t="s">
        <v>1712</v>
      </c>
      <c r="C40" s="35" t="s">
        <v>1702</v>
      </c>
      <c r="D40" s="32"/>
      <c r="E40" s="160"/>
      <c r="F40" s="32"/>
      <c r="G40" s="160"/>
    </row>
    <row r="41" spans="1:9">
      <c r="A41" s="151" t="s">
        <v>999</v>
      </c>
      <c r="B41" s="154" t="s">
        <v>1715</v>
      </c>
      <c r="C41" s="35" t="s">
        <v>1702</v>
      </c>
      <c r="D41" s="155"/>
      <c r="E41" s="32"/>
      <c r="F41" s="32"/>
      <c r="G41" s="156"/>
    </row>
    <row r="42" spans="1:9">
      <c r="A42" s="151" t="s">
        <v>999</v>
      </c>
      <c r="B42" s="153" t="s">
        <v>1803</v>
      </c>
      <c r="C42" s="35" t="s">
        <v>1702</v>
      </c>
      <c r="D42" s="32"/>
      <c r="E42" s="160"/>
      <c r="F42" s="32"/>
      <c r="G42" s="160"/>
    </row>
    <row r="43" spans="1:9">
      <c r="A43" s="151" t="s">
        <v>999</v>
      </c>
      <c r="B43" s="158" t="s">
        <v>1720</v>
      </c>
      <c r="C43" s="35" t="s">
        <v>1810</v>
      </c>
      <c r="D43" s="159"/>
      <c r="E43" s="32"/>
      <c r="F43" s="32"/>
      <c r="G43" s="156"/>
    </row>
    <row r="44" spans="1:9">
      <c r="A44" s="151" t="s">
        <v>999</v>
      </c>
      <c r="B44" s="158" t="s">
        <v>1711</v>
      </c>
      <c r="C44" s="35" t="s">
        <v>1810</v>
      </c>
      <c r="D44" s="159"/>
      <c r="E44" s="32"/>
      <c r="F44" s="32"/>
      <c r="G44" s="156"/>
    </row>
    <row r="45" spans="1:9">
      <c r="A45" s="151" t="s">
        <v>999</v>
      </c>
      <c r="B45" s="158" t="s">
        <v>1718</v>
      </c>
      <c r="C45" s="35" t="s">
        <v>1810</v>
      </c>
      <c r="D45" s="159"/>
      <c r="E45" s="32"/>
      <c r="F45" s="32"/>
      <c r="G45" s="156"/>
    </row>
    <row r="46" spans="1:9">
      <c r="A46" s="151" t="s">
        <v>999</v>
      </c>
      <c r="B46" s="158" t="s">
        <v>340</v>
      </c>
      <c r="C46" s="35" t="s">
        <v>1810</v>
      </c>
      <c r="D46" s="159"/>
      <c r="E46" s="32"/>
      <c r="F46" s="32"/>
      <c r="G46" s="156"/>
    </row>
    <row r="47" spans="1:9">
      <c r="A47" s="151" t="s">
        <v>999</v>
      </c>
      <c r="B47" s="158" t="s">
        <v>1709</v>
      </c>
      <c r="C47" s="35" t="s">
        <v>1810</v>
      </c>
      <c r="D47" s="159"/>
      <c r="E47" s="32"/>
      <c r="F47" s="32"/>
      <c r="G47" s="156"/>
    </row>
    <row r="48" spans="1:9">
      <c r="A48" s="151" t="s">
        <v>999</v>
      </c>
      <c r="B48" s="158" t="s">
        <v>1732</v>
      </c>
      <c r="C48" s="35" t="s">
        <v>1810</v>
      </c>
      <c r="D48" s="159"/>
      <c r="E48" s="32"/>
      <c r="F48" s="32"/>
      <c r="G48" s="156"/>
    </row>
    <row r="49" spans="1:7">
      <c r="A49" s="151" t="s">
        <v>999</v>
      </c>
      <c r="B49" s="158" t="s">
        <v>1719</v>
      </c>
      <c r="C49" s="35" t="s">
        <v>1810</v>
      </c>
      <c r="D49" s="159"/>
      <c r="E49" s="32"/>
      <c r="F49" s="32"/>
      <c r="G49" s="156"/>
    </row>
    <row r="50" spans="1:7">
      <c r="A50" s="151" t="s">
        <v>999</v>
      </c>
      <c r="B50" s="158" t="s">
        <v>1729</v>
      </c>
      <c r="C50" s="35" t="s">
        <v>1810</v>
      </c>
      <c r="D50" s="159"/>
      <c r="E50" s="32"/>
      <c r="F50" s="32"/>
      <c r="G50" s="156"/>
    </row>
    <row r="51" spans="1:7">
      <c r="A51" s="151" t="s">
        <v>999</v>
      </c>
      <c r="B51" s="158" t="s">
        <v>1726</v>
      </c>
      <c r="C51" s="35" t="s">
        <v>1810</v>
      </c>
      <c r="D51" s="159"/>
      <c r="E51" s="32"/>
      <c r="F51" s="32"/>
      <c r="G51" s="156"/>
    </row>
    <row r="52" spans="1:7">
      <c r="A52" s="151" t="s">
        <v>999</v>
      </c>
      <c r="B52" s="158" t="s">
        <v>1707</v>
      </c>
      <c r="C52" s="35" t="s">
        <v>1810</v>
      </c>
      <c r="D52" s="159"/>
      <c r="E52" s="32"/>
      <c r="F52" s="32"/>
      <c r="G52" s="156"/>
    </row>
    <row r="53" spans="1:7">
      <c r="A53" s="151" t="s">
        <v>999</v>
      </c>
      <c r="B53" s="158" t="s">
        <v>1708</v>
      </c>
      <c r="C53" s="35" t="s">
        <v>1810</v>
      </c>
      <c r="D53" s="159"/>
      <c r="E53" s="32"/>
      <c r="F53" s="159"/>
      <c r="G53" s="32"/>
    </row>
    <row r="54" spans="1:7">
      <c r="A54" s="151" t="s">
        <v>999</v>
      </c>
      <c r="B54" s="158" t="s">
        <v>1731</v>
      </c>
      <c r="C54" s="35" t="s">
        <v>1810</v>
      </c>
      <c r="D54" s="159"/>
      <c r="E54" s="32"/>
      <c r="F54" s="32"/>
      <c r="G54" s="156"/>
    </row>
    <row r="55" spans="1:7">
      <c r="A55" s="151" t="s">
        <v>999</v>
      </c>
      <c r="B55" s="158" t="s">
        <v>1716</v>
      </c>
      <c r="C55" s="35" t="s">
        <v>1810</v>
      </c>
      <c r="D55" s="159"/>
      <c r="E55" s="32"/>
      <c r="F55" s="32"/>
      <c r="G55" s="156"/>
    </row>
    <row r="56" spans="1:7">
      <c r="A56" s="151" t="s">
        <v>1053</v>
      </c>
      <c r="B56" s="153" t="s">
        <v>1713</v>
      </c>
      <c r="C56" s="35" t="s">
        <v>1702</v>
      </c>
      <c r="D56" s="32"/>
      <c r="E56" s="160"/>
      <c r="F56" s="32"/>
      <c r="G56" s="160"/>
    </row>
    <row r="57" spans="1:7">
      <c r="A57" s="151" t="s">
        <v>1053</v>
      </c>
      <c r="B57" s="154" t="s">
        <v>1706</v>
      </c>
      <c r="C57" s="35" t="s">
        <v>1702</v>
      </c>
      <c r="D57" s="155"/>
      <c r="E57" s="32"/>
      <c r="F57" s="32"/>
      <c r="G57" s="156"/>
    </row>
    <row r="58" spans="1:7">
      <c r="A58" s="151" t="s">
        <v>1053</v>
      </c>
      <c r="B58" s="153" t="s">
        <v>1801</v>
      </c>
      <c r="C58" s="35" t="s">
        <v>1702</v>
      </c>
      <c r="D58" s="32"/>
      <c r="E58" s="160"/>
      <c r="F58" s="32"/>
      <c r="G58" s="160"/>
    </row>
    <row r="59" spans="1:7">
      <c r="A59" s="151" t="s">
        <v>1053</v>
      </c>
      <c r="B59" s="154" t="s">
        <v>1712</v>
      </c>
      <c r="C59" s="35" t="s">
        <v>1702</v>
      </c>
      <c r="D59" s="155"/>
      <c r="E59" s="32"/>
      <c r="F59" s="32"/>
      <c r="G59" s="156"/>
    </row>
    <row r="60" spans="1:7">
      <c r="A60" s="151" t="s">
        <v>1053</v>
      </c>
      <c r="B60" s="154" t="s">
        <v>1707</v>
      </c>
      <c r="C60" s="35" t="s">
        <v>1702</v>
      </c>
      <c r="D60" s="155"/>
      <c r="E60" s="32"/>
      <c r="F60" s="32"/>
      <c r="G60" s="156"/>
    </row>
    <row r="61" spans="1:7">
      <c r="A61" s="151" t="s">
        <v>1053</v>
      </c>
      <c r="B61" s="153" t="s">
        <v>1803</v>
      </c>
      <c r="C61" s="35" t="s">
        <v>1702</v>
      </c>
      <c r="D61" s="32"/>
      <c r="E61" s="160"/>
      <c r="F61" s="32"/>
      <c r="G61" s="160"/>
    </row>
    <row r="62" spans="1:7">
      <c r="A62" s="151" t="s">
        <v>1053</v>
      </c>
      <c r="B62" s="153" t="s">
        <v>1714</v>
      </c>
      <c r="C62" s="35" t="s">
        <v>1702</v>
      </c>
      <c r="D62" s="32"/>
      <c r="E62" s="160"/>
      <c r="F62" s="32"/>
      <c r="G62" s="160"/>
    </row>
    <row r="63" spans="1:7">
      <c r="A63" s="151" t="s">
        <v>1053</v>
      </c>
      <c r="B63" s="158" t="s">
        <v>1710</v>
      </c>
      <c r="C63" s="35" t="s">
        <v>1810</v>
      </c>
      <c r="D63" s="159"/>
      <c r="E63" s="32"/>
      <c r="F63" s="32"/>
      <c r="G63" s="156"/>
    </row>
    <row r="64" spans="1:7">
      <c r="A64" s="151" t="s">
        <v>1053</v>
      </c>
      <c r="B64" s="158" t="s">
        <v>1711</v>
      </c>
      <c r="C64" s="35" t="s">
        <v>1810</v>
      </c>
      <c r="D64" s="159"/>
      <c r="E64" s="32"/>
      <c r="F64" s="32"/>
      <c r="G64" s="156"/>
    </row>
    <row r="65" spans="1:7">
      <c r="A65" s="151" t="s">
        <v>1053</v>
      </c>
      <c r="B65" s="158" t="s">
        <v>1728</v>
      </c>
      <c r="C65" s="35" t="s">
        <v>1810</v>
      </c>
      <c r="D65" s="159"/>
      <c r="E65" s="32"/>
      <c r="F65" s="32"/>
      <c r="G65" s="156"/>
    </row>
    <row r="66" spans="1:7">
      <c r="A66" s="151" t="s">
        <v>1053</v>
      </c>
      <c r="B66" s="158" t="s">
        <v>1708</v>
      </c>
      <c r="C66" s="35" t="s">
        <v>1810</v>
      </c>
      <c r="D66" s="159"/>
      <c r="E66" s="32"/>
      <c r="F66" s="32"/>
      <c r="G66" s="156"/>
    </row>
    <row r="67" spans="1:7">
      <c r="A67" s="151" t="s">
        <v>1594</v>
      </c>
      <c r="B67" s="157" t="s">
        <v>1706</v>
      </c>
      <c r="C67" s="35" t="s">
        <v>1701</v>
      </c>
      <c r="D67" s="155"/>
      <c r="E67" s="32"/>
      <c r="F67" s="32"/>
      <c r="G67" s="156"/>
    </row>
    <row r="68" spans="1:7">
      <c r="A68" s="151" t="s">
        <v>1594</v>
      </c>
      <c r="B68" s="153" t="s">
        <v>1801</v>
      </c>
      <c r="C68" s="35" t="s">
        <v>1702</v>
      </c>
      <c r="D68" s="32"/>
      <c r="E68" s="160"/>
      <c r="F68" s="32"/>
      <c r="G68" s="160"/>
    </row>
    <row r="69" spans="1:7">
      <c r="A69" s="151" t="s">
        <v>1594</v>
      </c>
      <c r="B69" s="153" t="s">
        <v>1712</v>
      </c>
      <c r="C69" s="35" t="s">
        <v>1702</v>
      </c>
      <c r="D69" s="32"/>
      <c r="E69" s="160"/>
      <c r="F69" s="32"/>
      <c r="G69" s="160"/>
    </row>
    <row r="70" spans="1:7">
      <c r="A70" s="151" t="s">
        <v>1594</v>
      </c>
      <c r="B70" s="158" t="s">
        <v>1707</v>
      </c>
      <c r="C70" s="35" t="s">
        <v>1810</v>
      </c>
      <c r="D70" s="159"/>
      <c r="E70" s="32"/>
      <c r="F70" s="32"/>
      <c r="G70" s="156"/>
    </row>
    <row r="71" spans="1:7">
      <c r="A71" s="151" t="s">
        <v>1367</v>
      </c>
      <c r="B71" s="153" t="s">
        <v>1706</v>
      </c>
      <c r="C71" s="35" t="s">
        <v>1702</v>
      </c>
      <c r="D71" s="32"/>
      <c r="E71" s="160"/>
      <c r="F71" s="32"/>
      <c r="G71" s="160"/>
    </row>
    <row r="72" spans="1:7">
      <c r="A72" s="151" t="s">
        <v>1367</v>
      </c>
      <c r="B72" s="153" t="s">
        <v>1801</v>
      </c>
      <c r="C72" s="35" t="s">
        <v>1702</v>
      </c>
      <c r="D72" s="32"/>
      <c r="E72" s="160"/>
      <c r="F72" s="32"/>
      <c r="G72" s="160"/>
    </row>
    <row r="73" spans="1:7">
      <c r="A73" s="151" t="s">
        <v>1367</v>
      </c>
      <c r="B73" s="158" t="s">
        <v>1708</v>
      </c>
      <c r="C73" s="35" t="s">
        <v>1810</v>
      </c>
      <c r="D73" s="159"/>
      <c r="E73" s="32"/>
      <c r="F73" s="32"/>
      <c r="G73" s="156"/>
    </row>
    <row r="74" spans="1:7">
      <c r="A74" s="151" t="s">
        <v>1725</v>
      </c>
      <c r="B74" s="154" t="s">
        <v>1706</v>
      </c>
      <c r="C74" s="35" t="s">
        <v>1702</v>
      </c>
      <c r="D74" s="155"/>
      <c r="E74" s="32"/>
      <c r="F74" s="32"/>
      <c r="G74" s="156"/>
    </row>
    <row r="75" spans="1:7">
      <c r="A75" s="151" t="s">
        <v>1725</v>
      </c>
      <c r="B75" s="153" t="s">
        <v>1799</v>
      </c>
      <c r="C75" s="35" t="s">
        <v>1702</v>
      </c>
      <c r="D75" s="32"/>
      <c r="E75" s="160"/>
      <c r="F75" s="32"/>
      <c r="G75" s="160"/>
    </row>
    <row r="76" spans="1:7">
      <c r="A76" s="151" t="s">
        <v>1725</v>
      </c>
      <c r="B76" s="153" t="s">
        <v>1801</v>
      </c>
      <c r="C76" s="35" t="s">
        <v>1702</v>
      </c>
      <c r="D76" s="32"/>
      <c r="E76" s="160"/>
      <c r="F76" s="32"/>
      <c r="G76" s="160"/>
    </row>
    <row r="77" spans="1:7">
      <c r="A77" s="151" t="s">
        <v>1725</v>
      </c>
      <c r="B77" s="153" t="s">
        <v>1712</v>
      </c>
      <c r="C77" s="35" t="s">
        <v>1702</v>
      </c>
      <c r="D77" s="32"/>
      <c r="E77" s="160"/>
      <c r="F77" s="32"/>
      <c r="G77" s="160"/>
    </row>
    <row r="78" spans="1:7">
      <c r="A78" s="151" t="s">
        <v>1725</v>
      </c>
      <c r="B78" s="153" t="s">
        <v>1715</v>
      </c>
      <c r="C78" s="35" t="s">
        <v>1702</v>
      </c>
      <c r="D78" s="32"/>
      <c r="E78" s="160"/>
      <c r="F78" s="32"/>
      <c r="G78" s="160"/>
    </row>
    <row r="79" spans="1:7">
      <c r="A79" s="151" t="s">
        <v>1725</v>
      </c>
      <c r="B79" s="153" t="s">
        <v>1802</v>
      </c>
      <c r="C79" s="35" t="s">
        <v>1702</v>
      </c>
      <c r="D79" s="32"/>
      <c r="E79" s="160"/>
      <c r="F79" s="32"/>
      <c r="G79" s="160"/>
    </row>
    <row r="80" spans="1:7">
      <c r="A80" s="151" t="s">
        <v>1725</v>
      </c>
      <c r="B80" s="153" t="s">
        <v>1707</v>
      </c>
      <c r="C80" s="35" t="s">
        <v>1702</v>
      </c>
      <c r="D80" s="32"/>
      <c r="E80" s="160"/>
      <c r="F80" s="32"/>
      <c r="G80" s="160"/>
    </row>
    <row r="81" spans="1:7">
      <c r="A81" s="151" t="s">
        <v>1725</v>
      </c>
      <c r="B81" s="158" t="s">
        <v>1705</v>
      </c>
      <c r="C81" s="35" t="s">
        <v>1810</v>
      </c>
      <c r="D81" s="159"/>
      <c r="E81" s="32"/>
      <c r="F81" s="32"/>
      <c r="G81" s="156"/>
    </row>
    <row r="82" spans="1:7">
      <c r="A82" s="151" t="s">
        <v>1278</v>
      </c>
      <c r="B82" s="154" t="s">
        <v>1706</v>
      </c>
      <c r="C82" s="35" t="s">
        <v>1702</v>
      </c>
      <c r="D82" s="155"/>
      <c r="E82" s="32"/>
      <c r="F82" s="32"/>
      <c r="G82" s="156"/>
    </row>
    <row r="83" spans="1:7">
      <c r="A83" s="151" t="s">
        <v>1278</v>
      </c>
      <c r="B83" s="153" t="s">
        <v>1801</v>
      </c>
      <c r="C83" s="35" t="s">
        <v>1702</v>
      </c>
      <c r="D83" s="32"/>
      <c r="E83" s="160"/>
      <c r="F83" s="32"/>
      <c r="G83" s="160"/>
    </row>
    <row r="84" spans="1:7">
      <c r="A84" s="151" t="s">
        <v>1278</v>
      </c>
      <c r="B84" s="153" t="s">
        <v>1712</v>
      </c>
      <c r="C84" s="35" t="s">
        <v>1702</v>
      </c>
      <c r="D84" s="32"/>
      <c r="E84" s="160"/>
      <c r="F84" s="32"/>
      <c r="G84" s="160"/>
    </row>
    <row r="85" spans="1:7">
      <c r="A85" s="151" t="s">
        <v>1278</v>
      </c>
      <c r="B85" s="153" t="s">
        <v>1715</v>
      </c>
      <c r="C85" s="35" t="s">
        <v>1702</v>
      </c>
      <c r="D85" s="32"/>
      <c r="E85" s="160"/>
      <c r="F85" s="32"/>
      <c r="G85" s="160"/>
    </row>
    <row r="86" spans="1:7">
      <c r="A86" s="151" t="s">
        <v>1278</v>
      </c>
      <c r="B86" s="153" t="s">
        <v>1802</v>
      </c>
      <c r="C86" s="35" t="s">
        <v>1702</v>
      </c>
      <c r="D86" s="32"/>
      <c r="E86" s="160"/>
      <c r="F86" s="32"/>
      <c r="G86" s="160"/>
    </row>
    <row r="87" spans="1:7">
      <c r="A87" s="151" t="s">
        <v>1278</v>
      </c>
      <c r="B87" s="153" t="s">
        <v>1707</v>
      </c>
      <c r="C87" s="35" t="s">
        <v>1702</v>
      </c>
      <c r="D87" s="32"/>
      <c r="E87" s="160"/>
      <c r="F87" s="32"/>
      <c r="G87" s="160"/>
    </row>
    <row r="88" spans="1:7">
      <c r="A88" s="151" t="s">
        <v>1278</v>
      </c>
      <c r="B88" s="153" t="s">
        <v>1803</v>
      </c>
      <c r="C88" s="35" t="s">
        <v>1702</v>
      </c>
      <c r="D88" s="32"/>
      <c r="E88" s="160"/>
      <c r="F88" s="32"/>
      <c r="G88" s="160"/>
    </row>
    <row r="89" spans="1:7">
      <c r="A89" s="151" t="s">
        <v>1278</v>
      </c>
      <c r="B89" s="158" t="s">
        <v>1708</v>
      </c>
      <c r="C89" s="35" t="s">
        <v>1810</v>
      </c>
      <c r="D89" s="159"/>
      <c r="E89" s="32"/>
      <c r="F89" s="32"/>
      <c r="G89" s="156"/>
    </row>
    <row r="90" spans="1:7">
      <c r="A90" s="151" t="s">
        <v>1029</v>
      </c>
      <c r="B90" s="154" t="s">
        <v>1706</v>
      </c>
      <c r="C90" s="35" t="s">
        <v>1702</v>
      </c>
      <c r="D90" s="155"/>
      <c r="E90" s="32"/>
      <c r="F90" s="32"/>
      <c r="G90" s="156"/>
    </row>
    <row r="91" spans="1:7">
      <c r="A91" s="151" t="s">
        <v>1029</v>
      </c>
      <c r="B91" s="153" t="s">
        <v>1801</v>
      </c>
      <c r="C91" s="35" t="s">
        <v>1702</v>
      </c>
      <c r="D91" s="32"/>
      <c r="E91" s="160"/>
      <c r="F91" s="32"/>
      <c r="G91" s="160"/>
    </row>
    <row r="92" spans="1:7">
      <c r="A92" s="151" t="s">
        <v>1029</v>
      </c>
      <c r="B92" s="153" t="s">
        <v>1712</v>
      </c>
      <c r="C92" s="35" t="s">
        <v>1702</v>
      </c>
      <c r="D92" s="32"/>
      <c r="E92" s="160"/>
      <c r="F92" s="32"/>
      <c r="G92" s="160"/>
    </row>
    <row r="93" spans="1:7">
      <c r="A93" s="151" t="s">
        <v>1029</v>
      </c>
      <c r="B93" s="153" t="s">
        <v>1715</v>
      </c>
      <c r="C93" s="35" t="s">
        <v>1702</v>
      </c>
      <c r="D93" s="32"/>
      <c r="E93" s="160"/>
      <c r="F93" s="32"/>
      <c r="G93" s="160"/>
    </row>
    <row r="94" spans="1:7">
      <c r="A94" s="151" t="s">
        <v>1029</v>
      </c>
      <c r="B94" s="153" t="s">
        <v>1802</v>
      </c>
      <c r="C94" s="35" t="s">
        <v>1702</v>
      </c>
      <c r="D94" s="32"/>
      <c r="E94" s="160"/>
      <c r="F94" s="32"/>
      <c r="G94" s="160"/>
    </row>
    <row r="95" spans="1:7">
      <c r="A95" s="151" t="s">
        <v>1029</v>
      </c>
      <c r="B95" s="154" t="s">
        <v>1707</v>
      </c>
      <c r="C95" s="35" t="s">
        <v>1702</v>
      </c>
      <c r="D95" s="155"/>
      <c r="E95" s="32"/>
      <c r="F95" s="32"/>
      <c r="G95" s="156"/>
    </row>
    <row r="96" spans="1:7">
      <c r="A96" s="151" t="s">
        <v>1029</v>
      </c>
      <c r="B96" s="153" t="s">
        <v>1803</v>
      </c>
      <c r="C96" s="35" t="s">
        <v>1702</v>
      </c>
      <c r="D96" s="32"/>
      <c r="E96" s="160"/>
      <c r="F96" s="32"/>
      <c r="G96" s="160"/>
    </row>
    <row r="97" spans="1:7">
      <c r="A97" s="151" t="s">
        <v>1029</v>
      </c>
      <c r="B97" s="158" t="s">
        <v>1708</v>
      </c>
      <c r="C97" s="35" t="s">
        <v>1810</v>
      </c>
      <c r="D97" s="159"/>
      <c r="E97" s="32"/>
      <c r="F97" s="32"/>
      <c r="G97" s="156"/>
    </row>
    <row r="98" spans="1:7">
      <c r="A98" s="151" t="s">
        <v>1114</v>
      </c>
      <c r="B98" s="157" t="s">
        <v>1706</v>
      </c>
      <c r="C98" s="35" t="s">
        <v>1701</v>
      </c>
      <c r="D98" s="155"/>
      <c r="E98" s="32"/>
      <c r="F98" s="32"/>
      <c r="G98" s="156"/>
    </row>
    <row r="99" spans="1:7">
      <c r="A99" s="151" t="s">
        <v>1114</v>
      </c>
      <c r="B99" s="153" t="s">
        <v>1800</v>
      </c>
      <c r="C99" s="35" t="s">
        <v>1702</v>
      </c>
      <c r="D99" s="32"/>
      <c r="E99" s="160"/>
      <c r="F99" s="32"/>
      <c r="G99" s="160"/>
    </row>
    <row r="100" spans="1:7">
      <c r="A100" s="151" t="s">
        <v>1114</v>
      </c>
      <c r="B100" s="153" t="s">
        <v>1801</v>
      </c>
      <c r="C100" s="35" t="s">
        <v>1702</v>
      </c>
      <c r="D100" s="32"/>
      <c r="E100" s="160"/>
      <c r="F100" s="32"/>
      <c r="G100" s="160"/>
    </row>
    <row r="101" spans="1:7">
      <c r="A101" s="151" t="s">
        <v>1114</v>
      </c>
      <c r="B101" s="154" t="s">
        <v>1791</v>
      </c>
      <c r="C101" s="35" t="s">
        <v>1702</v>
      </c>
      <c r="D101" s="32"/>
      <c r="E101" s="156"/>
      <c r="F101" s="155"/>
      <c r="G101" s="32"/>
    </row>
    <row r="102" spans="1:7">
      <c r="A102" s="151" t="s">
        <v>1114</v>
      </c>
      <c r="B102" s="153" t="s">
        <v>1707</v>
      </c>
      <c r="C102" s="35" t="s">
        <v>1702</v>
      </c>
      <c r="D102" s="32"/>
      <c r="E102" s="160"/>
      <c r="F102" s="32"/>
      <c r="G102" s="160"/>
    </row>
    <row r="103" spans="1:7">
      <c r="A103" s="151" t="s">
        <v>1114</v>
      </c>
      <c r="B103" s="158" t="s">
        <v>1708</v>
      </c>
      <c r="C103" s="35" t="s">
        <v>1810</v>
      </c>
      <c r="D103" s="159"/>
      <c r="E103" s="32"/>
      <c r="F103" s="32"/>
      <c r="G103" s="156"/>
    </row>
    <row r="104" spans="1:7">
      <c r="A104" s="151" t="s">
        <v>1208</v>
      </c>
      <c r="B104" s="157" t="s">
        <v>1706</v>
      </c>
      <c r="C104" s="35" t="s">
        <v>1701</v>
      </c>
      <c r="D104" s="155"/>
      <c r="E104" s="32"/>
      <c r="F104" s="32"/>
      <c r="G104" s="156"/>
    </row>
    <row r="105" spans="1:7">
      <c r="A105" s="151" t="s">
        <v>1208</v>
      </c>
      <c r="B105" s="153" t="s">
        <v>1799</v>
      </c>
      <c r="C105" s="35" t="s">
        <v>1702</v>
      </c>
      <c r="D105" s="32"/>
      <c r="E105" s="160"/>
      <c r="F105" s="32"/>
      <c r="G105" s="160"/>
    </row>
    <row r="106" spans="1:7">
      <c r="A106" s="151" t="s">
        <v>1208</v>
      </c>
      <c r="B106" s="153" t="s">
        <v>1801</v>
      </c>
      <c r="C106" s="35" t="s">
        <v>1702</v>
      </c>
      <c r="D106" s="32"/>
      <c r="E106" s="160"/>
      <c r="F106" s="32"/>
      <c r="G106" s="160"/>
    </row>
    <row r="107" spans="1:7">
      <c r="A107" s="151" t="s">
        <v>1208</v>
      </c>
      <c r="B107" s="153" t="s">
        <v>1791</v>
      </c>
      <c r="C107" s="35" t="s">
        <v>1702</v>
      </c>
      <c r="D107" s="32"/>
      <c r="E107" s="160"/>
      <c r="F107" s="32"/>
      <c r="G107" s="160"/>
    </row>
    <row r="108" spans="1:7">
      <c r="A108" s="151" t="s">
        <v>1208</v>
      </c>
      <c r="B108" s="154" t="s">
        <v>1707</v>
      </c>
      <c r="C108" s="35" t="s">
        <v>1702</v>
      </c>
      <c r="D108" s="155"/>
      <c r="E108" s="32"/>
      <c r="F108" s="155"/>
      <c r="G108" s="32"/>
    </row>
    <row r="109" spans="1:7">
      <c r="A109" s="151" t="s">
        <v>1208</v>
      </c>
      <c r="B109" s="158" t="s">
        <v>1718</v>
      </c>
      <c r="C109" s="35" t="s">
        <v>1810</v>
      </c>
      <c r="D109" s="159"/>
      <c r="E109" s="32"/>
      <c r="F109" s="32"/>
      <c r="G109" s="156"/>
    </row>
    <row r="110" spans="1:7">
      <c r="A110" s="151" t="s">
        <v>1404</v>
      </c>
      <c r="B110" s="157" t="s">
        <v>1706</v>
      </c>
      <c r="C110" s="35" t="s">
        <v>1701</v>
      </c>
      <c r="D110" s="155"/>
      <c r="E110" s="32"/>
      <c r="F110" s="155"/>
      <c r="G110" s="32"/>
    </row>
    <row r="111" spans="1:7">
      <c r="A111" s="151" t="s">
        <v>1404</v>
      </c>
      <c r="B111" s="153" t="s">
        <v>1801</v>
      </c>
      <c r="C111" s="35" t="s">
        <v>1702</v>
      </c>
      <c r="D111" s="32"/>
      <c r="E111" s="160"/>
      <c r="F111" s="32"/>
      <c r="G111" s="160"/>
    </row>
    <row r="112" spans="1:7">
      <c r="A112" s="151" t="s">
        <v>1404</v>
      </c>
      <c r="B112" s="153" t="s">
        <v>1791</v>
      </c>
      <c r="C112" s="35" t="s">
        <v>1702</v>
      </c>
      <c r="D112" s="32"/>
      <c r="E112" s="160"/>
      <c r="F112" s="32"/>
      <c r="G112" s="160"/>
    </row>
    <row r="113" spans="1:7">
      <c r="A113" s="151" t="s">
        <v>1404</v>
      </c>
      <c r="B113" s="154" t="s">
        <v>1707</v>
      </c>
      <c r="C113" s="35" t="s">
        <v>1702</v>
      </c>
      <c r="D113" s="155"/>
      <c r="E113" s="32"/>
      <c r="F113" s="32"/>
      <c r="G113" s="156"/>
    </row>
    <row r="114" spans="1:7">
      <c r="A114" s="151" t="s">
        <v>1404</v>
      </c>
      <c r="B114" s="158" t="s">
        <v>1727</v>
      </c>
      <c r="C114" s="35" t="s">
        <v>1810</v>
      </c>
      <c r="D114" s="159"/>
      <c r="E114" s="32"/>
      <c r="F114" s="32"/>
      <c r="G114" s="156"/>
    </row>
    <row r="115" spans="1:7">
      <c r="A115" s="151" t="s">
        <v>1404</v>
      </c>
      <c r="B115" s="158" t="s">
        <v>1708</v>
      </c>
      <c r="C115" s="35" t="s">
        <v>1810</v>
      </c>
      <c r="D115" s="159"/>
      <c r="E115" s="32"/>
      <c r="F115" s="32"/>
      <c r="G115" s="156"/>
    </row>
    <row r="116" spans="1:7">
      <c r="A116" s="151" t="s">
        <v>1034</v>
      </c>
      <c r="B116" s="157" t="s">
        <v>1706</v>
      </c>
      <c r="C116" s="35" t="s">
        <v>1701</v>
      </c>
      <c r="D116" s="155"/>
      <c r="E116" s="32"/>
      <c r="F116" s="32"/>
      <c r="G116" s="156"/>
    </row>
    <row r="117" spans="1:7">
      <c r="A117" s="151" t="s">
        <v>1034</v>
      </c>
      <c r="B117" s="153" t="s">
        <v>1801</v>
      </c>
      <c r="C117" s="35" t="s">
        <v>1702</v>
      </c>
      <c r="D117" s="32"/>
      <c r="E117" s="160"/>
      <c r="F117" s="32"/>
      <c r="G117" s="160"/>
    </row>
    <row r="118" spans="1:7">
      <c r="A118" s="151" t="s">
        <v>1034</v>
      </c>
      <c r="B118" s="158" t="s">
        <v>1730</v>
      </c>
      <c r="C118" s="35" t="s">
        <v>1810</v>
      </c>
      <c r="D118" s="159"/>
      <c r="E118" s="32"/>
      <c r="F118" s="32"/>
      <c r="G118" s="156"/>
    </row>
    <row r="119" spans="1:7">
      <c r="A119" s="151" t="s">
        <v>1034</v>
      </c>
      <c r="B119" s="123" t="s">
        <v>1707</v>
      </c>
      <c r="C119" s="35" t="s">
        <v>1810</v>
      </c>
      <c r="D119" s="159"/>
      <c r="E119" s="32"/>
      <c r="F119" s="159"/>
      <c r="G119" s="32"/>
    </row>
  </sheetData>
  <autoFilter ref="A2:G120" xr:uid="{EA2D317B-BEF3-41C4-BCD3-CD159C510E60}"/>
  <mergeCells count="2">
    <mergeCell ref="D1:E1"/>
    <mergeCell ref="F1:G1"/>
  </mergeCells>
  <phoneticPr fontId="40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4BF29-859B-4707-95D0-F5B9B3DDC871}">
  <sheetPr>
    <tabColor theme="7" tint="0.79998168889431442"/>
  </sheetPr>
  <dimension ref="A1:R326"/>
  <sheetViews>
    <sheetView zoomScale="50" zoomScaleNormal="50" workbookViewId="0">
      <selection activeCell="Q1" sqref="Q1:R1048576"/>
    </sheetView>
  </sheetViews>
  <sheetFormatPr defaultColWidth="9.140625" defaultRowHeight="21"/>
  <cols>
    <col min="1" max="3" width="25" style="25" customWidth="1"/>
    <col min="4" max="4" width="15.85546875" style="9" hidden="1" customWidth="1"/>
    <col min="5" max="5" width="59.28515625" style="9" customWidth="1"/>
    <col min="6" max="6" width="54" style="53" hidden="1" customWidth="1"/>
    <col min="7" max="7" width="54" style="9" hidden="1" customWidth="1"/>
    <col min="8" max="8" width="12.42578125" style="54" customWidth="1"/>
    <col min="9" max="9" width="22.85546875" style="25" customWidth="1"/>
    <col min="10" max="10" width="22.7109375" style="25" customWidth="1"/>
    <col min="11" max="11" width="34.140625" style="9" bestFit="1" customWidth="1"/>
    <col min="12" max="12" width="27.85546875" style="9" bestFit="1" customWidth="1"/>
    <col min="13" max="13" width="17.140625" style="25" customWidth="1"/>
    <col min="14" max="14" width="33.5703125" style="9" bestFit="1" customWidth="1"/>
    <col min="15" max="16" width="25" style="25" customWidth="1"/>
    <col min="17" max="17" width="57" style="9" hidden="1" customWidth="1"/>
    <col min="18" max="18" width="20" style="25" hidden="1" customWidth="1"/>
    <col min="19" max="19" width="14.85546875" style="9" customWidth="1"/>
    <col min="20" max="20" width="18.5703125" style="9" customWidth="1"/>
    <col min="21" max="22" width="59.5703125" style="9" customWidth="1"/>
    <col min="23" max="16384" width="9.140625" style="9"/>
  </cols>
  <sheetData>
    <row r="1" spans="1:18">
      <c r="E1" s="11" t="s">
        <v>683</v>
      </c>
    </row>
    <row r="2" spans="1:18">
      <c r="E2" s="9">
        <f>IF(D4=F4,1,0)</f>
        <v>0</v>
      </c>
    </row>
    <row r="3" spans="1:18">
      <c r="A3" s="114" t="s">
        <v>22</v>
      </c>
      <c r="B3" s="114" t="s">
        <v>23</v>
      </c>
      <c r="C3" s="114" t="s">
        <v>1722</v>
      </c>
      <c r="D3" s="118" t="s">
        <v>2</v>
      </c>
      <c r="E3" s="114" t="s">
        <v>3</v>
      </c>
      <c r="F3" s="113" t="s">
        <v>3</v>
      </c>
      <c r="G3" s="118" t="s">
        <v>7</v>
      </c>
      <c r="H3" s="115" t="s">
        <v>682</v>
      </c>
      <c r="I3" s="114" t="s">
        <v>14</v>
      </c>
      <c r="J3" s="114" t="s">
        <v>15</v>
      </c>
      <c r="K3" s="119" t="s">
        <v>18</v>
      </c>
      <c r="L3" s="119" t="s">
        <v>19</v>
      </c>
      <c r="M3" s="114" t="s">
        <v>1698</v>
      </c>
      <c r="N3" s="119" t="s">
        <v>20</v>
      </c>
      <c r="O3" s="114" t="s">
        <v>21</v>
      </c>
      <c r="P3" s="114" t="s">
        <v>1093</v>
      </c>
      <c r="Q3" s="113" t="s">
        <v>1721</v>
      </c>
      <c r="R3" s="113" t="s">
        <v>1699</v>
      </c>
    </row>
    <row r="4" spans="1:18">
      <c r="A4" s="120" t="s">
        <v>1020</v>
      </c>
      <c r="B4" s="121" t="s">
        <v>1122</v>
      </c>
      <c r="C4" s="120" t="s">
        <v>1701</v>
      </c>
      <c r="D4" s="32" t="s">
        <v>113</v>
      </c>
      <c r="E4" s="122" t="s">
        <v>114</v>
      </c>
      <c r="F4" s="123" t="s">
        <v>114</v>
      </c>
      <c r="G4" s="32" t="s">
        <v>29</v>
      </c>
      <c r="H4" s="110">
        <v>2561</v>
      </c>
      <c r="I4" s="35" t="s">
        <v>116</v>
      </c>
      <c r="J4" s="35" t="s">
        <v>117</v>
      </c>
      <c r="K4" s="32" t="s">
        <v>118</v>
      </c>
      <c r="L4" s="32" t="s">
        <v>79</v>
      </c>
      <c r="M4" s="35" t="s">
        <v>1706</v>
      </c>
      <c r="N4" s="32" t="s">
        <v>38</v>
      </c>
      <c r="O4" s="35"/>
      <c r="P4" s="35"/>
      <c r="Q4" s="32"/>
      <c r="R4" s="35" t="s">
        <v>1724</v>
      </c>
    </row>
    <row r="5" spans="1:18">
      <c r="A5" s="120" t="s">
        <v>1020</v>
      </c>
      <c r="B5" s="121" t="s">
        <v>1122</v>
      </c>
      <c r="C5" s="120" t="s">
        <v>1701</v>
      </c>
      <c r="D5" s="30" t="s">
        <v>1205</v>
      </c>
      <c r="E5" s="124" t="str">
        <f>HYPERLINK(Q5,F5)</f>
        <v>งานก่อสร้างและติดตั้งสถานีทางโทรมาตร แบบระบบส่งข้อมูลทางไกล โครงการไฟฟ้าพลังน้ำคิรีธาร ตำบลปัถวี อำเภอมะขาม จังหวัดจันทบุรี 1 โครงการ</v>
      </c>
      <c r="F5" s="125" t="s">
        <v>1206</v>
      </c>
      <c r="G5" s="31" t="s">
        <v>29</v>
      </c>
      <c r="H5" s="34">
        <v>2567</v>
      </c>
      <c r="I5" s="34" t="s">
        <v>1207</v>
      </c>
      <c r="J5" s="39" t="s">
        <v>1165</v>
      </c>
      <c r="K5" s="31" t="s">
        <v>118</v>
      </c>
      <c r="L5" s="31" t="s">
        <v>79</v>
      </c>
      <c r="M5" s="34" t="s">
        <v>1706</v>
      </c>
      <c r="N5" s="31" t="s">
        <v>38</v>
      </c>
      <c r="O5" s="34" t="s">
        <v>1140</v>
      </c>
      <c r="P5" s="35"/>
      <c r="Q5" s="31" t="s">
        <v>1209</v>
      </c>
      <c r="R5" s="34" t="s">
        <v>1208</v>
      </c>
    </row>
    <row r="6" spans="1:18">
      <c r="A6" s="120" t="s">
        <v>1020</v>
      </c>
      <c r="B6" s="121" t="s">
        <v>1122</v>
      </c>
      <c r="C6" s="120" t="s">
        <v>1701</v>
      </c>
      <c r="D6" s="30" t="s">
        <v>1273</v>
      </c>
      <c r="E6" s="124" t="str">
        <f>HYPERLINK(Q6,F6)</f>
        <v>ค่าก่อสร้างโครงการนำร่องระบบผลิตพลังงานทดแทนแบบผสมผสาน ตำบลลี้ อำเภอลี้ จังหวัดลำพูน 2 แห่ง</v>
      </c>
      <c r="F6" s="125" t="s">
        <v>1274</v>
      </c>
      <c r="G6" s="31" t="s">
        <v>42</v>
      </c>
      <c r="H6" s="34">
        <v>2567</v>
      </c>
      <c r="I6" s="34" t="s">
        <v>380</v>
      </c>
      <c r="J6" s="39" t="s">
        <v>571</v>
      </c>
      <c r="K6" s="31" t="s">
        <v>118</v>
      </c>
      <c r="L6" s="31" t="s">
        <v>79</v>
      </c>
      <c r="M6" s="34" t="s">
        <v>1706</v>
      </c>
      <c r="N6" s="31" t="s">
        <v>38</v>
      </c>
      <c r="O6" s="34" t="s">
        <v>1140</v>
      </c>
      <c r="P6" s="35"/>
      <c r="Q6" s="31" t="s">
        <v>1275</v>
      </c>
      <c r="R6" s="34" t="s">
        <v>999</v>
      </c>
    </row>
    <row r="7" spans="1:18">
      <c r="A7" s="126" t="s">
        <v>1020</v>
      </c>
      <c r="B7" s="127" t="s">
        <v>1021</v>
      </c>
      <c r="C7" s="127" t="s">
        <v>1701</v>
      </c>
      <c r="D7" s="32" t="s">
        <v>26</v>
      </c>
      <c r="E7" s="122" t="s">
        <v>27</v>
      </c>
      <c r="F7" s="123" t="s">
        <v>27</v>
      </c>
      <c r="G7" s="32" t="s">
        <v>29</v>
      </c>
      <c r="H7" s="110">
        <v>2561</v>
      </c>
      <c r="I7" s="35" t="s">
        <v>35</v>
      </c>
      <c r="J7" s="35" t="s">
        <v>36</v>
      </c>
      <c r="K7" s="32"/>
      <c r="L7" s="32" t="s">
        <v>37</v>
      </c>
      <c r="M7" s="35" t="s">
        <v>1711</v>
      </c>
      <c r="N7" s="32" t="s">
        <v>38</v>
      </c>
      <c r="O7" s="35"/>
      <c r="P7" s="35"/>
      <c r="Q7" s="32"/>
      <c r="R7" s="35" t="s">
        <v>567</v>
      </c>
    </row>
    <row r="8" spans="1:18">
      <c r="A8" s="126" t="s">
        <v>1020</v>
      </c>
      <c r="B8" s="127" t="s">
        <v>1021</v>
      </c>
      <c r="C8" s="127" t="s">
        <v>1701</v>
      </c>
      <c r="D8" s="32" t="s">
        <v>105</v>
      </c>
      <c r="E8" s="122" t="s">
        <v>679</v>
      </c>
      <c r="F8" s="123" t="s">
        <v>106</v>
      </c>
      <c r="G8" s="32" t="s">
        <v>42</v>
      </c>
      <c r="H8" s="110">
        <v>2562</v>
      </c>
      <c r="I8" s="35" t="s">
        <v>44</v>
      </c>
      <c r="J8" s="35" t="s">
        <v>45</v>
      </c>
      <c r="K8" s="32" t="s">
        <v>109</v>
      </c>
      <c r="L8" s="32" t="s">
        <v>110</v>
      </c>
      <c r="M8" s="35" t="s">
        <v>1730</v>
      </c>
      <c r="N8" s="32" t="s">
        <v>111</v>
      </c>
      <c r="O8" s="35"/>
      <c r="P8" s="35"/>
      <c r="Q8" s="32"/>
      <c r="R8" s="35" t="s">
        <v>894</v>
      </c>
    </row>
    <row r="9" spans="1:18">
      <c r="A9" s="126" t="s">
        <v>1020</v>
      </c>
      <c r="B9" s="127" t="s">
        <v>1021</v>
      </c>
      <c r="C9" s="127" t="s">
        <v>1701</v>
      </c>
      <c r="D9" s="30" t="s">
        <v>526</v>
      </c>
      <c r="E9" s="124" t="str">
        <f t="shared" ref="E9:E21" si="0">HYPERLINK(Q9,F9)</f>
        <v>ศึกษาความเหมาะสม และสำรวจ-ออกแบบรายละเอียดโครงการไฟฟ้าพลังน้ำ น้ำแม่สาว ตำบลแม่สาว อำเภอแม่อาย จังหวัดเชียงใหม่</v>
      </c>
      <c r="F9" s="125" t="s">
        <v>527</v>
      </c>
      <c r="G9" s="31" t="s">
        <v>42</v>
      </c>
      <c r="H9" s="34">
        <v>2564</v>
      </c>
      <c r="I9" s="34" t="s">
        <v>524</v>
      </c>
      <c r="J9" s="39" t="s">
        <v>529</v>
      </c>
      <c r="K9" s="31" t="s">
        <v>118</v>
      </c>
      <c r="L9" s="31" t="s">
        <v>79</v>
      </c>
      <c r="M9" s="34" t="s">
        <v>1706</v>
      </c>
      <c r="N9" s="31" t="s">
        <v>38</v>
      </c>
      <c r="O9" s="39" t="s">
        <v>1589</v>
      </c>
      <c r="P9" s="35"/>
      <c r="Q9" s="31" t="s">
        <v>1602</v>
      </c>
      <c r="R9" s="34" t="s">
        <v>374</v>
      </c>
    </row>
    <row r="10" spans="1:18">
      <c r="A10" s="126" t="s">
        <v>1020</v>
      </c>
      <c r="B10" s="127" t="s">
        <v>1021</v>
      </c>
      <c r="C10" s="127" t="s">
        <v>1701</v>
      </c>
      <c r="D10" s="30" t="s">
        <v>504</v>
      </c>
      <c r="E10" s="124" t="str">
        <f t="shared" si="0"/>
        <v>ค่าจ้างศึกษาและจัดทำแผนหลัก โครงการไฟฟ้าพลังน้ำขนาดเล็กมากบริเวณท้ายน้ำโรงไฟฟ้าพลังน้ำขนาดเล็ก สำหรับชุมชนรอบโรงไฟฟ้า</v>
      </c>
      <c r="F10" s="125" t="s">
        <v>505</v>
      </c>
      <c r="G10" s="31" t="s">
        <v>29</v>
      </c>
      <c r="H10" s="34">
        <v>2564</v>
      </c>
      <c r="I10" s="34" t="s">
        <v>253</v>
      </c>
      <c r="J10" s="39" t="s">
        <v>70</v>
      </c>
      <c r="K10" s="31" t="s">
        <v>118</v>
      </c>
      <c r="L10" s="31" t="s">
        <v>79</v>
      </c>
      <c r="M10" s="34" t="s">
        <v>1706</v>
      </c>
      <c r="N10" s="31" t="s">
        <v>38</v>
      </c>
      <c r="O10" s="39" t="s">
        <v>1589</v>
      </c>
      <c r="P10" s="35"/>
      <c r="Q10" s="31" t="s">
        <v>1604</v>
      </c>
      <c r="R10" s="34" t="s">
        <v>391</v>
      </c>
    </row>
    <row r="11" spans="1:18">
      <c r="A11" s="126" t="s">
        <v>1020</v>
      </c>
      <c r="B11" s="127" t="s">
        <v>1021</v>
      </c>
      <c r="C11" s="127" t="s">
        <v>1701</v>
      </c>
      <c r="D11" s="30" t="s">
        <v>1137</v>
      </c>
      <c r="E11" s="124" t="str">
        <f t="shared" si="0"/>
        <v>โครงการส่งเสริมการใช้พลังงานทดแทนที่เป็นมิตรกับสิ่งแวดล้อม กิจกรรมหลัก : ติดตั้งระบบโซล่าเซลล์พร้อมอุปกรณ์สูบน้ำบนผิวดิน ขนาด 100 กิโลวัตต์ หมู่ที่ 2  ตำบลท่ามะเฟือง อำเภอพิชัย จังหวัดอุตรดิตถ์</v>
      </c>
      <c r="F11" s="125" t="s">
        <v>1138</v>
      </c>
      <c r="G11" s="31" t="s">
        <v>42</v>
      </c>
      <c r="H11" s="34">
        <v>2567</v>
      </c>
      <c r="I11" s="34" t="s">
        <v>997</v>
      </c>
      <c r="J11" s="39" t="s">
        <v>845</v>
      </c>
      <c r="K11" s="31" t="s">
        <v>1139</v>
      </c>
      <c r="L11" s="31" t="s">
        <v>311</v>
      </c>
      <c r="M11" s="34" t="s">
        <v>1708</v>
      </c>
      <c r="N11" s="31" t="s">
        <v>38</v>
      </c>
      <c r="O11" s="34" t="s">
        <v>1140</v>
      </c>
      <c r="P11" s="35"/>
      <c r="Q11" s="31" t="s">
        <v>1141</v>
      </c>
      <c r="R11" s="34" t="s">
        <v>999</v>
      </c>
    </row>
    <row r="12" spans="1:18">
      <c r="A12" s="126" t="s">
        <v>1020</v>
      </c>
      <c r="B12" s="127" t="s">
        <v>1021</v>
      </c>
      <c r="C12" s="127" t="s">
        <v>1701</v>
      </c>
      <c r="D12" s="30" t="s">
        <v>1202</v>
      </c>
      <c r="E12" s="124" t="str">
        <f t="shared" si="0"/>
        <v>ค่าจ้างปรับปรุงเครื่องกังหันน้ำและเครื่องกำเนิดไฟฟ้าพร้อมอุปกรณ์ประกอบ โครงการไฟฟ้าพลังน้ำระดับหมู่บ้าน โครงการห้วยหมากลาง ตำบลห้วยโป่ง อำเภอเมืองแม่ฮ่องสอน จังหวัดแม่ฮ่องสอน 1 โครงการ</v>
      </c>
      <c r="F12" s="125" t="s">
        <v>1203</v>
      </c>
      <c r="G12" s="31" t="s">
        <v>42</v>
      </c>
      <c r="H12" s="34">
        <v>2567</v>
      </c>
      <c r="I12" s="34" t="s">
        <v>380</v>
      </c>
      <c r="J12" s="39" t="s">
        <v>1200</v>
      </c>
      <c r="K12" s="31" t="s">
        <v>118</v>
      </c>
      <c r="L12" s="31" t="s">
        <v>79</v>
      </c>
      <c r="M12" s="34" t="s">
        <v>1706</v>
      </c>
      <c r="N12" s="31" t="s">
        <v>38</v>
      </c>
      <c r="O12" s="34" t="s">
        <v>1140</v>
      </c>
      <c r="P12" s="35"/>
      <c r="Q12" s="31" t="s">
        <v>1204</v>
      </c>
      <c r="R12" s="34" t="s">
        <v>999</v>
      </c>
    </row>
    <row r="13" spans="1:18">
      <c r="A13" s="126" t="s">
        <v>1020</v>
      </c>
      <c r="B13" s="127" t="s">
        <v>1021</v>
      </c>
      <c r="C13" s="127" t="s">
        <v>1701</v>
      </c>
      <c r="D13" s="30" t="s">
        <v>1258</v>
      </c>
      <c r="E13" s="124" t="str">
        <f t="shared" si="0"/>
        <v>ค่าควบคุมงานก่อสร้าง งานปรับปรุงประสิทธิภาพและเพิ่มกำลังผลิต โครงการไฟฟ้าพลังน้ำไอกาเปาะ ตำบลภูเขาทอง อำเภอสุคิริน จังหวัดนราธิวาส (ผูกพันปี 2567-2568)</v>
      </c>
      <c r="F13" s="125" t="s">
        <v>1259</v>
      </c>
      <c r="G13" s="31" t="s">
        <v>29</v>
      </c>
      <c r="H13" s="34">
        <v>2567</v>
      </c>
      <c r="I13" s="34" t="s">
        <v>412</v>
      </c>
      <c r="J13" s="39" t="s">
        <v>580</v>
      </c>
      <c r="K13" s="31" t="s">
        <v>118</v>
      </c>
      <c r="L13" s="31" t="s">
        <v>79</v>
      </c>
      <c r="M13" s="34" t="s">
        <v>1706</v>
      </c>
      <c r="N13" s="31" t="s">
        <v>38</v>
      </c>
      <c r="O13" s="34" t="s">
        <v>1140</v>
      </c>
      <c r="P13" s="35"/>
      <c r="Q13" s="31" t="s">
        <v>1260</v>
      </c>
      <c r="R13" s="34" t="s">
        <v>999</v>
      </c>
    </row>
    <row r="14" spans="1:18">
      <c r="A14" s="126" t="s">
        <v>1020</v>
      </c>
      <c r="B14" s="127" t="s">
        <v>1021</v>
      </c>
      <c r="C14" s="127" t="s">
        <v>1701</v>
      </c>
      <c r="D14" s="30" t="s">
        <v>1280</v>
      </c>
      <c r="E14" s="124" t="str">
        <f t="shared" si="0"/>
        <v>ค่าก่อสร้างระบบผลิตไฟฟ้าพลังงานแสงอาทิตย์บนหลังคา เพื่อลดค่าสาธารณูปโภค โครงการไฟฟ้าพลังน้ำลุ่มน้ำน่านตอนบน (ฝายธงน้อย) ตำบลกองควาย อำเภอเมืองน่าน จังหวัดน่าน 1 แห่ง</v>
      </c>
      <c r="F14" s="125" t="s">
        <v>1281</v>
      </c>
      <c r="G14" s="31" t="s">
        <v>29</v>
      </c>
      <c r="H14" s="34">
        <v>2567</v>
      </c>
      <c r="I14" s="34" t="s">
        <v>380</v>
      </c>
      <c r="J14" s="39" t="s">
        <v>571</v>
      </c>
      <c r="K14" s="31" t="s">
        <v>118</v>
      </c>
      <c r="L14" s="31" t="s">
        <v>79</v>
      </c>
      <c r="M14" s="34" t="s">
        <v>1706</v>
      </c>
      <c r="N14" s="31" t="s">
        <v>38</v>
      </c>
      <c r="O14" s="34" t="s">
        <v>1140</v>
      </c>
      <c r="P14" s="35"/>
      <c r="Q14" s="31" t="s">
        <v>1282</v>
      </c>
      <c r="R14" s="34" t="s">
        <v>999</v>
      </c>
    </row>
    <row r="15" spans="1:18">
      <c r="A15" s="126" t="s">
        <v>1020</v>
      </c>
      <c r="B15" s="127" t="s">
        <v>1021</v>
      </c>
      <c r="C15" s="127" t="s">
        <v>1701</v>
      </c>
      <c r="D15" s="30" t="s">
        <v>1384</v>
      </c>
      <c r="E15" s="124" t="str">
        <f t="shared" si="0"/>
        <v>ค่าใช้จ่ายในการจำหน่ายพัสดุระบบผลิตพลังงานไฟฟ้าด้วยเซลล์แสงอาทิตย์</v>
      </c>
      <c r="F15" s="125" t="s">
        <v>1385</v>
      </c>
      <c r="G15" s="31" t="s">
        <v>29</v>
      </c>
      <c r="H15" s="34">
        <v>2568</v>
      </c>
      <c r="I15" s="34" t="s">
        <v>991</v>
      </c>
      <c r="J15" s="39" t="s">
        <v>1200</v>
      </c>
      <c r="K15" s="31" t="s">
        <v>78</v>
      </c>
      <c r="L15" s="31" t="s">
        <v>79</v>
      </c>
      <c r="M15" s="34" t="s">
        <v>1706</v>
      </c>
      <c r="N15" s="31" t="s">
        <v>38</v>
      </c>
      <c r="O15" s="34" t="s">
        <v>1359</v>
      </c>
      <c r="P15" s="35"/>
      <c r="Q15" s="31" t="s">
        <v>1386</v>
      </c>
      <c r="R15" s="34" t="s">
        <v>999</v>
      </c>
    </row>
    <row r="16" spans="1:18">
      <c r="A16" s="127" t="s">
        <v>1020</v>
      </c>
      <c r="B16" s="127" t="s">
        <v>1021</v>
      </c>
      <c r="C16" s="127" t="s">
        <v>1701</v>
      </c>
      <c r="D16" s="30" t="s">
        <v>1441</v>
      </c>
      <c r="E16" s="124" t="str">
        <f t="shared" si="0"/>
        <v>ค่าจ้างปรับปรุงระบบสื่อสารและระบบเชื่อมต่อโครงข่ายไฟฟ้า โครงการไฟฟ้าพลังน้ำคิรีธาร ตำบลปัถวี อำเภอมะขาม จังหวัดจันทบุรี 1 โครงการ</v>
      </c>
      <c r="F16" s="125" t="s">
        <v>1442</v>
      </c>
      <c r="G16" s="31" t="s">
        <v>29</v>
      </c>
      <c r="H16" s="34">
        <v>2568</v>
      </c>
      <c r="I16" s="34" t="s">
        <v>1363</v>
      </c>
      <c r="J16" s="39" t="s">
        <v>571</v>
      </c>
      <c r="K16" s="31" t="s">
        <v>118</v>
      </c>
      <c r="L16" s="31" t="s">
        <v>79</v>
      </c>
      <c r="M16" s="34" t="s">
        <v>1706</v>
      </c>
      <c r="N16" s="31" t="s">
        <v>38</v>
      </c>
      <c r="O16" s="34" t="s">
        <v>1359</v>
      </c>
      <c r="P16" s="35"/>
      <c r="Q16" s="31" t="s">
        <v>1443</v>
      </c>
      <c r="R16" s="34" t="s">
        <v>999</v>
      </c>
    </row>
    <row r="17" spans="1:18">
      <c r="A17" s="127" t="s">
        <v>1020</v>
      </c>
      <c r="B17" s="127" t="s">
        <v>1021</v>
      </c>
      <c r="C17" s="127" t="s">
        <v>1701</v>
      </c>
      <c r="D17" s="30" t="s">
        <v>1511</v>
      </c>
      <c r="E17" s="124" t="str">
        <f t="shared" si="0"/>
        <v>ค่าก่อสร้างระบบผลิตไฟฟ้าแบบผสมผสานพลังงานแสงอาทิตย์กับพลังน้ำ โครงการไฟฟ้าพลังน้ำระดับหมู่บ้าน บ้านสบโขง ตำบลแม่สวด อำเภอสบเมย จังหวัดแม่ฮ่องสอน 1 แห่ง</v>
      </c>
      <c r="F17" s="125" t="s">
        <v>1512</v>
      </c>
      <c r="G17" s="31" t="s">
        <v>29</v>
      </c>
      <c r="H17" s="34">
        <v>2568</v>
      </c>
      <c r="I17" s="34" t="s">
        <v>1363</v>
      </c>
      <c r="J17" s="39" t="s">
        <v>571</v>
      </c>
      <c r="K17" s="31" t="s">
        <v>118</v>
      </c>
      <c r="L17" s="31" t="s">
        <v>79</v>
      </c>
      <c r="M17" s="34" t="s">
        <v>1706</v>
      </c>
      <c r="N17" s="31" t="s">
        <v>38</v>
      </c>
      <c r="O17" s="34" t="s">
        <v>1359</v>
      </c>
      <c r="P17" s="35"/>
      <c r="Q17" s="31" t="s">
        <v>1513</v>
      </c>
      <c r="R17" s="34" t="s">
        <v>1278</v>
      </c>
    </row>
    <row r="18" spans="1:18">
      <c r="A18" s="127" t="s">
        <v>1020</v>
      </c>
      <c r="B18" s="127" t="s">
        <v>1021</v>
      </c>
      <c r="C18" s="127" t="s">
        <v>1701</v>
      </c>
      <c r="D18" s="30" t="s">
        <v>1520</v>
      </c>
      <c r="E18" s="124" t="str">
        <f t="shared" si="0"/>
        <v>ค่าปรับปรุงประสิทธิภาพ และเพิ่มกำลังการผลิต โครงการระบบผลิตไฟฟ้าแบบผสมผสาน บ้านดอยคำ ตำบลหางดง อำเภอฮอด จังหวัดเชียงใหม่ 1 แห่ง</v>
      </c>
      <c r="F18" s="125" t="s">
        <v>1521</v>
      </c>
      <c r="G18" s="31" t="s">
        <v>29</v>
      </c>
      <c r="H18" s="34">
        <v>2568</v>
      </c>
      <c r="I18" s="34" t="s">
        <v>1363</v>
      </c>
      <c r="J18" s="39" t="s">
        <v>571</v>
      </c>
      <c r="K18" s="31" t="s">
        <v>118</v>
      </c>
      <c r="L18" s="31" t="s">
        <v>79</v>
      </c>
      <c r="M18" s="34" t="s">
        <v>1706</v>
      </c>
      <c r="N18" s="31" t="s">
        <v>38</v>
      </c>
      <c r="O18" s="34" t="s">
        <v>1359</v>
      </c>
      <c r="P18" s="35"/>
      <c r="Q18" s="31" t="s">
        <v>1522</v>
      </c>
      <c r="R18" s="34" t="s">
        <v>999</v>
      </c>
    </row>
    <row r="19" spans="1:18">
      <c r="A19" s="127" t="s">
        <v>1020</v>
      </c>
      <c r="B19" s="127" t="s">
        <v>1021</v>
      </c>
      <c r="C19" s="127" t="s">
        <v>1701</v>
      </c>
      <c r="D19" s="30" t="s">
        <v>1529</v>
      </c>
      <c r="E19" s="124" t="str">
        <f t="shared" si="0"/>
        <v>ค่าใช้จ่ายในการพัฒนาบุคลากรภาคปฏิบัติด้านการประยุกต์ใช้เทคโนโลยพลังงานทดแทน</v>
      </c>
      <c r="F19" s="125" t="s">
        <v>1530</v>
      </c>
      <c r="G19" s="31" t="s">
        <v>29</v>
      </c>
      <c r="H19" s="34">
        <v>2568</v>
      </c>
      <c r="I19" s="34" t="s">
        <v>941</v>
      </c>
      <c r="J19" s="39" t="s">
        <v>571</v>
      </c>
      <c r="K19" s="31" t="s">
        <v>155</v>
      </c>
      <c r="L19" s="31" t="s">
        <v>79</v>
      </c>
      <c r="M19" s="34" t="s">
        <v>1706</v>
      </c>
      <c r="N19" s="31" t="s">
        <v>38</v>
      </c>
      <c r="O19" s="34" t="s">
        <v>1359</v>
      </c>
      <c r="P19" s="35"/>
      <c r="Q19" s="31" t="s">
        <v>1531</v>
      </c>
      <c r="R19" s="34" t="s">
        <v>1053</v>
      </c>
    </row>
    <row r="20" spans="1:18">
      <c r="A20" s="127" t="s">
        <v>1020</v>
      </c>
      <c r="B20" s="127" t="s">
        <v>1021</v>
      </c>
      <c r="C20" s="127" t="s">
        <v>1701</v>
      </c>
      <c r="D20" s="32" t="s">
        <v>1667</v>
      </c>
      <c r="E20" s="124" t="str">
        <f t="shared" si="0"/>
        <v>ค่าจ้างปรับปรุงประสิทธิภาพและเพิ่มกำลังผลิต โครงการไฟฟ้าพลังน้ำคลองทุ่งเพล ตำบลพลวง อำเภอเขาคิชฌกูฏ จังหวัดจันทบุรี (พน 0508-66-0082 ต่อเนื่อง ผูกพันปี 2566-2569)</v>
      </c>
      <c r="F20" s="123" t="s">
        <v>1668</v>
      </c>
      <c r="G20" s="32" t="s">
        <v>29</v>
      </c>
      <c r="H20" s="35">
        <v>2568</v>
      </c>
      <c r="I20" s="35" t="s">
        <v>1363</v>
      </c>
      <c r="J20" s="35" t="s">
        <v>592</v>
      </c>
      <c r="K20" s="32" t="s">
        <v>118</v>
      </c>
      <c r="L20" s="32" t="s">
        <v>79</v>
      </c>
      <c r="M20" s="34" t="s">
        <v>1706</v>
      </c>
      <c r="N20" s="32" t="s">
        <v>38</v>
      </c>
      <c r="O20" s="35" t="s">
        <v>1359</v>
      </c>
      <c r="P20" s="35"/>
      <c r="Q20" s="32" t="s">
        <v>1669</v>
      </c>
      <c r="R20" s="35" t="s">
        <v>999</v>
      </c>
    </row>
    <row r="21" spans="1:18">
      <c r="A21" s="126" t="s">
        <v>1020</v>
      </c>
      <c r="B21" s="127" t="s">
        <v>1021</v>
      </c>
      <c r="C21" s="127" t="s">
        <v>1702</v>
      </c>
      <c r="D21" s="32" t="s">
        <v>1037</v>
      </c>
      <c r="E21" s="124" t="str">
        <f t="shared" si="0"/>
        <v>โครงการสนับสนุนการใช้พลังงานทดแทนในภาคความร้อน (ต่อเนื่อง) (พน 0510-65-0010)</v>
      </c>
      <c r="F21" s="123" t="s">
        <v>1038</v>
      </c>
      <c r="G21" s="32" t="s">
        <v>42</v>
      </c>
      <c r="H21" s="35">
        <v>2567</v>
      </c>
      <c r="I21" s="35" t="s">
        <v>945</v>
      </c>
      <c r="J21" s="35" t="s">
        <v>849</v>
      </c>
      <c r="K21" s="32" t="s">
        <v>254</v>
      </c>
      <c r="L21" s="32" t="s">
        <v>79</v>
      </c>
      <c r="M21" s="34" t="s">
        <v>1706</v>
      </c>
      <c r="N21" s="32" t="s">
        <v>38</v>
      </c>
      <c r="O21" s="35" t="s">
        <v>1140</v>
      </c>
      <c r="P21" s="35"/>
      <c r="Q21" s="32" t="s">
        <v>1649</v>
      </c>
      <c r="R21" s="35" t="s">
        <v>999</v>
      </c>
    </row>
    <row r="22" spans="1:18">
      <c r="A22" s="128" t="s">
        <v>1020</v>
      </c>
      <c r="B22" s="129" t="s">
        <v>1116</v>
      </c>
      <c r="C22" s="129" t="s">
        <v>1701</v>
      </c>
      <c r="D22" s="32" t="s">
        <v>58</v>
      </c>
      <c r="E22" s="122" t="s">
        <v>59</v>
      </c>
      <c r="F22" s="123" t="s">
        <v>59</v>
      </c>
      <c r="G22" s="32" t="s">
        <v>42</v>
      </c>
      <c r="H22" s="110">
        <v>2561</v>
      </c>
      <c r="I22" s="35" t="s">
        <v>61</v>
      </c>
      <c r="J22" s="35" t="s">
        <v>62</v>
      </c>
      <c r="K22" s="32" t="s">
        <v>63</v>
      </c>
      <c r="L22" s="32" t="s">
        <v>64</v>
      </c>
      <c r="M22" s="35" t="s">
        <v>1707</v>
      </c>
      <c r="N22" s="32" t="s">
        <v>38</v>
      </c>
      <c r="O22" s="35"/>
      <c r="P22" s="35"/>
      <c r="Q22" s="32"/>
      <c r="R22" s="35" t="s">
        <v>576</v>
      </c>
    </row>
    <row r="23" spans="1:18">
      <c r="A23" s="128" t="s">
        <v>1020</v>
      </c>
      <c r="B23" s="129" t="s">
        <v>1116</v>
      </c>
      <c r="C23" s="129" t="s">
        <v>1701</v>
      </c>
      <c r="D23" s="30" t="s">
        <v>530</v>
      </c>
      <c r="E23" s="124" t="str">
        <f t="shared" ref="E23:E28" si="1">HYPERLINK(Q23,F23)</f>
        <v>ศึกษาความเหมาะสมและสำรวจออกแบบรายละเอียดโครงการไฟฟ้าพลังน้ำแม่น้ำสา ตำบลยาบหัวนา อำเภอเวียงสา จังหวัดน่าน</v>
      </c>
      <c r="F23" s="125" t="s">
        <v>531</v>
      </c>
      <c r="G23" s="31" t="s">
        <v>42</v>
      </c>
      <c r="H23" s="34">
        <v>2564</v>
      </c>
      <c r="I23" s="34" t="s">
        <v>524</v>
      </c>
      <c r="J23" s="39" t="s">
        <v>529</v>
      </c>
      <c r="K23" s="31" t="s">
        <v>118</v>
      </c>
      <c r="L23" s="31" t="s">
        <v>79</v>
      </c>
      <c r="M23" s="34" t="s">
        <v>1706</v>
      </c>
      <c r="N23" s="31" t="s">
        <v>38</v>
      </c>
      <c r="O23" s="39" t="s">
        <v>1589</v>
      </c>
      <c r="P23" s="35"/>
      <c r="Q23" s="31" t="s">
        <v>1601</v>
      </c>
      <c r="R23" s="34" t="s">
        <v>374</v>
      </c>
    </row>
    <row r="24" spans="1:18">
      <c r="A24" s="128" t="s">
        <v>1020</v>
      </c>
      <c r="B24" s="129" t="s">
        <v>1116</v>
      </c>
      <c r="C24" s="129" t="s">
        <v>1701</v>
      </c>
      <c r="D24" s="30" t="s">
        <v>1304</v>
      </c>
      <c r="E24" s="124" t="str">
        <f t="shared" si="1"/>
        <v>ศึกษาและสำรวจ-ออกแบบรายละเอียด การปรับปรุงเพิ่มประสิทธิภาพ โครงการไฟฟ้าพลังน้ำแม่สะเรียง ตำบลแม่สะเรียง อำเภอแม่สะเรียง จังหวัดแม่ฮ่องสอน</v>
      </c>
      <c r="F24" s="125" t="s">
        <v>1305</v>
      </c>
      <c r="G24" s="31" t="s">
        <v>29</v>
      </c>
      <c r="H24" s="34">
        <v>2567</v>
      </c>
      <c r="I24" s="34" t="s">
        <v>1189</v>
      </c>
      <c r="J24" s="39" t="s">
        <v>1306</v>
      </c>
      <c r="K24" s="31" t="s">
        <v>118</v>
      </c>
      <c r="L24" s="31" t="s">
        <v>79</v>
      </c>
      <c r="M24" s="34" t="s">
        <v>1706</v>
      </c>
      <c r="N24" s="31" t="s">
        <v>38</v>
      </c>
      <c r="O24" s="34" t="s">
        <v>1140</v>
      </c>
      <c r="P24" s="35"/>
      <c r="Q24" s="31" t="s">
        <v>1307</v>
      </c>
      <c r="R24" s="34" t="s">
        <v>1053</v>
      </c>
    </row>
    <row r="25" spans="1:18">
      <c r="A25" s="129" t="s">
        <v>1020</v>
      </c>
      <c r="B25" s="129" t="s">
        <v>1116</v>
      </c>
      <c r="C25" s="129" t="s">
        <v>1701</v>
      </c>
      <c r="D25" s="30" t="s">
        <v>1432</v>
      </c>
      <c r="E25" s="124" t="str">
        <f t="shared" si="1"/>
        <v>ค่าจ้างปรับปรุงระบบป้องกันพร้อมอุปกรณ์ประกอบ โครงการไฟฟ้าพลังน้ำแม่สะเรียง ตำบลแม่สะเรียง อำเภอแม่สะเรียง จังหวัดแม่ฮ่องสอน 1 โครงการ</v>
      </c>
      <c r="F25" s="125" t="s">
        <v>1433</v>
      </c>
      <c r="G25" s="31" t="s">
        <v>29</v>
      </c>
      <c r="H25" s="34">
        <v>2568</v>
      </c>
      <c r="I25" s="34" t="s">
        <v>1363</v>
      </c>
      <c r="J25" s="39" t="s">
        <v>571</v>
      </c>
      <c r="K25" s="31" t="s">
        <v>118</v>
      </c>
      <c r="L25" s="31" t="s">
        <v>79</v>
      </c>
      <c r="M25" s="34" t="s">
        <v>1706</v>
      </c>
      <c r="N25" s="31" t="s">
        <v>38</v>
      </c>
      <c r="O25" s="34" t="s">
        <v>1359</v>
      </c>
      <c r="P25" s="35"/>
      <c r="Q25" s="31" t="s">
        <v>1434</v>
      </c>
      <c r="R25" s="34" t="s">
        <v>999</v>
      </c>
    </row>
    <row r="26" spans="1:18">
      <c r="A26" s="130" t="s">
        <v>1704</v>
      </c>
      <c r="B26" s="131" t="s">
        <v>1542</v>
      </c>
      <c r="C26" s="131" t="s">
        <v>1701</v>
      </c>
      <c r="D26" s="32" t="s">
        <v>885</v>
      </c>
      <c r="E26" s="124" t="str">
        <f t="shared" si="1"/>
        <v>ค่าควบคุมงานก่อสร้าง งานปรับปรุงประสิทธิภาพและเพิ่มกำลังผลิต โครงการไฟฟ้าพลังน้ำห้วยลำสินธุ์ ตำบลกงหรา อำเภอกงหรา จังหวัดพัทลุง</v>
      </c>
      <c r="F26" s="123" t="s">
        <v>612</v>
      </c>
      <c r="G26" s="32" t="s">
        <v>29</v>
      </c>
      <c r="H26" s="35">
        <v>2566</v>
      </c>
      <c r="I26" s="35" t="s">
        <v>764</v>
      </c>
      <c r="J26" s="35" t="s">
        <v>879</v>
      </c>
      <c r="K26" s="32" t="s">
        <v>118</v>
      </c>
      <c r="L26" s="32" t="s">
        <v>79</v>
      </c>
      <c r="M26" s="34" t="s">
        <v>1706</v>
      </c>
      <c r="N26" s="32" t="s">
        <v>38</v>
      </c>
      <c r="O26" s="35" t="s">
        <v>1111</v>
      </c>
      <c r="P26" s="35"/>
      <c r="Q26" s="32" t="s">
        <v>1632</v>
      </c>
      <c r="R26" s="35" t="s">
        <v>598</v>
      </c>
    </row>
    <row r="27" spans="1:18">
      <c r="A27" s="130" t="s">
        <v>1704</v>
      </c>
      <c r="B27" s="131" t="s">
        <v>1542</v>
      </c>
      <c r="C27" s="131" t="s">
        <v>1701</v>
      </c>
      <c r="D27" s="30" t="s">
        <v>1264</v>
      </c>
      <c r="E27" s="124" t="str">
        <f t="shared" si="1"/>
        <v>ค่าจ้างปรับปรุงประสิทธิภาพ และเพิ่มกำลังผลิต โครงการไฟฟ้าพลังน้ำไอกาเปาะ ตำบลภูเขาทอง อำเภอสุคิริน จังหวัดนราธิวาส (ผูกพันปี 2567-2568)</v>
      </c>
      <c r="F27" s="125" t="s">
        <v>1265</v>
      </c>
      <c r="G27" s="31" t="s">
        <v>29</v>
      </c>
      <c r="H27" s="34">
        <v>2567</v>
      </c>
      <c r="I27" s="34" t="s">
        <v>412</v>
      </c>
      <c r="J27" s="39" t="s">
        <v>580</v>
      </c>
      <c r="K27" s="31" t="s">
        <v>118</v>
      </c>
      <c r="L27" s="31" t="s">
        <v>79</v>
      </c>
      <c r="M27" s="34" t="s">
        <v>1706</v>
      </c>
      <c r="N27" s="31" t="s">
        <v>38</v>
      </c>
      <c r="O27" s="34" t="s">
        <v>1140</v>
      </c>
      <c r="P27" s="35"/>
      <c r="Q27" s="31" t="s">
        <v>1266</v>
      </c>
      <c r="R27" s="34" t="s">
        <v>999</v>
      </c>
    </row>
    <row r="28" spans="1:18">
      <c r="A28" s="131" t="s">
        <v>1704</v>
      </c>
      <c r="B28" s="131" t="s">
        <v>1542</v>
      </c>
      <c r="C28" s="131" t="s">
        <v>1701</v>
      </c>
      <c r="D28" s="30" t="s">
        <v>1414</v>
      </c>
      <c r="E28" s="124" t="str">
        <f t="shared" si="1"/>
        <v>ค่าควบคุมงานก่อสร้าง งานปรับปรุงประสิทธิภาพและเพิ่มกำลังผลิต โครงการไฟฟ้าพลังน้ำแม่หาด ตำบลเมืองแหง อำเภอเวียงแหง จังหวัดเชียงใหม่ (ต่อเนื่อง พน 0508-66-0085) (ผูกพันปี 2566-2569)</v>
      </c>
      <c r="F28" s="125" t="s">
        <v>1415</v>
      </c>
      <c r="G28" s="31" t="s">
        <v>29</v>
      </c>
      <c r="H28" s="34">
        <v>2568</v>
      </c>
      <c r="I28" s="34" t="s">
        <v>1408</v>
      </c>
      <c r="J28" s="39" t="s">
        <v>1409</v>
      </c>
      <c r="K28" s="31" t="s">
        <v>118</v>
      </c>
      <c r="L28" s="31" t="s">
        <v>79</v>
      </c>
      <c r="M28" s="34" t="s">
        <v>1706</v>
      </c>
      <c r="N28" s="31" t="s">
        <v>38</v>
      </c>
      <c r="O28" s="34" t="s">
        <v>1359</v>
      </c>
      <c r="P28" s="35"/>
      <c r="Q28" s="31" t="s">
        <v>1416</v>
      </c>
      <c r="R28" s="34" t="s">
        <v>999</v>
      </c>
    </row>
    <row r="29" spans="1:18">
      <c r="A29" s="132" t="s">
        <v>998</v>
      </c>
      <c r="B29" s="133" t="s">
        <v>1003</v>
      </c>
      <c r="C29" s="133" t="s">
        <v>1701</v>
      </c>
      <c r="D29" s="32" t="s">
        <v>190</v>
      </c>
      <c r="E29" s="122" t="s">
        <v>191</v>
      </c>
      <c r="F29" s="123" t="s">
        <v>191</v>
      </c>
      <c r="G29" s="32" t="s">
        <v>42</v>
      </c>
      <c r="H29" s="110">
        <v>2562</v>
      </c>
      <c r="I29" s="35" t="s">
        <v>44</v>
      </c>
      <c r="J29" s="35" t="s">
        <v>45</v>
      </c>
      <c r="K29" s="32" t="s">
        <v>129</v>
      </c>
      <c r="L29" s="32" t="s">
        <v>79</v>
      </c>
      <c r="M29" s="35" t="s">
        <v>1706</v>
      </c>
      <c r="N29" s="32" t="s">
        <v>38</v>
      </c>
      <c r="O29" s="35"/>
      <c r="P29" s="35"/>
      <c r="Q29" s="32"/>
      <c r="R29" s="35" t="s">
        <v>598</v>
      </c>
    </row>
    <row r="30" spans="1:18">
      <c r="A30" s="132" t="s">
        <v>998</v>
      </c>
      <c r="B30" s="133" t="s">
        <v>1003</v>
      </c>
      <c r="C30" s="133" t="s">
        <v>1701</v>
      </c>
      <c r="D30" s="32" t="s">
        <v>337</v>
      </c>
      <c r="E30" s="122" t="s">
        <v>338</v>
      </c>
      <c r="F30" s="123" t="s">
        <v>338</v>
      </c>
      <c r="G30" s="32" t="s">
        <v>29</v>
      </c>
      <c r="H30" s="110">
        <v>2563</v>
      </c>
      <c r="I30" s="35" t="s">
        <v>170</v>
      </c>
      <c r="J30" s="35" t="s">
        <v>53</v>
      </c>
      <c r="K30" s="32"/>
      <c r="L30" s="32" t="s">
        <v>340</v>
      </c>
      <c r="M30" s="35" t="s">
        <v>340</v>
      </c>
      <c r="N30" s="32" t="s">
        <v>341</v>
      </c>
      <c r="O30" s="35"/>
      <c r="P30" s="35"/>
      <c r="Q30" s="32"/>
      <c r="R30" s="35" t="s">
        <v>598</v>
      </c>
    </row>
    <row r="31" spans="1:18">
      <c r="A31" s="132" t="s">
        <v>998</v>
      </c>
      <c r="B31" s="133" t="s">
        <v>1003</v>
      </c>
      <c r="C31" s="133" t="s">
        <v>1701</v>
      </c>
      <c r="D31" s="30" t="s">
        <v>459</v>
      </c>
      <c r="E31" s="124" t="str">
        <f t="shared" ref="E31:E58" si="2">HYPERLINK(Q31,F31)</f>
        <v>โครงการส่งเสริมการใช้การผลิตพลังงานทดแทนและการอนุรักษ์พลังงาน พร้อมสร้างเครือข่ายอาสาสมัครพลังงานชุมชน</v>
      </c>
      <c r="F31" s="125" t="s">
        <v>460</v>
      </c>
      <c r="G31" s="31" t="s">
        <v>42</v>
      </c>
      <c r="H31" s="34">
        <v>2564</v>
      </c>
      <c r="I31" s="34" t="s">
        <v>462</v>
      </c>
      <c r="J31" s="39" t="s">
        <v>228</v>
      </c>
      <c r="K31" s="31" t="s">
        <v>463</v>
      </c>
      <c r="L31" s="31" t="s">
        <v>311</v>
      </c>
      <c r="M31" s="34" t="s">
        <v>1708</v>
      </c>
      <c r="N31" s="31" t="s">
        <v>38</v>
      </c>
      <c r="O31" s="39" t="s">
        <v>1589</v>
      </c>
      <c r="P31" s="35"/>
      <c r="Q31" s="31" t="s">
        <v>1590</v>
      </c>
      <c r="R31" s="34" t="s">
        <v>374</v>
      </c>
    </row>
    <row r="32" spans="1:18">
      <c r="A32" s="132" t="s">
        <v>998</v>
      </c>
      <c r="B32" s="133" t="s">
        <v>1003</v>
      </c>
      <c r="C32" s="133" t="s">
        <v>1701</v>
      </c>
      <c r="D32" s="30" t="s">
        <v>441</v>
      </c>
      <c r="E32" s="124" t="str">
        <f t="shared" si="2"/>
        <v>นำร่องระบบไฟฟ้าพลังงานแสงอาทิตย์สำหรับโรงพยาบาลส่งเสริมสุขภาพตำบล จังหวัดระนอง</v>
      </c>
      <c r="F32" s="125" t="s">
        <v>442</v>
      </c>
      <c r="G32" s="31" t="s">
        <v>42</v>
      </c>
      <c r="H32" s="34">
        <v>2564</v>
      </c>
      <c r="I32" s="34" t="s">
        <v>253</v>
      </c>
      <c r="J32" s="39" t="s">
        <v>228</v>
      </c>
      <c r="K32" s="31" t="s">
        <v>444</v>
      </c>
      <c r="L32" s="31" t="s">
        <v>445</v>
      </c>
      <c r="M32" s="34" t="s">
        <v>1716</v>
      </c>
      <c r="N32" s="31" t="s">
        <v>446</v>
      </c>
      <c r="O32" s="39" t="s">
        <v>1589</v>
      </c>
      <c r="P32" s="35"/>
      <c r="Q32" s="31" t="s">
        <v>1591</v>
      </c>
      <c r="R32" s="34" t="s">
        <v>383</v>
      </c>
    </row>
    <row r="33" spans="1:18">
      <c r="A33" s="132" t="s">
        <v>998</v>
      </c>
      <c r="B33" s="133" t="s">
        <v>1003</v>
      </c>
      <c r="C33" s="133" t="s">
        <v>1701</v>
      </c>
      <c r="D33" s="30" t="s">
        <v>452</v>
      </c>
      <c r="E33" s="124" t="str">
        <f t="shared" si="2"/>
        <v>โครงการส่งเสริมสนับสนุนการใช้พลังงานแสงอาทิตย์เพื่อลดรายจ่ายด้านพลังงาน</v>
      </c>
      <c r="F33" s="125" t="s">
        <v>453</v>
      </c>
      <c r="G33" s="31" t="s">
        <v>42</v>
      </c>
      <c r="H33" s="34">
        <v>2564</v>
      </c>
      <c r="I33" s="34" t="s">
        <v>253</v>
      </c>
      <c r="J33" s="39" t="s">
        <v>228</v>
      </c>
      <c r="K33" s="31" t="s">
        <v>335</v>
      </c>
      <c r="L33" s="31" t="s">
        <v>311</v>
      </c>
      <c r="M33" s="34" t="s">
        <v>1708</v>
      </c>
      <c r="N33" s="31" t="s">
        <v>38</v>
      </c>
      <c r="O33" s="39" t="s">
        <v>1589</v>
      </c>
      <c r="P33" s="35"/>
      <c r="Q33" s="31" t="s">
        <v>1592</v>
      </c>
      <c r="R33" s="34" t="s">
        <v>417</v>
      </c>
    </row>
    <row r="34" spans="1:18">
      <c r="A34" s="132" t="s">
        <v>998</v>
      </c>
      <c r="B34" s="133" t="s">
        <v>1003</v>
      </c>
      <c r="C34" s="133" t="s">
        <v>1701</v>
      </c>
      <c r="D34" s="30" t="s">
        <v>511</v>
      </c>
      <c r="E34" s="124" t="str">
        <f t="shared" si="2"/>
        <v>โครงการศึกษาพัฒนานโยบายและรูปแบบธุรกิจการส่งเสริมการใช้ประโยชน์จากใบอ้อยรองรับนโยบายการส่งเสริมการผลิตไฟฟ้าจากชีวมวลและลดปัญหาการปลดปล่อย PM2.5</v>
      </c>
      <c r="F34" s="125" t="s">
        <v>512</v>
      </c>
      <c r="G34" s="31" t="s">
        <v>42</v>
      </c>
      <c r="H34" s="34">
        <v>2564</v>
      </c>
      <c r="I34" s="34" t="s">
        <v>253</v>
      </c>
      <c r="J34" s="39" t="s">
        <v>228</v>
      </c>
      <c r="K34" s="31" t="s">
        <v>487</v>
      </c>
      <c r="L34" s="31" t="s">
        <v>64</v>
      </c>
      <c r="M34" s="34" t="s">
        <v>1707</v>
      </c>
      <c r="N34" s="31" t="s">
        <v>38</v>
      </c>
      <c r="O34" s="39" t="s">
        <v>1589</v>
      </c>
      <c r="P34" s="35"/>
      <c r="Q34" s="31" t="s">
        <v>1593</v>
      </c>
      <c r="R34" s="34" t="s">
        <v>391</v>
      </c>
    </row>
    <row r="35" spans="1:18">
      <c r="A35" s="132" t="s">
        <v>998</v>
      </c>
      <c r="B35" s="133" t="s">
        <v>1003</v>
      </c>
      <c r="C35" s="133" t="s">
        <v>1701</v>
      </c>
      <c r="D35" s="30" t="s">
        <v>1031</v>
      </c>
      <c r="E35" s="124" t="str">
        <f t="shared" si="2"/>
        <v>โครงการระบบติดตามและประเมินผลการดำเนินงานภายใต้แผนปฏิบัติการด้านพลังงาน พ.ศ. 2566 - 2580 (แผนพลังงานชาติ) : ระยะที่ 1</v>
      </c>
      <c r="F35" s="125" t="s">
        <v>1032</v>
      </c>
      <c r="G35" s="31" t="s">
        <v>29</v>
      </c>
      <c r="H35" s="34">
        <v>2567</v>
      </c>
      <c r="I35" s="34" t="s">
        <v>997</v>
      </c>
      <c r="J35" s="39" t="s">
        <v>1165</v>
      </c>
      <c r="K35" s="31" t="s">
        <v>346</v>
      </c>
      <c r="L35" s="31" t="s">
        <v>64</v>
      </c>
      <c r="M35" s="34" t="s">
        <v>1707</v>
      </c>
      <c r="N35" s="31" t="s">
        <v>38</v>
      </c>
      <c r="O35" s="34" t="s">
        <v>1140</v>
      </c>
      <c r="P35" s="35"/>
      <c r="Q35" s="31" t="s">
        <v>1166</v>
      </c>
      <c r="R35" s="34" t="s">
        <v>1034</v>
      </c>
    </row>
    <row r="36" spans="1:18">
      <c r="A36" s="132" t="s">
        <v>998</v>
      </c>
      <c r="B36" s="133" t="s">
        <v>1003</v>
      </c>
      <c r="C36" s="133" t="s">
        <v>1701</v>
      </c>
      <c r="D36" s="30" t="s">
        <v>1194</v>
      </c>
      <c r="E36" s="124" t="str">
        <f t="shared" si="2"/>
        <v>ค่าจ้างปรับปรุงเครื่องกังหันน้ำและเครื่องกำเนิดไฟฟ้าพร้อมอุปกรณ์ประกอบ โครงการไฟฟ้าพลังน้ำระดับหมู่บ้าน โครงการแม่มอน 1 และ 2 ตำบลแจ้ซ้อน อำเภอเมืองปาน จังหวัดลำปาง 1 โครงการ</v>
      </c>
      <c r="F36" s="125" t="s">
        <v>1195</v>
      </c>
      <c r="G36" s="31" t="s">
        <v>42</v>
      </c>
      <c r="H36" s="34">
        <v>2567</v>
      </c>
      <c r="I36" s="34" t="s">
        <v>380</v>
      </c>
      <c r="J36" s="39" t="s">
        <v>1196</v>
      </c>
      <c r="K36" s="31" t="s">
        <v>118</v>
      </c>
      <c r="L36" s="31" t="s">
        <v>79</v>
      </c>
      <c r="M36" s="34" t="s">
        <v>1706</v>
      </c>
      <c r="N36" s="31" t="s">
        <v>38</v>
      </c>
      <c r="O36" s="34" t="s">
        <v>1140</v>
      </c>
      <c r="P36" s="35"/>
      <c r="Q36" s="31" t="s">
        <v>1197</v>
      </c>
      <c r="R36" s="34" t="s">
        <v>999</v>
      </c>
    </row>
    <row r="37" spans="1:18">
      <c r="A37" s="132" t="s">
        <v>998</v>
      </c>
      <c r="B37" s="133" t="s">
        <v>1003</v>
      </c>
      <c r="C37" s="133" t="s">
        <v>1701</v>
      </c>
      <c r="D37" s="30" t="s">
        <v>1225</v>
      </c>
      <c r="E37" s="124" t="str">
        <f t="shared" si="2"/>
        <v>ค่าจ้างปรับปรุงเครื่องกังหันน้ำและเครื่องกำเนิดไฟฟ้าพร้อมอุปกรณ์ประกอบ โครงการไฟฟ้าพลังน้ำแม่มาว ตำบลม่อนปิ่น อำเภอฝาง จังหวัดเชียงใหม่ 1 โครงการ</v>
      </c>
      <c r="F37" s="125" t="s">
        <v>1226</v>
      </c>
      <c r="G37" s="31" t="s">
        <v>42</v>
      </c>
      <c r="H37" s="34">
        <v>2567</v>
      </c>
      <c r="I37" s="34" t="s">
        <v>380</v>
      </c>
      <c r="J37" s="39" t="s">
        <v>991</v>
      </c>
      <c r="K37" s="31" t="s">
        <v>118</v>
      </c>
      <c r="L37" s="31" t="s">
        <v>79</v>
      </c>
      <c r="M37" s="34" t="s">
        <v>1706</v>
      </c>
      <c r="N37" s="31" t="s">
        <v>38</v>
      </c>
      <c r="O37" s="34" t="s">
        <v>1140</v>
      </c>
      <c r="P37" s="35"/>
      <c r="Q37" s="31" t="s">
        <v>1227</v>
      </c>
      <c r="R37" s="34" t="s">
        <v>999</v>
      </c>
    </row>
    <row r="38" spans="1:18">
      <c r="A38" s="132" t="s">
        <v>998</v>
      </c>
      <c r="B38" s="133" t="s">
        <v>1003</v>
      </c>
      <c r="C38" s="133" t="s">
        <v>1701</v>
      </c>
      <c r="D38" s="30" t="s">
        <v>1228</v>
      </c>
      <c r="E38" s="124" t="str">
        <f t="shared" si="2"/>
        <v>ค่าปรับปรุงท่อส่งน้ำ โครงการไฟฟ้าพลังน้ำระดับหมู่บ้าน โครงการขุนแม่เมิน (ป่าเกี๊ยะ) ตำบลแม่นะ อำเภอเชียงดาว จังหวัดเชียงใหม่ 1 โครงการ</v>
      </c>
      <c r="F38" s="125" t="s">
        <v>1229</v>
      </c>
      <c r="G38" s="31" t="s">
        <v>42</v>
      </c>
      <c r="H38" s="34">
        <v>2567</v>
      </c>
      <c r="I38" s="34" t="s">
        <v>380</v>
      </c>
      <c r="J38" s="39" t="s">
        <v>571</v>
      </c>
      <c r="K38" s="31" t="s">
        <v>118</v>
      </c>
      <c r="L38" s="31" t="s">
        <v>79</v>
      </c>
      <c r="M38" s="34" t="s">
        <v>1706</v>
      </c>
      <c r="N38" s="31" t="s">
        <v>38</v>
      </c>
      <c r="O38" s="34" t="s">
        <v>1140</v>
      </c>
      <c r="P38" s="35"/>
      <c r="Q38" s="31" t="s">
        <v>1230</v>
      </c>
      <c r="R38" s="34" t="s">
        <v>999</v>
      </c>
    </row>
    <row r="39" spans="1:18">
      <c r="A39" s="132" t="s">
        <v>998</v>
      </c>
      <c r="B39" s="133" t="s">
        <v>1003</v>
      </c>
      <c r="C39" s="133" t="s">
        <v>1701</v>
      </c>
      <c r="D39" s="30" t="s">
        <v>1231</v>
      </c>
      <c r="E39" s="124" t="str">
        <f t="shared" si="2"/>
        <v>ค่าจ้างปรับปรุงเครื่องกังหันน้ำและเครื่องกำเนิดไฟฟ้าพร้อมอุปกรณ์ประกอบ โครงการไฟฟ้าพลังน้ำแม่สาบ ตำบลสะเมิงใต้ อำเภอสะเมิง จังหวัดเชียงใหม่ 1 โครงการ</v>
      </c>
      <c r="F39" s="125" t="s">
        <v>1232</v>
      </c>
      <c r="G39" s="31" t="s">
        <v>42</v>
      </c>
      <c r="H39" s="34">
        <v>2567</v>
      </c>
      <c r="I39" s="34" t="s">
        <v>380</v>
      </c>
      <c r="J39" s="39" t="s">
        <v>991</v>
      </c>
      <c r="K39" s="31" t="s">
        <v>118</v>
      </c>
      <c r="L39" s="31" t="s">
        <v>79</v>
      </c>
      <c r="M39" s="34" t="s">
        <v>1706</v>
      </c>
      <c r="N39" s="31" t="s">
        <v>38</v>
      </c>
      <c r="O39" s="34" t="s">
        <v>1140</v>
      </c>
      <c r="P39" s="35"/>
      <c r="Q39" s="31" t="s">
        <v>1233</v>
      </c>
      <c r="R39" s="34" t="s">
        <v>999</v>
      </c>
    </row>
    <row r="40" spans="1:18">
      <c r="A40" s="132" t="s">
        <v>998</v>
      </c>
      <c r="B40" s="133" t="s">
        <v>1003</v>
      </c>
      <c r="C40" s="133" t="s">
        <v>1701</v>
      </c>
      <c r="D40" s="30" t="s">
        <v>1234</v>
      </c>
      <c r="E40" s="124" t="str">
        <f t="shared" si="2"/>
        <v>ค่าปรับปรุงท่อส่งน้ำ โครงการไฟฟ้าพลังน้ำระดับหมู่บ้าน โครงการแม่สรวยน้อย (ขุนสรวย) ตำบลแม่สรวย อำเภอแม่สรวย จังหวัดเชียงราย 1 โครงการ</v>
      </c>
      <c r="F40" s="125" t="s">
        <v>1235</v>
      </c>
      <c r="G40" s="31" t="s">
        <v>42</v>
      </c>
      <c r="H40" s="34">
        <v>2567</v>
      </c>
      <c r="I40" s="34" t="s">
        <v>380</v>
      </c>
      <c r="J40" s="39" t="s">
        <v>571</v>
      </c>
      <c r="K40" s="31" t="s">
        <v>118</v>
      </c>
      <c r="L40" s="31" t="s">
        <v>79</v>
      </c>
      <c r="M40" s="34" t="s">
        <v>1706</v>
      </c>
      <c r="N40" s="31" t="s">
        <v>38</v>
      </c>
      <c r="O40" s="34" t="s">
        <v>1140</v>
      </c>
      <c r="P40" s="35"/>
      <c r="Q40" s="31" t="s">
        <v>1236</v>
      </c>
      <c r="R40" s="34" t="s">
        <v>999</v>
      </c>
    </row>
    <row r="41" spans="1:18">
      <c r="A41" s="132" t="s">
        <v>998</v>
      </c>
      <c r="B41" s="133" t="s">
        <v>1003</v>
      </c>
      <c r="C41" s="133" t="s">
        <v>1701</v>
      </c>
      <c r="D41" s="30" t="s">
        <v>1237</v>
      </c>
      <c r="E41" s="124" t="str">
        <f t="shared" si="2"/>
        <v>ค่าปรับปรุงระบบสายส่งไฟฟ้าแรงสูงพร้อมอุปกรณ์ประกอบ โครงการไฟฟ้าพลังน้ำระดับหมู่บ้านอย่างยั่งยืน โครงการกื้ดช้าง ตำบลกื้ดช้าง อำเภอแม่แตง จังหวัดเชียงใหม่</v>
      </c>
      <c r="F41" s="125" t="s">
        <v>1238</v>
      </c>
      <c r="G41" s="31" t="s">
        <v>42</v>
      </c>
      <c r="H41" s="34">
        <v>2567</v>
      </c>
      <c r="I41" s="34" t="s">
        <v>997</v>
      </c>
      <c r="J41" s="39" t="s">
        <v>991</v>
      </c>
      <c r="K41" s="31" t="s">
        <v>118</v>
      </c>
      <c r="L41" s="31" t="s">
        <v>79</v>
      </c>
      <c r="M41" s="34" t="s">
        <v>1706</v>
      </c>
      <c r="N41" s="31" t="s">
        <v>38</v>
      </c>
      <c r="O41" s="34" t="s">
        <v>1140</v>
      </c>
      <c r="P41" s="35"/>
      <c r="Q41" s="31" t="s">
        <v>1239</v>
      </c>
      <c r="R41" s="34" t="s">
        <v>999</v>
      </c>
    </row>
    <row r="42" spans="1:18">
      <c r="A42" s="132" t="s">
        <v>998</v>
      </c>
      <c r="B42" s="133" t="s">
        <v>1003</v>
      </c>
      <c r="C42" s="133" t="s">
        <v>1701</v>
      </c>
      <c r="D42" s="30" t="s">
        <v>1240</v>
      </c>
      <c r="E42" s="124" t="str">
        <f t="shared" si="2"/>
        <v>ค่าปรับปรุงท่อส่งน้ำ โครงการไฟฟ้าพลังน้ำระดับหมู่บ้าน โครงการแม่โมงกลาง ตำบลแม่โมง อำเภอแม่สรวย จังหวัดเชียงราย 1 โครงการ</v>
      </c>
      <c r="F42" s="125" t="s">
        <v>1241</v>
      </c>
      <c r="G42" s="31" t="s">
        <v>42</v>
      </c>
      <c r="H42" s="34">
        <v>2567</v>
      </c>
      <c r="I42" s="34" t="s">
        <v>380</v>
      </c>
      <c r="J42" s="39" t="s">
        <v>571</v>
      </c>
      <c r="K42" s="31" t="s">
        <v>118</v>
      </c>
      <c r="L42" s="31" t="s">
        <v>79</v>
      </c>
      <c r="M42" s="34" t="s">
        <v>1706</v>
      </c>
      <c r="N42" s="31" t="s">
        <v>38</v>
      </c>
      <c r="O42" s="34" t="s">
        <v>1140</v>
      </c>
      <c r="P42" s="35"/>
      <c r="Q42" s="31" t="s">
        <v>1242</v>
      </c>
      <c r="R42" s="34" t="s">
        <v>999</v>
      </c>
    </row>
    <row r="43" spans="1:18">
      <c r="A43" s="132" t="s">
        <v>998</v>
      </c>
      <c r="B43" s="133" t="s">
        <v>1003</v>
      </c>
      <c r="C43" s="133" t="s">
        <v>1701</v>
      </c>
      <c r="D43" s="30" t="s">
        <v>1243</v>
      </c>
      <c r="E43" s="124" t="str">
        <f t="shared" si="2"/>
        <v>ค่าปรับปรุงระบบสายส่งไฟฟ้าแรงสูงพร้อมอุปกรณ์ประกอบ โครงการไฟฟ้าพลังน้ำระดับหมู่บ้านอย่างยั่งยืน โครงการแม่จุ๋ม ตำบลยั้งเมิน อำเภอสะเมิง จังหวัดเชียงใหม่</v>
      </c>
      <c r="F43" s="125" t="s">
        <v>1244</v>
      </c>
      <c r="G43" s="31" t="s">
        <v>42</v>
      </c>
      <c r="H43" s="34">
        <v>2567</v>
      </c>
      <c r="I43" s="34" t="s">
        <v>997</v>
      </c>
      <c r="J43" s="39" t="s">
        <v>991</v>
      </c>
      <c r="K43" s="31" t="s">
        <v>118</v>
      </c>
      <c r="L43" s="31" t="s">
        <v>79</v>
      </c>
      <c r="M43" s="34" t="s">
        <v>1706</v>
      </c>
      <c r="N43" s="31" t="s">
        <v>38</v>
      </c>
      <c r="O43" s="34" t="s">
        <v>1140</v>
      </c>
      <c r="P43" s="35"/>
      <c r="Q43" s="31" t="s">
        <v>1245</v>
      </c>
      <c r="R43" s="34" t="s">
        <v>999</v>
      </c>
    </row>
    <row r="44" spans="1:18">
      <c r="A44" s="132" t="s">
        <v>998</v>
      </c>
      <c r="B44" s="133" t="s">
        <v>1003</v>
      </c>
      <c r="C44" s="133" t="s">
        <v>1701</v>
      </c>
      <c r="D44" s="30" t="s">
        <v>1246</v>
      </c>
      <c r="E44" s="124" t="str">
        <f t="shared" si="2"/>
        <v>ค่าปรับปรุงระบบสายส่งไฟฟ้าแรงสูง พร้อมอุปกรณ์ประกอบ โครงการไฟฟ้าพลังน้ำระดับหมู่บ้านอย่างยั่งยืน โครงการบ้านป๊อก ตำบลห้วยแก้ว อำเภอแม่ออน จังหวัดเชียงใหม่</v>
      </c>
      <c r="F44" s="125" t="s">
        <v>1247</v>
      </c>
      <c r="G44" s="31" t="s">
        <v>42</v>
      </c>
      <c r="H44" s="34">
        <v>2567</v>
      </c>
      <c r="I44" s="34" t="s">
        <v>997</v>
      </c>
      <c r="J44" s="39" t="s">
        <v>991</v>
      </c>
      <c r="K44" s="31" t="s">
        <v>118</v>
      </c>
      <c r="L44" s="31" t="s">
        <v>79</v>
      </c>
      <c r="M44" s="34" t="s">
        <v>1706</v>
      </c>
      <c r="N44" s="31" t="s">
        <v>38</v>
      </c>
      <c r="O44" s="34" t="s">
        <v>1140</v>
      </c>
      <c r="P44" s="35"/>
      <c r="Q44" s="31" t="s">
        <v>1248</v>
      </c>
      <c r="R44" s="34" t="s">
        <v>999</v>
      </c>
    </row>
    <row r="45" spans="1:18">
      <c r="A45" s="132" t="s">
        <v>998</v>
      </c>
      <c r="B45" s="133" t="s">
        <v>1003</v>
      </c>
      <c r="C45" s="133" t="s">
        <v>1701</v>
      </c>
      <c r="D45" s="30" t="s">
        <v>1298</v>
      </c>
      <c r="E45" s="124" t="str">
        <f t="shared" si="2"/>
        <v>ค่าจ้างศึกษาจัดทำแผนหลักและออกแบบรายละเอียดโครงการนำร่อง โครงการพัฒนาพลังงานทดแทน แบบผสมผสานในพื้นที่ คทช. เขตภาคเหนือ ระยะที่ 1กรมพัฒนาพลังงานทดแทนและอนุรักษ์พลังงาน แขวงรองเมือง เขตปทุมวัน กรุงเทพมหานคร 1 โครงการ</v>
      </c>
      <c r="F45" s="125" t="s">
        <v>1299</v>
      </c>
      <c r="G45" s="31" t="s">
        <v>42</v>
      </c>
      <c r="H45" s="34">
        <v>2567</v>
      </c>
      <c r="I45" s="34" t="s">
        <v>380</v>
      </c>
      <c r="J45" s="39" t="s">
        <v>571</v>
      </c>
      <c r="K45" s="31" t="s">
        <v>118</v>
      </c>
      <c r="L45" s="31" t="s">
        <v>79</v>
      </c>
      <c r="M45" s="34" t="s">
        <v>1706</v>
      </c>
      <c r="N45" s="31" t="s">
        <v>38</v>
      </c>
      <c r="O45" s="34" t="s">
        <v>1140</v>
      </c>
      <c r="P45" s="35"/>
      <c r="Q45" s="31" t="s">
        <v>1300</v>
      </c>
      <c r="R45" s="34" t="s">
        <v>999</v>
      </c>
    </row>
    <row r="46" spans="1:18">
      <c r="A46" s="132" t="s">
        <v>998</v>
      </c>
      <c r="B46" s="133" t="s">
        <v>1003</v>
      </c>
      <c r="C46" s="133" t="s">
        <v>1701</v>
      </c>
      <c r="D46" s="30" t="s">
        <v>1011</v>
      </c>
      <c r="E46" s="124" t="str">
        <f t="shared" si="2"/>
        <v>ค่าปรับปรุงประสิทธิภาพและเพิ่มกำลังผลิต โครงการไฟฟ้าพลังน้ำลำพระเพลิง ตำบลตะขบ อำเภอปักธงชัย จังหวัดนครราชสีมา (พน 0508-64-0005 ต่อเนื่อง)</v>
      </c>
      <c r="F46" s="125" t="s">
        <v>1012</v>
      </c>
      <c r="G46" s="31" t="s">
        <v>29</v>
      </c>
      <c r="H46" s="34">
        <v>2567</v>
      </c>
      <c r="I46" s="34" t="s">
        <v>945</v>
      </c>
      <c r="J46" s="39" t="s">
        <v>845</v>
      </c>
      <c r="K46" s="31" t="s">
        <v>118</v>
      </c>
      <c r="L46" s="31" t="s">
        <v>79</v>
      </c>
      <c r="M46" s="34" t="s">
        <v>1706</v>
      </c>
      <c r="N46" s="31" t="s">
        <v>38</v>
      </c>
      <c r="O46" s="34" t="s">
        <v>1140</v>
      </c>
      <c r="P46" s="35"/>
      <c r="Q46" s="31" t="s">
        <v>1312</v>
      </c>
      <c r="R46" s="34" t="s">
        <v>1003</v>
      </c>
    </row>
    <row r="47" spans="1:18">
      <c r="A47" s="132" t="s">
        <v>998</v>
      </c>
      <c r="B47" s="133" t="s">
        <v>1003</v>
      </c>
      <c r="C47" s="133" t="s">
        <v>1701</v>
      </c>
      <c r="D47" s="30" t="s">
        <v>1008</v>
      </c>
      <c r="E47" s="124" t="str">
        <f t="shared" si="2"/>
        <v>ค่าควบคุมงานก่อสร้างและติดตั้งเครื่องกังหันน้ำและเครื่องกำเนิดไฟฟ้า โครงการไฟฟ้าพลังน้ำห้วยป่าปู ตำบลพบพระ อำเภอพบพระ จังหวัดตาก (พน 0508-64-0003 ต่อเนื่อง)</v>
      </c>
      <c r="F47" s="125" t="s">
        <v>1009</v>
      </c>
      <c r="G47" s="31" t="s">
        <v>29</v>
      </c>
      <c r="H47" s="34">
        <v>2567</v>
      </c>
      <c r="I47" s="34" t="s">
        <v>945</v>
      </c>
      <c r="J47" s="39" t="s">
        <v>571</v>
      </c>
      <c r="K47" s="31" t="s">
        <v>118</v>
      </c>
      <c r="L47" s="31" t="s">
        <v>79</v>
      </c>
      <c r="M47" s="34" t="s">
        <v>1706</v>
      </c>
      <c r="N47" s="31" t="s">
        <v>38</v>
      </c>
      <c r="O47" s="34" t="s">
        <v>1140</v>
      </c>
      <c r="P47" s="35"/>
      <c r="Q47" s="31" t="s">
        <v>1313</v>
      </c>
      <c r="R47" s="34" t="s">
        <v>1003</v>
      </c>
    </row>
    <row r="48" spans="1:18">
      <c r="A48" s="132" t="s">
        <v>998</v>
      </c>
      <c r="B48" s="133" t="s">
        <v>1003</v>
      </c>
      <c r="C48" s="133" t="s">
        <v>1701</v>
      </c>
      <c r="D48" s="30" t="s">
        <v>1317</v>
      </c>
      <c r="E48" s="124" t="str">
        <f t="shared" si="2"/>
        <v>ค่าใช้จ่ายในการพัฒนาบุคลากรเพื่อยกระดับด้านการควบคุมการทำงานและบำรุงรักษาระบบผลิตพลังงานแสงอาทิตย์สำหรับหน่วยงานภาครัฐและกลุ่มที่ได้หรือกลุ่มที่ต้องการสนับสนุนโครงการจากภาครัฐ</v>
      </c>
      <c r="F48" s="125" t="s">
        <v>1318</v>
      </c>
      <c r="G48" s="31" t="s">
        <v>42</v>
      </c>
      <c r="H48" s="34">
        <v>2567</v>
      </c>
      <c r="I48" s="34" t="s">
        <v>380</v>
      </c>
      <c r="J48" s="39" t="s">
        <v>1052</v>
      </c>
      <c r="K48" s="31" t="s">
        <v>155</v>
      </c>
      <c r="L48" s="31" t="s">
        <v>79</v>
      </c>
      <c r="M48" s="34" t="s">
        <v>1706</v>
      </c>
      <c r="N48" s="31" t="s">
        <v>38</v>
      </c>
      <c r="O48" s="34" t="s">
        <v>1140</v>
      </c>
      <c r="P48" s="35"/>
      <c r="Q48" s="31" t="s">
        <v>1319</v>
      </c>
      <c r="R48" s="34" t="s">
        <v>999</v>
      </c>
    </row>
    <row r="49" spans="1:18">
      <c r="A49" s="132" t="s">
        <v>998</v>
      </c>
      <c r="B49" s="133" t="s">
        <v>1003</v>
      </c>
      <c r="C49" s="133" t="s">
        <v>1701</v>
      </c>
      <c r="D49" s="32" t="s">
        <v>1017</v>
      </c>
      <c r="E49" s="124" t="str">
        <f t="shared" si="2"/>
        <v xml:space="preserve">	โครงการพัฒนาระบบฐานข้อมูลอนุรักษ์พลังงานและแพลตฟอร์มออนไลน์ เพื่อรองรับการปฏิบัติตามกฎหมายของอาคารควบคุมและโรงงานควบคุม ด้วยระบบ e-services (ต่อเนื่อง) (พน 0504-65-0002)</v>
      </c>
      <c r="F49" s="123" t="s">
        <v>1683</v>
      </c>
      <c r="G49" s="32" t="s">
        <v>42</v>
      </c>
      <c r="H49" s="35">
        <v>2567</v>
      </c>
      <c r="I49" s="35" t="s">
        <v>945</v>
      </c>
      <c r="J49" s="35" t="s">
        <v>845</v>
      </c>
      <c r="K49" s="32" t="s">
        <v>1019</v>
      </c>
      <c r="L49" s="32" t="s">
        <v>79</v>
      </c>
      <c r="M49" s="34" t="s">
        <v>1706</v>
      </c>
      <c r="N49" s="32" t="s">
        <v>38</v>
      </c>
      <c r="O49" s="35" t="s">
        <v>1140</v>
      </c>
      <c r="P49" s="35"/>
      <c r="Q49" s="32" t="s">
        <v>1685</v>
      </c>
      <c r="R49" s="35" t="s">
        <v>1021</v>
      </c>
    </row>
    <row r="50" spans="1:18">
      <c r="A50" s="132" t="s">
        <v>998</v>
      </c>
      <c r="B50" s="133" t="s">
        <v>1003</v>
      </c>
      <c r="C50" s="133" t="s">
        <v>1701</v>
      </c>
      <c r="D50" s="30" t="s">
        <v>1372</v>
      </c>
      <c r="E50" s="124" t="str">
        <f t="shared" si="2"/>
        <v>โครงการศึกษาศักยภาพและความเหมาะสมของการนำไฮโดรเจน ผสมในระบบท่อส่งก๊าซธรรมชาติในปัจจุบัน</v>
      </c>
      <c r="F50" s="125" t="s">
        <v>1373</v>
      </c>
      <c r="G50" s="31" t="s">
        <v>29</v>
      </c>
      <c r="H50" s="34">
        <v>2568</v>
      </c>
      <c r="I50" s="34" t="s">
        <v>1363</v>
      </c>
      <c r="J50" s="39" t="s">
        <v>571</v>
      </c>
      <c r="K50" s="31" t="s">
        <v>520</v>
      </c>
      <c r="L50" s="31" t="s">
        <v>64</v>
      </c>
      <c r="M50" s="34" t="s">
        <v>1707</v>
      </c>
      <c r="N50" s="31" t="s">
        <v>38</v>
      </c>
      <c r="O50" s="34" t="s">
        <v>1359</v>
      </c>
      <c r="P50" s="35"/>
      <c r="Q50" s="31" t="s">
        <v>1374</v>
      </c>
      <c r="R50" s="34" t="s">
        <v>999</v>
      </c>
    </row>
    <row r="51" spans="1:18">
      <c r="A51" s="133" t="s">
        <v>998</v>
      </c>
      <c r="B51" s="133" t="s">
        <v>1003</v>
      </c>
      <c r="C51" s="133" t="s">
        <v>1701</v>
      </c>
      <c r="D51" s="30" t="s">
        <v>1499</v>
      </c>
      <c r="E51" s="124" t="str">
        <f t="shared" si="2"/>
        <v>ค่าก่อสร้างและติดตั้งเครื่องมือวัดความมั่นคงปลอดภัยของเขื่อน แบบระบบส่งข้อมูลทางไกล โครงการไฟฟ้าพลังน้ำแม่มาว ตำบลม่อนปิ่น อำเภอฝาง จังหวัดเชียงใหม่ 1 โครงการ</v>
      </c>
      <c r="F51" s="125" t="s">
        <v>1500</v>
      </c>
      <c r="G51" s="31" t="s">
        <v>29</v>
      </c>
      <c r="H51" s="34">
        <v>2568</v>
      </c>
      <c r="I51" s="34" t="s">
        <v>1363</v>
      </c>
      <c r="J51" s="39" t="s">
        <v>571</v>
      </c>
      <c r="K51" s="31" t="s">
        <v>118</v>
      </c>
      <c r="L51" s="31" t="s">
        <v>79</v>
      </c>
      <c r="M51" s="34" t="s">
        <v>1706</v>
      </c>
      <c r="N51" s="31" t="s">
        <v>38</v>
      </c>
      <c r="O51" s="34" t="s">
        <v>1359</v>
      </c>
      <c r="P51" s="35"/>
      <c r="Q51" s="31" t="s">
        <v>1501</v>
      </c>
      <c r="R51" s="34" t="s">
        <v>1034</v>
      </c>
    </row>
    <row r="52" spans="1:18">
      <c r="A52" s="133" t="s">
        <v>998</v>
      </c>
      <c r="B52" s="133" t="s">
        <v>1003</v>
      </c>
      <c r="C52" s="133" t="s">
        <v>1701</v>
      </c>
      <c r="D52" s="30" t="s">
        <v>1502</v>
      </c>
      <c r="E52" s="124" t="str">
        <f t="shared" si="2"/>
        <v xml:space="preserve">ค่าก่อสร้างระบบผลิตไฟฟ้าพลังงานแสงอาทิตย์บนหลังคา เพื่อลดค่าสาธารณูปโภค โครงการไฟฟ้าพลังน้ำแม่สาบ ตำบลสะเมิงใต้ อำเภอสะเมิง จังหวัดเชียงใหม่ 1 แห่ง </v>
      </c>
      <c r="F52" s="125" t="s">
        <v>1503</v>
      </c>
      <c r="G52" s="31" t="s">
        <v>29</v>
      </c>
      <c r="H52" s="34">
        <v>2568</v>
      </c>
      <c r="I52" s="34" t="s">
        <v>1363</v>
      </c>
      <c r="J52" s="39" t="s">
        <v>571</v>
      </c>
      <c r="K52" s="31" t="s">
        <v>118</v>
      </c>
      <c r="L52" s="31" t="s">
        <v>79</v>
      </c>
      <c r="M52" s="34" t="s">
        <v>1706</v>
      </c>
      <c r="N52" s="31" t="s">
        <v>38</v>
      </c>
      <c r="O52" s="34" t="s">
        <v>1359</v>
      </c>
      <c r="P52" s="35"/>
      <c r="Q52" s="31" t="s">
        <v>1504</v>
      </c>
      <c r="R52" s="34" t="s">
        <v>1278</v>
      </c>
    </row>
    <row r="53" spans="1:18">
      <c r="A53" s="133" t="s">
        <v>998</v>
      </c>
      <c r="B53" s="133" t="s">
        <v>1003</v>
      </c>
      <c r="C53" s="133" t="s">
        <v>1701</v>
      </c>
      <c r="D53" s="30" t="s">
        <v>1505</v>
      </c>
      <c r="E53" s="124" t="str">
        <f t="shared" si="2"/>
        <v>ค่าก่อสร้างระบบผลิตไฟฟ้าพลังงานแสงอาทิตย์บนหลังคา เพื่อลดค่าสาธารณูปโภค โครงการไฟฟ้าพลังน้ำบ่อแก้ว ตำบลบ่อแก้ว อำเภอสะเมิง จังหวัดเชียงใหม่ 1 แห่ง</v>
      </c>
      <c r="F53" s="125" t="s">
        <v>1506</v>
      </c>
      <c r="G53" s="31" t="s">
        <v>29</v>
      </c>
      <c r="H53" s="34">
        <v>2568</v>
      </c>
      <c r="I53" s="34" t="s">
        <v>1363</v>
      </c>
      <c r="J53" s="39" t="s">
        <v>571</v>
      </c>
      <c r="K53" s="31" t="s">
        <v>118</v>
      </c>
      <c r="L53" s="31" t="s">
        <v>79</v>
      </c>
      <c r="M53" s="34" t="s">
        <v>1706</v>
      </c>
      <c r="N53" s="31" t="s">
        <v>38</v>
      </c>
      <c r="O53" s="34" t="s">
        <v>1359</v>
      </c>
      <c r="P53" s="35"/>
      <c r="Q53" s="31" t="s">
        <v>1507</v>
      </c>
      <c r="R53" s="34" t="s">
        <v>1278</v>
      </c>
    </row>
    <row r="54" spans="1:18">
      <c r="A54" s="133" t="s">
        <v>998</v>
      </c>
      <c r="B54" s="133" t="s">
        <v>1003</v>
      </c>
      <c r="C54" s="133" t="s">
        <v>1701</v>
      </c>
      <c r="D54" s="30" t="s">
        <v>1559</v>
      </c>
      <c r="E54" s="124" t="str">
        <f t="shared" si="2"/>
        <v>โครงการจัดตั้งศูนย์การเรียนรู้เทคโนโลยียานยนต์ไฟฟ้า/กิจกรรม การพัฒนาบุคลากรด้านเทคโนโลยียานยนต์ไฟฟ้า</v>
      </c>
      <c r="F54" s="125" t="s">
        <v>1560</v>
      </c>
      <c r="G54" s="31" t="s">
        <v>29</v>
      </c>
      <c r="H54" s="34">
        <v>2568</v>
      </c>
      <c r="I54" s="34" t="s">
        <v>1363</v>
      </c>
      <c r="J54" s="39" t="s">
        <v>571</v>
      </c>
      <c r="K54" s="31" t="s">
        <v>551</v>
      </c>
      <c r="L54" s="31" t="s">
        <v>311</v>
      </c>
      <c r="M54" s="34" t="s">
        <v>1708</v>
      </c>
      <c r="N54" s="31" t="s">
        <v>38</v>
      </c>
      <c r="O54" s="34" t="s">
        <v>1359</v>
      </c>
      <c r="P54" s="35"/>
      <c r="Q54" s="31" t="s">
        <v>1561</v>
      </c>
      <c r="R54" s="34" t="s">
        <v>1053</v>
      </c>
    </row>
    <row r="55" spans="1:18">
      <c r="A55" s="133" t="s">
        <v>998</v>
      </c>
      <c r="B55" s="133" t="s">
        <v>1003</v>
      </c>
      <c r="C55" s="133" t="s">
        <v>1701</v>
      </c>
      <c r="D55" s="30" t="s">
        <v>1562</v>
      </c>
      <c r="E55" s="124" t="str">
        <f t="shared" si="2"/>
        <v>โครงการส่งเสริมการใช้เทคโนโลยีพลังงานทางเลือกที่เป็นมิตรกับสิ่งแวดล้อม</v>
      </c>
      <c r="F55" s="125" t="s">
        <v>1563</v>
      </c>
      <c r="G55" s="31" t="s">
        <v>42</v>
      </c>
      <c r="H55" s="34">
        <v>2568</v>
      </c>
      <c r="I55" s="34" t="s">
        <v>1363</v>
      </c>
      <c r="J55" s="39" t="s">
        <v>571</v>
      </c>
      <c r="K55" s="31" t="s">
        <v>1564</v>
      </c>
      <c r="L55" s="31" t="s">
        <v>311</v>
      </c>
      <c r="M55" s="34" t="s">
        <v>1708</v>
      </c>
      <c r="N55" s="31" t="s">
        <v>38</v>
      </c>
      <c r="O55" s="34" t="s">
        <v>1359</v>
      </c>
      <c r="P55" s="35"/>
      <c r="Q55" s="31" t="s">
        <v>1565</v>
      </c>
      <c r="R55" s="34" t="s">
        <v>999</v>
      </c>
    </row>
    <row r="56" spans="1:18">
      <c r="A56" s="133" t="s">
        <v>998</v>
      </c>
      <c r="B56" s="133" t="s">
        <v>1003</v>
      </c>
      <c r="C56" s="133" t="s">
        <v>1701</v>
      </c>
      <c r="D56" s="30" t="s">
        <v>1566</v>
      </c>
      <c r="E56" s="124" t="str">
        <f t="shared" si="2"/>
        <v>โครงการส่งเสริมการใช้เทคโนโลยีพลังงานทดแทนเพื่อเศรษฐกิจฐานราก</v>
      </c>
      <c r="F56" s="125" t="s">
        <v>1567</v>
      </c>
      <c r="G56" s="31" t="s">
        <v>42</v>
      </c>
      <c r="H56" s="34">
        <v>2568</v>
      </c>
      <c r="I56" s="34" t="s">
        <v>1363</v>
      </c>
      <c r="J56" s="39" t="s">
        <v>571</v>
      </c>
      <c r="K56" s="31" t="s">
        <v>1564</v>
      </c>
      <c r="L56" s="31" t="s">
        <v>311</v>
      </c>
      <c r="M56" s="34" t="s">
        <v>1708</v>
      </c>
      <c r="N56" s="31" t="s">
        <v>38</v>
      </c>
      <c r="O56" s="34" t="s">
        <v>1359</v>
      </c>
      <c r="P56" s="35"/>
      <c r="Q56" s="31" t="s">
        <v>1568</v>
      </c>
      <c r="R56" s="34" t="s">
        <v>999</v>
      </c>
    </row>
    <row r="57" spans="1:18">
      <c r="A57" s="132" t="s">
        <v>998</v>
      </c>
      <c r="B57" s="133" t="s">
        <v>1003</v>
      </c>
      <c r="C57" s="133" t="s">
        <v>1702</v>
      </c>
      <c r="D57" s="32" t="s">
        <v>1640</v>
      </c>
      <c r="E57" s="124" t="str">
        <f t="shared" si="2"/>
        <v>ค่าบำรุงรักษากังหันลมผลิตไฟฟ้าในศูนย์ศึกษาการพัฒนาอันเนื่องมาจากพระราชดำริ 4 แห่ง</v>
      </c>
      <c r="F57" s="123" t="s">
        <v>1641</v>
      </c>
      <c r="G57" s="32" t="s">
        <v>29</v>
      </c>
      <c r="H57" s="35">
        <v>2567</v>
      </c>
      <c r="I57" s="35" t="s">
        <v>380</v>
      </c>
      <c r="J57" s="35" t="s">
        <v>1165</v>
      </c>
      <c r="K57" s="32" t="s">
        <v>254</v>
      </c>
      <c r="L57" s="32" t="s">
        <v>79</v>
      </c>
      <c r="M57" s="34" t="s">
        <v>1706</v>
      </c>
      <c r="N57" s="32" t="s">
        <v>38</v>
      </c>
      <c r="O57" s="35" t="s">
        <v>1140</v>
      </c>
      <c r="P57" s="35"/>
      <c r="Q57" s="32" t="s">
        <v>1642</v>
      </c>
      <c r="R57" s="35" t="s">
        <v>999</v>
      </c>
    </row>
    <row r="58" spans="1:18">
      <c r="A58" s="132" t="s">
        <v>998</v>
      </c>
      <c r="B58" s="133" t="s">
        <v>1003</v>
      </c>
      <c r="C58" s="133" t="s">
        <v>1702</v>
      </c>
      <c r="D58" s="32" t="s">
        <v>1643</v>
      </c>
      <c r="E58" s="124" t="str">
        <f t="shared" si="2"/>
        <v>ค่าปรับปรุงสถานีวัดศักยภาพพลังงานลมในพื้นที่แหล่งลมดี 2 สถานี</v>
      </c>
      <c r="F58" s="123" t="s">
        <v>1644</v>
      </c>
      <c r="G58" s="32" t="s">
        <v>29</v>
      </c>
      <c r="H58" s="35">
        <v>2567</v>
      </c>
      <c r="I58" s="35" t="s">
        <v>380</v>
      </c>
      <c r="J58" s="35" t="s">
        <v>1165</v>
      </c>
      <c r="K58" s="32" t="s">
        <v>254</v>
      </c>
      <c r="L58" s="32" t="s">
        <v>79</v>
      </c>
      <c r="M58" s="34" t="s">
        <v>1706</v>
      </c>
      <c r="N58" s="32" t="s">
        <v>38</v>
      </c>
      <c r="O58" s="35" t="s">
        <v>1140</v>
      </c>
      <c r="P58" s="35"/>
      <c r="Q58" s="32" t="s">
        <v>1645</v>
      </c>
      <c r="R58" s="35" t="s">
        <v>999</v>
      </c>
    </row>
    <row r="59" spans="1:18">
      <c r="A59" s="96" t="s">
        <v>998</v>
      </c>
      <c r="B59" s="134" t="s">
        <v>999</v>
      </c>
      <c r="C59" s="134" t="s">
        <v>1701</v>
      </c>
      <c r="D59" s="32" t="s">
        <v>66</v>
      </c>
      <c r="E59" s="122" t="s">
        <v>67</v>
      </c>
      <c r="F59" s="123" t="s">
        <v>67</v>
      </c>
      <c r="G59" s="32" t="s">
        <v>29</v>
      </c>
      <c r="H59" s="110">
        <v>2560</v>
      </c>
      <c r="I59" s="35" t="s">
        <v>69</v>
      </c>
      <c r="J59" s="35" t="s">
        <v>70</v>
      </c>
      <c r="K59" s="32" t="s">
        <v>71</v>
      </c>
      <c r="L59" s="32" t="s">
        <v>72</v>
      </c>
      <c r="M59" s="35" t="s">
        <v>1726</v>
      </c>
      <c r="N59" s="32" t="s">
        <v>73</v>
      </c>
      <c r="O59" s="35"/>
      <c r="P59" s="35"/>
      <c r="Q59" s="32"/>
      <c r="R59" s="35" t="s">
        <v>598</v>
      </c>
    </row>
    <row r="60" spans="1:18">
      <c r="A60" s="96" t="s">
        <v>998</v>
      </c>
      <c r="B60" s="134" t="s">
        <v>999</v>
      </c>
      <c r="C60" s="134" t="s">
        <v>1701</v>
      </c>
      <c r="D60" s="32" t="s">
        <v>81</v>
      </c>
      <c r="E60" s="122" t="s">
        <v>82</v>
      </c>
      <c r="F60" s="123" t="s">
        <v>82</v>
      </c>
      <c r="G60" s="32" t="s">
        <v>29</v>
      </c>
      <c r="H60" s="110">
        <v>2561</v>
      </c>
      <c r="I60" s="35" t="s">
        <v>84</v>
      </c>
      <c r="J60" s="35" t="s">
        <v>70</v>
      </c>
      <c r="K60" s="32" t="s">
        <v>85</v>
      </c>
      <c r="L60" s="32" t="s">
        <v>86</v>
      </c>
      <c r="M60" s="35" t="s">
        <v>1727</v>
      </c>
      <c r="N60" s="32" t="s">
        <v>38</v>
      </c>
      <c r="O60" s="35"/>
      <c r="P60" s="35"/>
      <c r="Q60" s="32"/>
      <c r="R60" s="35" t="s">
        <v>1723</v>
      </c>
    </row>
    <row r="61" spans="1:18">
      <c r="A61" s="96" t="s">
        <v>998</v>
      </c>
      <c r="B61" s="134" t="s">
        <v>999</v>
      </c>
      <c r="C61" s="134" t="s">
        <v>1701</v>
      </c>
      <c r="D61" s="32" t="s">
        <v>88</v>
      </c>
      <c r="E61" s="122" t="s">
        <v>89</v>
      </c>
      <c r="F61" s="123" t="s">
        <v>89</v>
      </c>
      <c r="G61" s="32" t="s">
        <v>29</v>
      </c>
      <c r="H61" s="110">
        <v>2561</v>
      </c>
      <c r="I61" s="35" t="s">
        <v>52</v>
      </c>
      <c r="J61" s="35" t="s">
        <v>91</v>
      </c>
      <c r="K61" s="32" t="s">
        <v>92</v>
      </c>
      <c r="L61" s="32" t="s">
        <v>93</v>
      </c>
      <c r="M61" s="35" t="s">
        <v>1728</v>
      </c>
      <c r="N61" s="32" t="s">
        <v>94</v>
      </c>
      <c r="O61" s="35"/>
      <c r="P61" s="35"/>
      <c r="Q61" s="32"/>
      <c r="R61" s="35" t="s">
        <v>567</v>
      </c>
    </row>
    <row r="62" spans="1:18">
      <c r="A62" s="96" t="s">
        <v>998</v>
      </c>
      <c r="B62" s="134" t="s">
        <v>999</v>
      </c>
      <c r="C62" s="134" t="s">
        <v>1701</v>
      </c>
      <c r="D62" s="32" t="s">
        <v>96</v>
      </c>
      <c r="E62" s="122" t="s">
        <v>97</v>
      </c>
      <c r="F62" s="123" t="s">
        <v>97</v>
      </c>
      <c r="G62" s="32" t="s">
        <v>98</v>
      </c>
      <c r="H62" s="110">
        <v>2561</v>
      </c>
      <c r="I62" s="35" t="s">
        <v>91</v>
      </c>
      <c r="J62" s="35" t="s">
        <v>100</v>
      </c>
      <c r="K62" s="32" t="s">
        <v>101</v>
      </c>
      <c r="L62" s="32" t="s">
        <v>102</v>
      </c>
      <c r="M62" s="35" t="s">
        <v>1705</v>
      </c>
      <c r="N62" s="32" t="s">
        <v>103</v>
      </c>
      <c r="O62" s="35"/>
      <c r="P62" s="35"/>
      <c r="Q62" s="32"/>
      <c r="R62" s="35" t="s">
        <v>955</v>
      </c>
    </row>
    <row r="63" spans="1:18">
      <c r="A63" s="96" t="s">
        <v>998</v>
      </c>
      <c r="B63" s="134" t="s">
        <v>999</v>
      </c>
      <c r="C63" s="134" t="s">
        <v>1701</v>
      </c>
      <c r="D63" s="32" t="s">
        <v>122</v>
      </c>
      <c r="E63" s="122" t="s">
        <v>123</v>
      </c>
      <c r="F63" s="123" t="s">
        <v>123</v>
      </c>
      <c r="G63" s="32" t="s">
        <v>29</v>
      </c>
      <c r="H63" s="110">
        <v>2561</v>
      </c>
      <c r="I63" s="35" t="s">
        <v>116</v>
      </c>
      <c r="J63" s="35" t="s">
        <v>117</v>
      </c>
      <c r="K63" s="32" t="s">
        <v>118</v>
      </c>
      <c r="L63" s="32" t="s">
        <v>79</v>
      </c>
      <c r="M63" s="35" t="s">
        <v>1706</v>
      </c>
      <c r="N63" s="32" t="s">
        <v>38</v>
      </c>
      <c r="O63" s="35"/>
      <c r="P63" s="35"/>
      <c r="Q63" s="32"/>
      <c r="R63" s="35" t="s">
        <v>1724</v>
      </c>
    </row>
    <row r="64" spans="1:18">
      <c r="A64" s="96" t="s">
        <v>998</v>
      </c>
      <c r="B64" s="134" t="s">
        <v>999</v>
      </c>
      <c r="C64" s="134" t="s">
        <v>1701</v>
      </c>
      <c r="D64" s="32" t="s">
        <v>186</v>
      </c>
      <c r="E64" s="122" t="s">
        <v>187</v>
      </c>
      <c r="F64" s="123" t="s">
        <v>187</v>
      </c>
      <c r="G64" s="32" t="s">
        <v>42</v>
      </c>
      <c r="H64" s="110">
        <v>2561</v>
      </c>
      <c r="I64" s="35" t="s">
        <v>84</v>
      </c>
      <c r="J64" s="35" t="s">
        <v>189</v>
      </c>
      <c r="K64" s="32" t="s">
        <v>46</v>
      </c>
      <c r="L64" s="32" t="s">
        <v>79</v>
      </c>
      <c r="M64" s="35" t="s">
        <v>1706</v>
      </c>
      <c r="N64" s="32" t="s">
        <v>38</v>
      </c>
      <c r="O64" s="35"/>
      <c r="P64" s="35"/>
      <c r="Q64" s="32"/>
      <c r="R64" s="35" t="s">
        <v>588</v>
      </c>
    </row>
    <row r="65" spans="1:18">
      <c r="A65" s="96" t="s">
        <v>998</v>
      </c>
      <c r="B65" s="134" t="s">
        <v>999</v>
      </c>
      <c r="C65" s="134" t="s">
        <v>1701</v>
      </c>
      <c r="D65" s="32" t="s">
        <v>250</v>
      </c>
      <c r="E65" s="122" t="s">
        <v>251</v>
      </c>
      <c r="F65" s="123" t="s">
        <v>251</v>
      </c>
      <c r="G65" s="32" t="s">
        <v>42</v>
      </c>
      <c r="H65" s="110">
        <v>2561</v>
      </c>
      <c r="I65" s="35" t="s">
        <v>84</v>
      </c>
      <c r="J65" s="35" t="s">
        <v>253</v>
      </c>
      <c r="K65" s="32" t="s">
        <v>254</v>
      </c>
      <c r="L65" s="32" t="s">
        <v>79</v>
      </c>
      <c r="M65" s="35" t="s">
        <v>1706</v>
      </c>
      <c r="N65" s="32" t="s">
        <v>38</v>
      </c>
      <c r="O65" s="35"/>
      <c r="P65" s="35"/>
      <c r="Q65" s="32"/>
      <c r="R65" s="35" t="s">
        <v>598</v>
      </c>
    </row>
    <row r="66" spans="1:18">
      <c r="A66" s="96" t="s">
        <v>998</v>
      </c>
      <c r="B66" s="134" t="s">
        <v>999</v>
      </c>
      <c r="C66" s="134" t="s">
        <v>1701</v>
      </c>
      <c r="D66" s="32" t="s">
        <v>264</v>
      </c>
      <c r="E66" s="122" t="s">
        <v>265</v>
      </c>
      <c r="F66" s="123" t="s">
        <v>265</v>
      </c>
      <c r="G66" s="32" t="s">
        <v>42</v>
      </c>
      <c r="H66" s="110">
        <v>2561</v>
      </c>
      <c r="I66" s="35" t="s">
        <v>52</v>
      </c>
      <c r="J66" s="35" t="s">
        <v>91</v>
      </c>
      <c r="K66" s="32" t="s">
        <v>267</v>
      </c>
      <c r="L66" s="32" t="s">
        <v>268</v>
      </c>
      <c r="M66" s="35" t="s">
        <v>1729</v>
      </c>
      <c r="N66" s="32" t="s">
        <v>94</v>
      </c>
      <c r="O66" s="35"/>
      <c r="P66" s="35"/>
      <c r="Q66" s="32"/>
      <c r="R66" s="35" t="s">
        <v>598</v>
      </c>
    </row>
    <row r="67" spans="1:18">
      <c r="A67" s="96" t="s">
        <v>998</v>
      </c>
      <c r="B67" s="134" t="s">
        <v>999</v>
      </c>
      <c r="C67" s="134" t="s">
        <v>1701</v>
      </c>
      <c r="D67" s="32" t="s">
        <v>40</v>
      </c>
      <c r="E67" s="122" t="s">
        <v>41</v>
      </c>
      <c r="F67" s="123" t="s">
        <v>41</v>
      </c>
      <c r="G67" s="32" t="s">
        <v>42</v>
      </c>
      <c r="H67" s="110">
        <v>2562</v>
      </c>
      <c r="I67" s="35" t="s">
        <v>44</v>
      </c>
      <c r="J67" s="35" t="s">
        <v>45</v>
      </c>
      <c r="K67" s="32" t="s">
        <v>46</v>
      </c>
      <c r="L67" s="32" t="s">
        <v>47</v>
      </c>
      <c r="M67" s="35" t="s">
        <v>1713</v>
      </c>
      <c r="N67" s="32" t="s">
        <v>38</v>
      </c>
      <c r="O67" s="35"/>
      <c r="P67" s="35"/>
      <c r="Q67" s="32"/>
      <c r="R67" s="35" t="s">
        <v>678</v>
      </c>
    </row>
    <row r="68" spans="1:18">
      <c r="A68" s="96" t="s">
        <v>998</v>
      </c>
      <c r="B68" s="134" t="s">
        <v>999</v>
      </c>
      <c r="C68" s="134" t="s">
        <v>1701</v>
      </c>
      <c r="D68" s="32" t="s">
        <v>75</v>
      </c>
      <c r="E68" s="122" t="s">
        <v>76</v>
      </c>
      <c r="F68" s="123" t="s">
        <v>76</v>
      </c>
      <c r="G68" s="32" t="s">
        <v>42</v>
      </c>
      <c r="H68" s="110">
        <v>2562</v>
      </c>
      <c r="I68" s="35" t="s">
        <v>62</v>
      </c>
      <c r="J68" s="35" t="s">
        <v>36</v>
      </c>
      <c r="K68" s="32" t="s">
        <v>78</v>
      </c>
      <c r="L68" s="32" t="s">
        <v>79</v>
      </c>
      <c r="M68" s="35" t="s">
        <v>1706</v>
      </c>
      <c r="N68" s="32" t="s">
        <v>38</v>
      </c>
      <c r="O68" s="35"/>
      <c r="P68" s="35"/>
      <c r="Q68" s="32"/>
      <c r="R68" s="35" t="s">
        <v>598</v>
      </c>
    </row>
    <row r="69" spans="1:18">
      <c r="A69" s="96" t="s">
        <v>998</v>
      </c>
      <c r="B69" s="134" t="s">
        <v>999</v>
      </c>
      <c r="C69" s="134" t="s">
        <v>1701</v>
      </c>
      <c r="D69" s="32" t="s">
        <v>130</v>
      </c>
      <c r="E69" s="122" t="s">
        <v>681</v>
      </c>
      <c r="F69" s="123" t="s">
        <v>131</v>
      </c>
      <c r="G69" s="32" t="s">
        <v>42</v>
      </c>
      <c r="H69" s="110">
        <v>2562</v>
      </c>
      <c r="I69" s="35" t="s">
        <v>44</v>
      </c>
      <c r="J69" s="35" t="s">
        <v>45</v>
      </c>
      <c r="K69" s="32" t="s">
        <v>129</v>
      </c>
      <c r="L69" s="32" t="s">
        <v>79</v>
      </c>
      <c r="M69" s="35" t="s">
        <v>1706</v>
      </c>
      <c r="N69" s="32" t="s">
        <v>38</v>
      </c>
      <c r="O69" s="35"/>
      <c r="P69" s="35"/>
      <c r="Q69" s="32"/>
      <c r="R69" s="35" t="s">
        <v>598</v>
      </c>
    </row>
    <row r="70" spans="1:18">
      <c r="A70" s="96" t="s">
        <v>998</v>
      </c>
      <c r="B70" s="134" t="s">
        <v>999</v>
      </c>
      <c r="C70" s="134" t="s">
        <v>1701</v>
      </c>
      <c r="D70" s="32" t="s">
        <v>133</v>
      </c>
      <c r="E70" s="122" t="s">
        <v>134</v>
      </c>
      <c r="F70" s="123" t="s">
        <v>134</v>
      </c>
      <c r="G70" s="32" t="s">
        <v>42</v>
      </c>
      <c r="H70" s="110">
        <v>2562</v>
      </c>
      <c r="I70" s="35" t="s">
        <v>117</v>
      </c>
      <c r="J70" s="35" t="s">
        <v>100</v>
      </c>
      <c r="K70" s="32" t="s">
        <v>118</v>
      </c>
      <c r="L70" s="32" t="s">
        <v>79</v>
      </c>
      <c r="M70" s="35" t="s">
        <v>1706</v>
      </c>
      <c r="N70" s="32" t="s">
        <v>38</v>
      </c>
      <c r="O70" s="35"/>
      <c r="P70" s="35"/>
      <c r="Q70" s="32"/>
      <c r="R70" s="35" t="s">
        <v>955</v>
      </c>
    </row>
    <row r="71" spans="1:18">
      <c r="A71" s="96" t="s">
        <v>998</v>
      </c>
      <c r="B71" s="134" t="s">
        <v>999</v>
      </c>
      <c r="C71" s="134" t="s">
        <v>1701</v>
      </c>
      <c r="D71" s="32" t="s">
        <v>136</v>
      </c>
      <c r="E71" s="122" t="s">
        <v>137</v>
      </c>
      <c r="F71" s="123" t="s">
        <v>137</v>
      </c>
      <c r="G71" s="32" t="s">
        <v>42</v>
      </c>
      <c r="H71" s="110">
        <v>2562</v>
      </c>
      <c r="I71" s="35" t="s">
        <v>117</v>
      </c>
      <c r="J71" s="35" t="s">
        <v>100</v>
      </c>
      <c r="K71" s="32" t="s">
        <v>118</v>
      </c>
      <c r="L71" s="32" t="s">
        <v>79</v>
      </c>
      <c r="M71" s="35" t="s">
        <v>1706</v>
      </c>
      <c r="N71" s="32" t="s">
        <v>38</v>
      </c>
      <c r="O71" s="35"/>
      <c r="P71" s="35"/>
      <c r="Q71" s="32"/>
      <c r="R71" s="35" t="s">
        <v>955</v>
      </c>
    </row>
    <row r="72" spans="1:18">
      <c r="A72" s="96" t="s">
        <v>998</v>
      </c>
      <c r="B72" s="134" t="s">
        <v>999</v>
      </c>
      <c r="C72" s="134" t="s">
        <v>1701</v>
      </c>
      <c r="D72" s="32" t="s">
        <v>139</v>
      </c>
      <c r="E72" s="122" t="s">
        <v>140</v>
      </c>
      <c r="F72" s="123" t="s">
        <v>140</v>
      </c>
      <c r="G72" s="32" t="s">
        <v>42</v>
      </c>
      <c r="H72" s="110">
        <v>2562</v>
      </c>
      <c r="I72" s="35" t="s">
        <v>117</v>
      </c>
      <c r="J72" s="35" t="s">
        <v>100</v>
      </c>
      <c r="K72" s="32" t="s">
        <v>118</v>
      </c>
      <c r="L72" s="32" t="s">
        <v>79</v>
      </c>
      <c r="M72" s="35" t="s">
        <v>1706</v>
      </c>
      <c r="N72" s="32" t="s">
        <v>38</v>
      </c>
      <c r="O72" s="35"/>
      <c r="P72" s="35"/>
      <c r="Q72" s="32"/>
      <c r="R72" s="35" t="s">
        <v>955</v>
      </c>
    </row>
    <row r="73" spans="1:18">
      <c r="A73" s="96" t="s">
        <v>998</v>
      </c>
      <c r="B73" s="134" t="s">
        <v>999</v>
      </c>
      <c r="C73" s="134" t="s">
        <v>1701</v>
      </c>
      <c r="D73" s="32" t="s">
        <v>142</v>
      </c>
      <c r="E73" s="122" t="s">
        <v>143</v>
      </c>
      <c r="F73" s="123" t="s">
        <v>143</v>
      </c>
      <c r="G73" s="32" t="s">
        <v>42</v>
      </c>
      <c r="H73" s="110">
        <v>2562</v>
      </c>
      <c r="I73" s="35" t="s">
        <v>44</v>
      </c>
      <c r="J73" s="35" t="s">
        <v>145</v>
      </c>
      <c r="K73" s="32" t="s">
        <v>78</v>
      </c>
      <c r="L73" s="32" t="s">
        <v>79</v>
      </c>
      <c r="M73" s="35" t="s">
        <v>1706</v>
      </c>
      <c r="N73" s="32" t="s">
        <v>38</v>
      </c>
      <c r="O73" s="35"/>
      <c r="P73" s="35"/>
      <c r="Q73" s="32"/>
      <c r="R73" s="35" t="s">
        <v>582</v>
      </c>
    </row>
    <row r="74" spans="1:18">
      <c r="A74" s="96" t="s">
        <v>998</v>
      </c>
      <c r="B74" s="134" t="s">
        <v>999</v>
      </c>
      <c r="C74" s="134" t="s">
        <v>1701</v>
      </c>
      <c r="D74" s="32" t="s">
        <v>151</v>
      </c>
      <c r="E74" s="122" t="s">
        <v>152</v>
      </c>
      <c r="F74" s="123" t="s">
        <v>152</v>
      </c>
      <c r="G74" s="32" t="s">
        <v>42</v>
      </c>
      <c r="H74" s="110">
        <v>2562</v>
      </c>
      <c r="I74" s="35" t="s">
        <v>117</v>
      </c>
      <c r="J74" s="35" t="s">
        <v>154</v>
      </c>
      <c r="K74" s="32" t="s">
        <v>155</v>
      </c>
      <c r="L74" s="32" t="s">
        <v>79</v>
      </c>
      <c r="M74" s="35" t="s">
        <v>1706</v>
      </c>
      <c r="N74" s="32" t="s">
        <v>38</v>
      </c>
      <c r="O74" s="35"/>
      <c r="P74" s="35"/>
      <c r="Q74" s="32"/>
      <c r="R74" s="35" t="s">
        <v>598</v>
      </c>
    </row>
    <row r="75" spans="1:18">
      <c r="A75" s="96" t="s">
        <v>998</v>
      </c>
      <c r="B75" s="134" t="s">
        <v>999</v>
      </c>
      <c r="C75" s="134" t="s">
        <v>1701</v>
      </c>
      <c r="D75" s="32" t="s">
        <v>156</v>
      </c>
      <c r="E75" s="122" t="s">
        <v>157</v>
      </c>
      <c r="F75" s="123" t="s">
        <v>157</v>
      </c>
      <c r="G75" s="32" t="s">
        <v>42</v>
      </c>
      <c r="H75" s="110">
        <v>2562</v>
      </c>
      <c r="I75" s="35" t="s">
        <v>44</v>
      </c>
      <c r="J75" s="35" t="s">
        <v>100</v>
      </c>
      <c r="K75" s="32" t="s">
        <v>78</v>
      </c>
      <c r="L75" s="32" t="s">
        <v>79</v>
      </c>
      <c r="M75" s="35" t="s">
        <v>1706</v>
      </c>
      <c r="N75" s="32" t="s">
        <v>38</v>
      </c>
      <c r="O75" s="35"/>
      <c r="P75" s="35"/>
      <c r="Q75" s="32"/>
      <c r="R75" s="35" t="s">
        <v>582</v>
      </c>
    </row>
    <row r="76" spans="1:18">
      <c r="A76" s="96" t="s">
        <v>998</v>
      </c>
      <c r="B76" s="134" t="s">
        <v>999</v>
      </c>
      <c r="C76" s="134" t="s">
        <v>1701</v>
      </c>
      <c r="D76" s="32" t="s">
        <v>198</v>
      </c>
      <c r="E76" s="122" t="s">
        <v>199</v>
      </c>
      <c r="F76" s="123" t="s">
        <v>199</v>
      </c>
      <c r="G76" s="32" t="s">
        <v>42</v>
      </c>
      <c r="H76" s="110">
        <v>2562</v>
      </c>
      <c r="I76" s="35" t="s">
        <v>149</v>
      </c>
      <c r="J76" s="35" t="s">
        <v>201</v>
      </c>
      <c r="K76" s="32" t="s">
        <v>202</v>
      </c>
      <c r="L76" s="32" t="s">
        <v>79</v>
      </c>
      <c r="M76" s="35" t="s">
        <v>1706</v>
      </c>
      <c r="N76" s="32" t="s">
        <v>38</v>
      </c>
      <c r="O76" s="35"/>
      <c r="P76" s="35"/>
      <c r="Q76" s="32"/>
      <c r="R76" s="35" t="s">
        <v>598</v>
      </c>
    </row>
    <row r="77" spans="1:18">
      <c r="A77" s="96" t="s">
        <v>998</v>
      </c>
      <c r="B77" s="134" t="s">
        <v>999</v>
      </c>
      <c r="C77" s="134" t="s">
        <v>1701</v>
      </c>
      <c r="D77" s="32" t="s">
        <v>215</v>
      </c>
      <c r="E77" s="122" t="s">
        <v>216</v>
      </c>
      <c r="F77" s="123" t="s">
        <v>216</v>
      </c>
      <c r="G77" s="32" t="s">
        <v>42</v>
      </c>
      <c r="H77" s="110">
        <v>2562</v>
      </c>
      <c r="I77" s="35" t="s">
        <v>44</v>
      </c>
      <c r="J77" s="35" t="s">
        <v>45</v>
      </c>
      <c r="K77" s="32" t="s">
        <v>129</v>
      </c>
      <c r="L77" s="32" t="s">
        <v>79</v>
      </c>
      <c r="M77" s="35" t="s">
        <v>1706</v>
      </c>
      <c r="N77" s="32" t="s">
        <v>38</v>
      </c>
      <c r="O77" s="35"/>
      <c r="P77" s="35"/>
      <c r="Q77" s="32"/>
      <c r="R77" s="35" t="s">
        <v>1113</v>
      </c>
    </row>
    <row r="78" spans="1:18">
      <c r="A78" s="96" t="s">
        <v>998</v>
      </c>
      <c r="B78" s="134" t="s">
        <v>999</v>
      </c>
      <c r="C78" s="134" t="s">
        <v>1701</v>
      </c>
      <c r="D78" s="32" t="s">
        <v>235</v>
      </c>
      <c r="E78" s="122" t="s">
        <v>236</v>
      </c>
      <c r="F78" s="123" t="s">
        <v>236</v>
      </c>
      <c r="G78" s="32" t="s">
        <v>29</v>
      </c>
      <c r="H78" s="110">
        <v>2562</v>
      </c>
      <c r="I78" s="35" t="s">
        <v>44</v>
      </c>
      <c r="J78" s="35" t="s">
        <v>228</v>
      </c>
      <c r="K78" s="32" t="s">
        <v>118</v>
      </c>
      <c r="L78" s="32" t="s">
        <v>79</v>
      </c>
      <c r="M78" s="35" t="s">
        <v>1706</v>
      </c>
      <c r="N78" s="32" t="s">
        <v>38</v>
      </c>
      <c r="O78" s="35"/>
      <c r="P78" s="35"/>
      <c r="Q78" s="32"/>
      <c r="R78" s="35" t="s">
        <v>564</v>
      </c>
    </row>
    <row r="79" spans="1:18">
      <c r="A79" s="96" t="s">
        <v>998</v>
      </c>
      <c r="B79" s="134" t="s">
        <v>999</v>
      </c>
      <c r="C79" s="134" t="s">
        <v>1701</v>
      </c>
      <c r="D79" s="32" t="s">
        <v>238</v>
      </c>
      <c r="E79" s="122" t="s">
        <v>239</v>
      </c>
      <c r="F79" s="123" t="s">
        <v>239</v>
      </c>
      <c r="G79" s="32" t="s">
        <v>29</v>
      </c>
      <c r="H79" s="110">
        <v>2562</v>
      </c>
      <c r="I79" s="35" t="s">
        <v>44</v>
      </c>
      <c r="J79" s="35" t="s">
        <v>228</v>
      </c>
      <c r="K79" s="32" t="s">
        <v>118</v>
      </c>
      <c r="L79" s="32" t="s">
        <v>79</v>
      </c>
      <c r="M79" s="35" t="s">
        <v>1706</v>
      </c>
      <c r="N79" s="32" t="s">
        <v>38</v>
      </c>
      <c r="O79" s="35"/>
      <c r="P79" s="35"/>
      <c r="Q79" s="32"/>
      <c r="R79" s="35" t="s">
        <v>564</v>
      </c>
    </row>
    <row r="80" spans="1:18">
      <c r="A80" s="96" t="s">
        <v>998</v>
      </c>
      <c r="B80" s="134" t="s">
        <v>999</v>
      </c>
      <c r="C80" s="134" t="s">
        <v>1701</v>
      </c>
      <c r="D80" s="32" t="s">
        <v>241</v>
      </c>
      <c r="E80" s="122" t="s">
        <v>242</v>
      </c>
      <c r="F80" s="123" t="s">
        <v>242</v>
      </c>
      <c r="G80" s="32" t="s">
        <v>29</v>
      </c>
      <c r="H80" s="110">
        <v>2562</v>
      </c>
      <c r="I80" s="35" t="s">
        <v>44</v>
      </c>
      <c r="J80" s="35" t="s">
        <v>228</v>
      </c>
      <c r="K80" s="32" t="s">
        <v>118</v>
      </c>
      <c r="L80" s="32" t="s">
        <v>79</v>
      </c>
      <c r="M80" s="35" t="s">
        <v>1706</v>
      </c>
      <c r="N80" s="32" t="s">
        <v>38</v>
      </c>
      <c r="O80" s="35"/>
      <c r="P80" s="35"/>
      <c r="Q80" s="32"/>
      <c r="R80" s="35" t="s">
        <v>564</v>
      </c>
    </row>
    <row r="81" spans="1:18">
      <c r="A81" s="96" t="s">
        <v>998</v>
      </c>
      <c r="B81" s="134" t="s">
        <v>999</v>
      </c>
      <c r="C81" s="134" t="s">
        <v>1701</v>
      </c>
      <c r="D81" s="32" t="s">
        <v>260</v>
      </c>
      <c r="E81" s="122" t="s">
        <v>261</v>
      </c>
      <c r="F81" s="123" t="s">
        <v>261</v>
      </c>
      <c r="G81" s="32" t="s">
        <v>42</v>
      </c>
      <c r="H81" s="110">
        <v>2562</v>
      </c>
      <c r="I81" s="35" t="s">
        <v>44</v>
      </c>
      <c r="J81" s="35" t="s">
        <v>45</v>
      </c>
      <c r="K81" s="32" t="s">
        <v>129</v>
      </c>
      <c r="L81" s="32" t="s">
        <v>79</v>
      </c>
      <c r="M81" s="35" t="s">
        <v>1706</v>
      </c>
      <c r="N81" s="32" t="s">
        <v>38</v>
      </c>
      <c r="O81" s="35"/>
      <c r="P81" s="35"/>
      <c r="Q81" s="32"/>
      <c r="R81" s="35" t="s">
        <v>1113</v>
      </c>
    </row>
    <row r="82" spans="1:18">
      <c r="A82" s="96" t="s">
        <v>998</v>
      </c>
      <c r="B82" s="134" t="s">
        <v>999</v>
      </c>
      <c r="C82" s="134" t="s">
        <v>1701</v>
      </c>
      <c r="D82" s="32" t="s">
        <v>270</v>
      </c>
      <c r="E82" s="122" t="s">
        <v>271</v>
      </c>
      <c r="F82" s="123" t="s">
        <v>271</v>
      </c>
      <c r="G82" s="32" t="s">
        <v>42</v>
      </c>
      <c r="H82" s="110">
        <v>2562</v>
      </c>
      <c r="I82" s="35" t="s">
        <v>44</v>
      </c>
      <c r="J82" s="35" t="s">
        <v>228</v>
      </c>
      <c r="K82" s="32" t="s">
        <v>273</v>
      </c>
      <c r="L82" s="32" t="s">
        <v>274</v>
      </c>
      <c r="M82" s="35" t="s">
        <v>1731</v>
      </c>
      <c r="N82" s="32" t="s">
        <v>275</v>
      </c>
      <c r="O82" s="35"/>
      <c r="P82" s="35"/>
      <c r="Q82" s="32"/>
      <c r="R82" s="35" t="s">
        <v>598</v>
      </c>
    </row>
    <row r="83" spans="1:18">
      <c r="A83" s="96" t="s">
        <v>998</v>
      </c>
      <c r="B83" s="134" t="s">
        <v>999</v>
      </c>
      <c r="C83" s="134" t="s">
        <v>1701</v>
      </c>
      <c r="D83" s="32" t="s">
        <v>276</v>
      </c>
      <c r="E83" s="122" t="s">
        <v>277</v>
      </c>
      <c r="F83" s="123" t="s">
        <v>277</v>
      </c>
      <c r="G83" s="32" t="s">
        <v>42</v>
      </c>
      <c r="H83" s="110">
        <v>2562</v>
      </c>
      <c r="I83" s="35" t="s">
        <v>279</v>
      </c>
      <c r="J83" s="35" t="s">
        <v>280</v>
      </c>
      <c r="K83" s="32" t="s">
        <v>259</v>
      </c>
      <c r="L83" s="32" t="s">
        <v>64</v>
      </c>
      <c r="M83" s="35" t="s">
        <v>1707</v>
      </c>
      <c r="N83" s="32" t="s">
        <v>38</v>
      </c>
      <c r="O83" s="35"/>
      <c r="P83" s="35"/>
      <c r="Q83" s="32"/>
      <c r="R83" s="35" t="s">
        <v>678</v>
      </c>
    </row>
    <row r="84" spans="1:18">
      <c r="A84" s="96" t="s">
        <v>998</v>
      </c>
      <c r="B84" s="134" t="s">
        <v>999</v>
      </c>
      <c r="C84" s="134" t="s">
        <v>1701</v>
      </c>
      <c r="D84" s="32" t="s">
        <v>291</v>
      </c>
      <c r="E84" s="122" t="s">
        <v>292</v>
      </c>
      <c r="F84" s="123" t="s">
        <v>292</v>
      </c>
      <c r="G84" s="32" t="s">
        <v>42</v>
      </c>
      <c r="H84" s="110">
        <v>2562</v>
      </c>
      <c r="I84" s="35" t="s">
        <v>279</v>
      </c>
      <c r="J84" s="35" t="s">
        <v>170</v>
      </c>
      <c r="K84" s="32" t="s">
        <v>202</v>
      </c>
      <c r="L84" s="32" t="s">
        <v>79</v>
      </c>
      <c r="M84" s="35" t="s">
        <v>1706</v>
      </c>
      <c r="N84" s="32" t="s">
        <v>38</v>
      </c>
      <c r="O84" s="35"/>
      <c r="P84" s="35"/>
      <c r="Q84" s="32"/>
      <c r="R84" s="35" t="s">
        <v>955</v>
      </c>
    </row>
    <row r="85" spans="1:18">
      <c r="A85" s="96" t="s">
        <v>998</v>
      </c>
      <c r="B85" s="134" t="s">
        <v>999</v>
      </c>
      <c r="C85" s="134" t="s">
        <v>1701</v>
      </c>
      <c r="D85" s="32" t="s">
        <v>312</v>
      </c>
      <c r="E85" s="122" t="s">
        <v>313</v>
      </c>
      <c r="F85" s="123" t="s">
        <v>313</v>
      </c>
      <c r="G85" s="32" t="s">
        <v>42</v>
      </c>
      <c r="H85" s="110">
        <v>2562</v>
      </c>
      <c r="I85" s="35" t="s">
        <v>279</v>
      </c>
      <c r="J85" s="35" t="s">
        <v>280</v>
      </c>
      <c r="K85" s="32" t="s">
        <v>46</v>
      </c>
      <c r="L85" s="32" t="s">
        <v>79</v>
      </c>
      <c r="M85" s="35" t="s">
        <v>1706</v>
      </c>
      <c r="N85" s="32" t="s">
        <v>38</v>
      </c>
      <c r="O85" s="35"/>
      <c r="P85" s="35"/>
      <c r="Q85" s="32"/>
      <c r="R85" s="35" t="s">
        <v>678</v>
      </c>
    </row>
    <row r="86" spans="1:18">
      <c r="A86" s="96" t="s">
        <v>998</v>
      </c>
      <c r="B86" s="134" t="s">
        <v>999</v>
      </c>
      <c r="C86" s="134" t="s">
        <v>1701</v>
      </c>
      <c r="D86" s="30" t="s">
        <v>403</v>
      </c>
      <c r="E86" s="124" t="str">
        <f t="shared" ref="E86:E93" si="3">HYPERLINK(Q86,F86)</f>
        <v>โครงการบริหารจัดการวัตถุดิบจากอุตสาหกรรมอ้อยและน้ำตาลทรายที่ใช้ในการผลิตพลังงานทดแทน</v>
      </c>
      <c r="F86" s="125" t="s">
        <v>404</v>
      </c>
      <c r="G86" s="31" t="s">
        <v>29</v>
      </c>
      <c r="H86" s="34">
        <v>2563</v>
      </c>
      <c r="I86" s="34" t="s">
        <v>224</v>
      </c>
      <c r="J86" s="39" t="s">
        <v>70</v>
      </c>
      <c r="K86" s="31" t="s">
        <v>406</v>
      </c>
      <c r="L86" s="31" t="s">
        <v>407</v>
      </c>
      <c r="M86" s="34" t="s">
        <v>1714</v>
      </c>
      <c r="N86" s="31" t="s">
        <v>408</v>
      </c>
      <c r="O86" s="39" t="s">
        <v>1580</v>
      </c>
      <c r="P86" s="35"/>
      <c r="Q86" s="31" t="s">
        <v>1581</v>
      </c>
      <c r="R86" s="34" t="s">
        <v>391</v>
      </c>
    </row>
    <row r="87" spans="1:18">
      <c r="A87" s="96" t="s">
        <v>998</v>
      </c>
      <c r="B87" s="134" t="s">
        <v>999</v>
      </c>
      <c r="C87" s="134" t="s">
        <v>1701</v>
      </c>
      <c r="D87" s="30" t="s">
        <v>392</v>
      </c>
      <c r="E87" s="124" t="str">
        <f t="shared" si="3"/>
        <v>โครงการอบรมพัฒนาฝีมือแรงงานเป็นช่างโซลาร์เซลล์เพื่อการฟื้นฟูเศรษฐกิจท้องถิ่นและชุมชน</v>
      </c>
      <c r="F87" s="125" t="s">
        <v>393</v>
      </c>
      <c r="G87" s="31" t="s">
        <v>42</v>
      </c>
      <c r="H87" s="34">
        <v>2563</v>
      </c>
      <c r="I87" s="34" t="s">
        <v>224</v>
      </c>
      <c r="J87" s="39" t="s">
        <v>70</v>
      </c>
      <c r="K87" s="31" t="s">
        <v>381</v>
      </c>
      <c r="L87" s="31" t="s">
        <v>382</v>
      </c>
      <c r="M87" s="34" t="s">
        <v>1715</v>
      </c>
      <c r="N87" s="31" t="s">
        <v>94</v>
      </c>
      <c r="O87" s="39" t="s">
        <v>1580</v>
      </c>
      <c r="P87" s="35"/>
      <c r="Q87" s="31" t="s">
        <v>1582</v>
      </c>
      <c r="R87" s="34" t="s">
        <v>383</v>
      </c>
    </row>
    <row r="88" spans="1:18">
      <c r="A88" s="96" t="s">
        <v>998</v>
      </c>
      <c r="B88" s="134" t="s">
        <v>999</v>
      </c>
      <c r="C88" s="134" t="s">
        <v>1701</v>
      </c>
      <c r="D88" s="30" t="s">
        <v>437</v>
      </c>
      <c r="E88" s="124" t="str">
        <f t="shared" si="3"/>
        <v>โซล่าร์แบบทุ่นลอยในอ่างเก็บน้ำของ พพ.</v>
      </c>
      <c r="F88" s="125" t="s">
        <v>438</v>
      </c>
      <c r="G88" s="31" t="s">
        <v>42</v>
      </c>
      <c r="H88" s="34">
        <v>2563</v>
      </c>
      <c r="I88" s="34" t="s">
        <v>224</v>
      </c>
      <c r="J88" s="39" t="s">
        <v>433</v>
      </c>
      <c r="K88" s="31" t="s">
        <v>46</v>
      </c>
      <c r="L88" s="31" t="s">
        <v>79</v>
      </c>
      <c r="M88" s="34" t="s">
        <v>1706</v>
      </c>
      <c r="N88" s="31" t="s">
        <v>38</v>
      </c>
      <c r="O88" s="39" t="s">
        <v>1580</v>
      </c>
      <c r="P88" s="35"/>
      <c r="Q88" s="31" t="s">
        <v>1583</v>
      </c>
      <c r="R88" s="34" t="s">
        <v>383</v>
      </c>
    </row>
    <row r="89" spans="1:18">
      <c r="A89" s="96" t="s">
        <v>998</v>
      </c>
      <c r="B89" s="134" t="s">
        <v>999</v>
      </c>
      <c r="C89" s="134" t="s">
        <v>1701</v>
      </c>
      <c r="D89" s="30" t="s">
        <v>434</v>
      </c>
      <c r="E89" s="124" t="str">
        <f t="shared" si="3"/>
        <v>สนับสนุนการลงทุนติดตั้งใช้งานระบบอบแห้งพลังงานแสงอาทิตย์</v>
      </c>
      <c r="F89" s="125" t="s">
        <v>435</v>
      </c>
      <c r="G89" s="31" t="s">
        <v>42</v>
      </c>
      <c r="H89" s="34">
        <v>2563</v>
      </c>
      <c r="I89" s="34" t="s">
        <v>224</v>
      </c>
      <c r="J89" s="39" t="s">
        <v>433</v>
      </c>
      <c r="K89" s="31" t="s">
        <v>46</v>
      </c>
      <c r="L89" s="31" t="s">
        <v>79</v>
      </c>
      <c r="M89" s="34" t="s">
        <v>1706</v>
      </c>
      <c r="N89" s="31" t="s">
        <v>38</v>
      </c>
      <c r="O89" s="39" t="s">
        <v>1580</v>
      </c>
      <c r="P89" s="35"/>
      <c r="Q89" s="31" t="s">
        <v>1584</v>
      </c>
      <c r="R89" s="34" t="s">
        <v>383</v>
      </c>
    </row>
    <row r="90" spans="1:18">
      <c r="A90" s="96" t="s">
        <v>998</v>
      </c>
      <c r="B90" s="134" t="s">
        <v>999</v>
      </c>
      <c r="C90" s="134" t="s">
        <v>1701</v>
      </c>
      <c r="D90" s="30" t="s">
        <v>430</v>
      </c>
      <c r="E90" s="124" t="str">
        <f t="shared" si="3"/>
        <v>ส่งเสริมระบบบ่อเลี้ยงปลาแสงอาทิตย์</v>
      </c>
      <c r="F90" s="125" t="s">
        <v>431</v>
      </c>
      <c r="G90" s="31" t="s">
        <v>42</v>
      </c>
      <c r="H90" s="34">
        <v>2563</v>
      </c>
      <c r="I90" s="34" t="s">
        <v>224</v>
      </c>
      <c r="J90" s="39" t="s">
        <v>433</v>
      </c>
      <c r="K90" s="31" t="s">
        <v>46</v>
      </c>
      <c r="L90" s="31" t="s">
        <v>79</v>
      </c>
      <c r="M90" s="34" t="s">
        <v>1706</v>
      </c>
      <c r="N90" s="31" t="s">
        <v>38</v>
      </c>
      <c r="O90" s="39" t="s">
        <v>1580</v>
      </c>
      <c r="P90" s="35"/>
      <c r="Q90" s="31" t="s">
        <v>1585</v>
      </c>
      <c r="R90" s="34" t="s">
        <v>383</v>
      </c>
    </row>
    <row r="91" spans="1:18">
      <c r="A91" s="96" t="s">
        <v>998</v>
      </c>
      <c r="B91" s="134" t="s">
        <v>999</v>
      </c>
      <c r="C91" s="134" t="s">
        <v>1701</v>
      </c>
      <c r="D91" s="30" t="s">
        <v>423</v>
      </c>
      <c r="E91" s="124" t="str">
        <f t="shared" si="3"/>
        <v>ค่าใช้จ่ายในการเสริมสร้างองค์ความรู้และสร้างจิตสำนึกในการจัดการขยะ เป็นพลังงานให้กับสถานศึกษา</v>
      </c>
      <c r="F91" s="125" t="s">
        <v>424</v>
      </c>
      <c r="G91" s="31" t="s">
        <v>42</v>
      </c>
      <c r="H91" s="34">
        <v>2563</v>
      </c>
      <c r="I91" s="34" t="s">
        <v>224</v>
      </c>
      <c r="J91" s="39" t="s">
        <v>70</v>
      </c>
      <c r="K91" s="31" t="s">
        <v>46</v>
      </c>
      <c r="L91" s="31" t="s">
        <v>79</v>
      </c>
      <c r="M91" s="34" t="s">
        <v>1706</v>
      </c>
      <c r="N91" s="31" t="s">
        <v>38</v>
      </c>
      <c r="O91" s="39" t="s">
        <v>1580</v>
      </c>
      <c r="P91" s="35"/>
      <c r="Q91" s="31" t="s">
        <v>1586</v>
      </c>
      <c r="R91" s="34" t="s">
        <v>422</v>
      </c>
    </row>
    <row r="92" spans="1:18">
      <c r="A92" s="96" t="s">
        <v>998</v>
      </c>
      <c r="B92" s="134" t="s">
        <v>999</v>
      </c>
      <c r="C92" s="134" t="s">
        <v>1701</v>
      </c>
      <c r="D92" s="30" t="s">
        <v>418</v>
      </c>
      <c r="E92" s="124" t="str">
        <f t="shared" si="3"/>
        <v>ค่าใช้จ่ายในการเสริมสร้างองค์ความรู้และสร้างจิตสำนึกในการจัดการขยะ เป็นพลังงานให้กับองค์กรปกครองส่วนท้องถิ่น</v>
      </c>
      <c r="F92" s="125" t="s">
        <v>419</v>
      </c>
      <c r="G92" s="31" t="s">
        <v>42</v>
      </c>
      <c r="H92" s="34">
        <v>2563</v>
      </c>
      <c r="I92" s="34" t="s">
        <v>224</v>
      </c>
      <c r="J92" s="39" t="s">
        <v>421</v>
      </c>
      <c r="K92" s="31" t="s">
        <v>46</v>
      </c>
      <c r="L92" s="31" t="s">
        <v>79</v>
      </c>
      <c r="M92" s="34" t="s">
        <v>1706</v>
      </c>
      <c r="N92" s="31" t="s">
        <v>38</v>
      </c>
      <c r="O92" s="39" t="s">
        <v>1580</v>
      </c>
      <c r="P92" s="35"/>
      <c r="Q92" s="31" t="s">
        <v>1587</v>
      </c>
      <c r="R92" s="34" t="s">
        <v>422</v>
      </c>
    </row>
    <row r="93" spans="1:18">
      <c r="A93" s="96" t="s">
        <v>998</v>
      </c>
      <c r="B93" s="134" t="s">
        <v>999</v>
      </c>
      <c r="C93" s="134" t="s">
        <v>1701</v>
      </c>
      <c r="D93" s="30" t="s">
        <v>413</v>
      </c>
      <c r="E93" s="124" t="str">
        <f t="shared" si="3"/>
        <v>โครงการจัดทำฐานข้อมูลผู้ผลิตและผู้ใช้เชื้อเพลิงชีวมวล</v>
      </c>
      <c r="F93" s="125" t="s">
        <v>414</v>
      </c>
      <c r="G93" s="31" t="s">
        <v>42</v>
      </c>
      <c r="H93" s="34">
        <v>2563</v>
      </c>
      <c r="I93" s="34" t="s">
        <v>379</v>
      </c>
      <c r="J93" s="39" t="s">
        <v>412</v>
      </c>
      <c r="K93" s="31" t="s">
        <v>46</v>
      </c>
      <c r="L93" s="31" t="s">
        <v>79</v>
      </c>
      <c r="M93" s="34" t="s">
        <v>1706</v>
      </c>
      <c r="N93" s="31" t="s">
        <v>38</v>
      </c>
      <c r="O93" s="39" t="s">
        <v>1580</v>
      </c>
      <c r="P93" s="35"/>
      <c r="Q93" s="31" t="s">
        <v>1588</v>
      </c>
      <c r="R93" s="34" t="s">
        <v>417</v>
      </c>
    </row>
    <row r="94" spans="1:18">
      <c r="A94" s="96" t="s">
        <v>998</v>
      </c>
      <c r="B94" s="134" t="s">
        <v>999</v>
      </c>
      <c r="C94" s="134" t="s">
        <v>1701</v>
      </c>
      <c r="D94" s="32" t="s">
        <v>167</v>
      </c>
      <c r="E94" s="122" t="s">
        <v>168</v>
      </c>
      <c r="F94" s="123" t="s">
        <v>168</v>
      </c>
      <c r="G94" s="32" t="s">
        <v>42</v>
      </c>
      <c r="H94" s="110">
        <v>2563</v>
      </c>
      <c r="I94" s="35" t="s">
        <v>170</v>
      </c>
      <c r="J94" s="35" t="s">
        <v>171</v>
      </c>
      <c r="K94" s="32" t="s">
        <v>118</v>
      </c>
      <c r="L94" s="32" t="s">
        <v>79</v>
      </c>
      <c r="M94" s="35" t="s">
        <v>1706</v>
      </c>
      <c r="N94" s="32" t="s">
        <v>38</v>
      </c>
      <c r="O94" s="35"/>
      <c r="P94" s="35"/>
      <c r="Q94" s="32"/>
      <c r="R94" s="35" t="s">
        <v>955</v>
      </c>
    </row>
    <row r="95" spans="1:18">
      <c r="A95" s="96" t="s">
        <v>998</v>
      </c>
      <c r="B95" s="134" t="s">
        <v>999</v>
      </c>
      <c r="C95" s="134" t="s">
        <v>1701</v>
      </c>
      <c r="D95" s="32" t="s">
        <v>172</v>
      </c>
      <c r="E95" s="122" t="s">
        <v>173</v>
      </c>
      <c r="F95" s="123" t="s">
        <v>173</v>
      </c>
      <c r="G95" s="32" t="s">
        <v>42</v>
      </c>
      <c r="H95" s="110">
        <v>2563</v>
      </c>
      <c r="I95" s="35" t="s">
        <v>170</v>
      </c>
      <c r="J95" s="35" t="s">
        <v>171</v>
      </c>
      <c r="K95" s="32" t="s">
        <v>118</v>
      </c>
      <c r="L95" s="32" t="s">
        <v>79</v>
      </c>
      <c r="M95" s="35" t="s">
        <v>1706</v>
      </c>
      <c r="N95" s="32" t="s">
        <v>38</v>
      </c>
      <c r="O95" s="35"/>
      <c r="P95" s="35"/>
      <c r="Q95" s="32"/>
      <c r="R95" s="35" t="s">
        <v>955</v>
      </c>
    </row>
    <row r="96" spans="1:18">
      <c r="A96" s="96" t="s">
        <v>998</v>
      </c>
      <c r="B96" s="134" t="s">
        <v>999</v>
      </c>
      <c r="C96" s="134" t="s">
        <v>1701</v>
      </c>
      <c r="D96" s="32" t="s">
        <v>175</v>
      </c>
      <c r="E96" s="122" t="s">
        <v>176</v>
      </c>
      <c r="F96" s="123" t="s">
        <v>176</v>
      </c>
      <c r="G96" s="32" t="s">
        <v>42</v>
      </c>
      <c r="H96" s="110">
        <v>2563</v>
      </c>
      <c r="I96" s="35" t="s">
        <v>170</v>
      </c>
      <c r="J96" s="35" t="s">
        <v>171</v>
      </c>
      <c r="K96" s="32" t="s">
        <v>118</v>
      </c>
      <c r="L96" s="32" t="s">
        <v>79</v>
      </c>
      <c r="M96" s="35" t="s">
        <v>1706</v>
      </c>
      <c r="N96" s="32" t="s">
        <v>38</v>
      </c>
      <c r="O96" s="35"/>
      <c r="P96" s="35"/>
      <c r="Q96" s="32"/>
      <c r="R96" s="35" t="s">
        <v>955</v>
      </c>
    </row>
    <row r="97" spans="1:18">
      <c r="A97" s="96" t="s">
        <v>998</v>
      </c>
      <c r="B97" s="134" t="s">
        <v>999</v>
      </c>
      <c r="C97" s="134" t="s">
        <v>1701</v>
      </c>
      <c r="D97" s="32" t="s">
        <v>178</v>
      </c>
      <c r="E97" s="122" t="s">
        <v>179</v>
      </c>
      <c r="F97" s="123" t="s">
        <v>179</v>
      </c>
      <c r="G97" s="32" t="s">
        <v>42</v>
      </c>
      <c r="H97" s="110">
        <v>2563</v>
      </c>
      <c r="I97" s="35" t="s">
        <v>170</v>
      </c>
      <c r="J97" s="35" t="s">
        <v>171</v>
      </c>
      <c r="K97" s="32" t="s">
        <v>118</v>
      </c>
      <c r="L97" s="32" t="s">
        <v>79</v>
      </c>
      <c r="M97" s="35" t="s">
        <v>1706</v>
      </c>
      <c r="N97" s="32" t="s">
        <v>38</v>
      </c>
      <c r="O97" s="35"/>
      <c r="P97" s="35"/>
      <c r="Q97" s="32"/>
      <c r="R97" s="35" t="s">
        <v>955</v>
      </c>
    </row>
    <row r="98" spans="1:18">
      <c r="A98" s="96" t="s">
        <v>998</v>
      </c>
      <c r="B98" s="134" t="s">
        <v>999</v>
      </c>
      <c r="C98" s="134" t="s">
        <v>1701</v>
      </c>
      <c r="D98" s="32" t="s">
        <v>181</v>
      </c>
      <c r="E98" s="122" t="s">
        <v>182</v>
      </c>
      <c r="F98" s="123" t="s">
        <v>182</v>
      </c>
      <c r="G98" s="32" t="s">
        <v>42</v>
      </c>
      <c r="H98" s="110">
        <v>2563</v>
      </c>
      <c r="I98" s="35" t="s">
        <v>170</v>
      </c>
      <c r="J98" s="35" t="s">
        <v>184</v>
      </c>
      <c r="K98" s="32" t="s">
        <v>118</v>
      </c>
      <c r="L98" s="32" t="s">
        <v>79</v>
      </c>
      <c r="M98" s="35" t="s">
        <v>1706</v>
      </c>
      <c r="N98" s="32" t="s">
        <v>38</v>
      </c>
      <c r="O98" s="35"/>
      <c r="P98" s="35"/>
      <c r="Q98" s="32"/>
      <c r="R98" s="35" t="s">
        <v>955</v>
      </c>
    </row>
    <row r="99" spans="1:18">
      <c r="A99" s="96" t="s">
        <v>998</v>
      </c>
      <c r="B99" s="134" t="s">
        <v>999</v>
      </c>
      <c r="C99" s="134" t="s">
        <v>1701</v>
      </c>
      <c r="D99" s="32" t="s">
        <v>193</v>
      </c>
      <c r="E99" s="122" t="s">
        <v>194</v>
      </c>
      <c r="F99" s="123" t="s">
        <v>194</v>
      </c>
      <c r="G99" s="32" t="s">
        <v>42</v>
      </c>
      <c r="H99" s="110">
        <v>2563</v>
      </c>
      <c r="I99" s="35" t="s">
        <v>196</v>
      </c>
      <c r="J99" s="35" t="s">
        <v>53</v>
      </c>
      <c r="K99" s="32" t="s">
        <v>129</v>
      </c>
      <c r="L99" s="32" t="s">
        <v>79</v>
      </c>
      <c r="M99" s="35" t="s">
        <v>1706</v>
      </c>
      <c r="N99" s="32" t="s">
        <v>38</v>
      </c>
      <c r="O99" s="35"/>
      <c r="P99" s="35"/>
      <c r="Q99" s="32"/>
      <c r="R99" s="35" t="s">
        <v>1113</v>
      </c>
    </row>
    <row r="100" spans="1:18">
      <c r="A100" s="96" t="s">
        <v>998</v>
      </c>
      <c r="B100" s="134" t="s">
        <v>999</v>
      </c>
      <c r="C100" s="134" t="s">
        <v>1701</v>
      </c>
      <c r="D100" s="32" t="s">
        <v>206</v>
      </c>
      <c r="E100" s="122" t="s">
        <v>207</v>
      </c>
      <c r="F100" s="123" t="s">
        <v>207</v>
      </c>
      <c r="G100" s="32" t="s">
        <v>42</v>
      </c>
      <c r="H100" s="110">
        <v>2563</v>
      </c>
      <c r="I100" s="35" t="s">
        <v>196</v>
      </c>
      <c r="J100" s="35" t="s">
        <v>53</v>
      </c>
      <c r="K100" s="32" t="s">
        <v>129</v>
      </c>
      <c r="L100" s="32" t="s">
        <v>79</v>
      </c>
      <c r="M100" s="35" t="s">
        <v>1706</v>
      </c>
      <c r="N100" s="32" t="s">
        <v>38</v>
      </c>
      <c r="O100" s="35"/>
      <c r="P100" s="35"/>
      <c r="Q100" s="32"/>
      <c r="R100" s="35" t="s">
        <v>1113</v>
      </c>
    </row>
    <row r="101" spans="1:18">
      <c r="A101" s="96" t="s">
        <v>998</v>
      </c>
      <c r="B101" s="134" t="s">
        <v>999</v>
      </c>
      <c r="C101" s="134" t="s">
        <v>1701</v>
      </c>
      <c r="D101" s="32" t="s">
        <v>212</v>
      </c>
      <c r="E101" s="122" t="s">
        <v>213</v>
      </c>
      <c r="F101" s="123" t="s">
        <v>213</v>
      </c>
      <c r="G101" s="32" t="s">
        <v>42</v>
      </c>
      <c r="H101" s="110">
        <v>2563</v>
      </c>
      <c r="I101" s="35" t="s">
        <v>196</v>
      </c>
      <c r="J101" s="35" t="s">
        <v>53</v>
      </c>
      <c r="K101" s="32" t="s">
        <v>129</v>
      </c>
      <c r="L101" s="32" t="s">
        <v>79</v>
      </c>
      <c r="M101" s="35" t="s">
        <v>1706</v>
      </c>
      <c r="N101" s="32" t="s">
        <v>38</v>
      </c>
      <c r="O101" s="35"/>
      <c r="P101" s="35"/>
      <c r="Q101" s="32"/>
      <c r="R101" s="35" t="s">
        <v>1113</v>
      </c>
    </row>
    <row r="102" spans="1:18">
      <c r="A102" s="96" t="s">
        <v>998</v>
      </c>
      <c r="B102" s="134" t="s">
        <v>999</v>
      </c>
      <c r="C102" s="134" t="s">
        <v>1701</v>
      </c>
      <c r="D102" s="32" t="s">
        <v>218</v>
      </c>
      <c r="E102" s="122" t="s">
        <v>219</v>
      </c>
      <c r="F102" s="123" t="s">
        <v>219</v>
      </c>
      <c r="G102" s="32" t="s">
        <v>42</v>
      </c>
      <c r="H102" s="110">
        <v>2563</v>
      </c>
      <c r="I102" s="35" t="s">
        <v>196</v>
      </c>
      <c r="J102" s="35" t="s">
        <v>53</v>
      </c>
      <c r="K102" s="32" t="s">
        <v>129</v>
      </c>
      <c r="L102" s="32" t="s">
        <v>79</v>
      </c>
      <c r="M102" s="35" t="s">
        <v>1706</v>
      </c>
      <c r="N102" s="32" t="s">
        <v>38</v>
      </c>
      <c r="O102" s="35"/>
      <c r="P102" s="35"/>
      <c r="Q102" s="32"/>
      <c r="R102" s="35" t="s">
        <v>1113</v>
      </c>
    </row>
    <row r="103" spans="1:18">
      <c r="A103" s="96" t="s">
        <v>998</v>
      </c>
      <c r="B103" s="134" t="s">
        <v>999</v>
      </c>
      <c r="C103" s="134" t="s">
        <v>1701</v>
      </c>
      <c r="D103" s="32" t="s">
        <v>225</v>
      </c>
      <c r="E103" s="122" t="s">
        <v>226</v>
      </c>
      <c r="F103" s="123" t="s">
        <v>226</v>
      </c>
      <c r="G103" s="32" t="s">
        <v>29</v>
      </c>
      <c r="H103" s="110">
        <v>2563</v>
      </c>
      <c r="I103" s="35" t="s">
        <v>196</v>
      </c>
      <c r="J103" s="35" t="s">
        <v>228</v>
      </c>
      <c r="K103" s="32" t="s">
        <v>118</v>
      </c>
      <c r="L103" s="32" t="s">
        <v>79</v>
      </c>
      <c r="M103" s="35" t="s">
        <v>1706</v>
      </c>
      <c r="N103" s="32" t="s">
        <v>38</v>
      </c>
      <c r="O103" s="35"/>
      <c r="P103" s="35"/>
      <c r="Q103" s="32"/>
      <c r="R103" s="35" t="s">
        <v>564</v>
      </c>
    </row>
    <row r="104" spans="1:18">
      <c r="A104" s="96" t="s">
        <v>998</v>
      </c>
      <c r="B104" s="134" t="s">
        <v>999</v>
      </c>
      <c r="C104" s="134" t="s">
        <v>1701</v>
      </c>
      <c r="D104" s="32" t="s">
        <v>229</v>
      </c>
      <c r="E104" s="122" t="s">
        <v>230</v>
      </c>
      <c r="F104" s="123" t="s">
        <v>230</v>
      </c>
      <c r="G104" s="32" t="s">
        <v>29</v>
      </c>
      <c r="H104" s="110">
        <v>2563</v>
      </c>
      <c r="I104" s="35" t="s">
        <v>145</v>
      </c>
      <c r="J104" s="35" t="s">
        <v>70</v>
      </c>
      <c r="K104" s="32" t="s">
        <v>118</v>
      </c>
      <c r="L104" s="32" t="s">
        <v>79</v>
      </c>
      <c r="M104" s="35" t="s">
        <v>1706</v>
      </c>
      <c r="N104" s="32" t="s">
        <v>38</v>
      </c>
      <c r="O104" s="35"/>
      <c r="P104" s="35"/>
      <c r="Q104" s="32"/>
      <c r="R104" s="35" t="s">
        <v>564</v>
      </c>
    </row>
    <row r="105" spans="1:18">
      <c r="A105" s="96" t="s">
        <v>998</v>
      </c>
      <c r="B105" s="134" t="s">
        <v>999</v>
      </c>
      <c r="C105" s="134" t="s">
        <v>1701</v>
      </c>
      <c r="D105" s="32" t="s">
        <v>232</v>
      </c>
      <c r="E105" s="122" t="s">
        <v>233</v>
      </c>
      <c r="F105" s="123" t="s">
        <v>233</v>
      </c>
      <c r="G105" s="32" t="s">
        <v>29</v>
      </c>
      <c r="H105" s="110">
        <v>2563</v>
      </c>
      <c r="I105" s="35" t="s">
        <v>145</v>
      </c>
      <c r="J105" s="35" t="s">
        <v>70</v>
      </c>
      <c r="K105" s="32" t="s">
        <v>118</v>
      </c>
      <c r="L105" s="32" t="s">
        <v>79</v>
      </c>
      <c r="M105" s="35" t="s">
        <v>1706</v>
      </c>
      <c r="N105" s="32" t="s">
        <v>38</v>
      </c>
      <c r="O105" s="35"/>
      <c r="P105" s="35"/>
      <c r="Q105" s="32"/>
      <c r="R105" s="35" t="s">
        <v>564</v>
      </c>
    </row>
    <row r="106" spans="1:18">
      <c r="A106" s="96" t="s">
        <v>998</v>
      </c>
      <c r="B106" s="134" t="s">
        <v>999</v>
      </c>
      <c r="C106" s="134" t="s">
        <v>1701</v>
      </c>
      <c r="D106" s="32" t="s">
        <v>281</v>
      </c>
      <c r="E106" s="122" t="s">
        <v>282</v>
      </c>
      <c r="F106" s="123" t="s">
        <v>282</v>
      </c>
      <c r="G106" s="32" t="s">
        <v>29</v>
      </c>
      <c r="H106" s="110">
        <v>2563</v>
      </c>
      <c r="I106" s="35" t="s">
        <v>196</v>
      </c>
      <c r="J106" s="35" t="s">
        <v>284</v>
      </c>
      <c r="K106" s="32" t="s">
        <v>85</v>
      </c>
      <c r="L106" s="32" t="s">
        <v>86</v>
      </c>
      <c r="M106" s="35" t="s">
        <v>1727</v>
      </c>
      <c r="N106" s="32" t="s">
        <v>38</v>
      </c>
      <c r="O106" s="35"/>
      <c r="P106" s="35"/>
      <c r="Q106" s="32"/>
      <c r="R106" s="35" t="s">
        <v>576</v>
      </c>
    </row>
    <row r="107" spans="1:18">
      <c r="A107" s="96" t="s">
        <v>998</v>
      </c>
      <c r="B107" s="134" t="s">
        <v>999</v>
      </c>
      <c r="C107" s="134" t="s">
        <v>1701</v>
      </c>
      <c r="D107" s="32" t="s">
        <v>302</v>
      </c>
      <c r="E107" s="122" t="s">
        <v>303</v>
      </c>
      <c r="F107" s="123" t="s">
        <v>303</v>
      </c>
      <c r="G107" s="32" t="s">
        <v>42</v>
      </c>
      <c r="H107" s="110">
        <v>2563</v>
      </c>
      <c r="I107" s="35" t="s">
        <v>201</v>
      </c>
      <c r="J107" s="35" t="s">
        <v>305</v>
      </c>
      <c r="K107" s="32" t="s">
        <v>129</v>
      </c>
      <c r="L107" s="32" t="s">
        <v>79</v>
      </c>
      <c r="M107" s="35" t="s">
        <v>1706</v>
      </c>
      <c r="N107" s="32" t="s">
        <v>38</v>
      </c>
      <c r="O107" s="35"/>
      <c r="P107" s="35"/>
      <c r="Q107" s="32"/>
      <c r="R107" s="35" t="s">
        <v>1113</v>
      </c>
    </row>
    <row r="108" spans="1:18">
      <c r="A108" s="96" t="s">
        <v>998</v>
      </c>
      <c r="B108" s="134" t="s">
        <v>999</v>
      </c>
      <c r="C108" s="134" t="s">
        <v>1701</v>
      </c>
      <c r="D108" s="32" t="s">
        <v>307</v>
      </c>
      <c r="E108" s="122" t="s">
        <v>308</v>
      </c>
      <c r="F108" s="123" t="s">
        <v>308</v>
      </c>
      <c r="G108" s="32" t="s">
        <v>42</v>
      </c>
      <c r="H108" s="110">
        <v>2563</v>
      </c>
      <c r="I108" s="35" t="s">
        <v>201</v>
      </c>
      <c r="J108" s="35" t="s">
        <v>53</v>
      </c>
      <c r="K108" s="32" t="s">
        <v>310</v>
      </c>
      <c r="L108" s="32" t="s">
        <v>311</v>
      </c>
      <c r="M108" s="35" t="s">
        <v>1708</v>
      </c>
      <c r="N108" s="32" t="s">
        <v>38</v>
      </c>
      <c r="O108" s="35"/>
      <c r="P108" s="35"/>
      <c r="Q108" s="32"/>
      <c r="R108" s="35" t="s">
        <v>582</v>
      </c>
    </row>
    <row r="109" spans="1:18">
      <c r="A109" s="96" t="s">
        <v>998</v>
      </c>
      <c r="B109" s="134" t="s">
        <v>999</v>
      </c>
      <c r="C109" s="134" t="s">
        <v>1701</v>
      </c>
      <c r="D109" s="32" t="s">
        <v>316</v>
      </c>
      <c r="E109" s="122" t="s">
        <v>317</v>
      </c>
      <c r="F109" s="123" t="s">
        <v>317</v>
      </c>
      <c r="G109" s="32" t="s">
        <v>42</v>
      </c>
      <c r="H109" s="110">
        <v>2563</v>
      </c>
      <c r="I109" s="35" t="s">
        <v>196</v>
      </c>
      <c r="J109" s="35" t="s">
        <v>70</v>
      </c>
      <c r="K109" s="32" t="s">
        <v>319</v>
      </c>
      <c r="L109" s="32" t="s">
        <v>320</v>
      </c>
      <c r="M109" s="35" t="s">
        <v>1709</v>
      </c>
      <c r="N109" s="32" t="s">
        <v>321</v>
      </c>
      <c r="O109" s="35"/>
      <c r="P109" s="35"/>
      <c r="Q109" s="32"/>
      <c r="R109" s="35" t="s">
        <v>598</v>
      </c>
    </row>
    <row r="110" spans="1:18">
      <c r="A110" s="96" t="s">
        <v>998</v>
      </c>
      <c r="B110" s="134" t="s">
        <v>999</v>
      </c>
      <c r="C110" s="134" t="s">
        <v>1701</v>
      </c>
      <c r="D110" s="30" t="s">
        <v>488</v>
      </c>
      <c r="E110" s="124" t="str">
        <f t="shared" ref="E110:E141" si="4">HYPERLINK(Q110,F110)</f>
        <v>โครงการศึกษาแนวทางในการนำกลไก RECs มาปรับปรุงนโยบายและกลไกการส่งเสริมการผลิตไฟฟ้าจากพลังงานหมุนเวียนของไทย</v>
      </c>
      <c r="F110" s="125" t="s">
        <v>489</v>
      </c>
      <c r="G110" s="31" t="s">
        <v>42</v>
      </c>
      <c r="H110" s="34">
        <v>2564</v>
      </c>
      <c r="I110" s="34" t="s">
        <v>491</v>
      </c>
      <c r="J110" s="39" t="s">
        <v>433</v>
      </c>
      <c r="K110" s="31" t="s">
        <v>487</v>
      </c>
      <c r="L110" s="31" t="s">
        <v>64</v>
      </c>
      <c r="M110" s="34" t="s">
        <v>1707</v>
      </c>
      <c r="N110" s="31" t="s">
        <v>38</v>
      </c>
      <c r="O110" s="39" t="s">
        <v>1589</v>
      </c>
      <c r="P110" s="35"/>
      <c r="Q110" s="31" t="s">
        <v>1595</v>
      </c>
      <c r="R110" s="34" t="s">
        <v>357</v>
      </c>
    </row>
    <row r="111" spans="1:18">
      <c r="A111" s="96" t="s">
        <v>998</v>
      </c>
      <c r="B111" s="134" t="s">
        <v>999</v>
      </c>
      <c r="C111" s="134" t="s">
        <v>1701</v>
      </c>
      <c r="D111" s="30" t="s">
        <v>533</v>
      </c>
      <c r="E111" s="124" t="str">
        <f t="shared" si="4"/>
        <v>ศึกษาความเหมาะสม และสำรวจ-ออกแบบรายละเอียดโครงการไฟฟ้าพลังน้ำห้วยลายยาน้อย ตำบลแม่ละมุ้ง อำเภออุ้มผาง จังหวัดตาก</v>
      </c>
      <c r="F111" s="125" t="s">
        <v>534</v>
      </c>
      <c r="G111" s="31" t="s">
        <v>42</v>
      </c>
      <c r="H111" s="34">
        <v>2564</v>
      </c>
      <c r="I111" s="34" t="s">
        <v>518</v>
      </c>
      <c r="J111" s="39" t="s">
        <v>529</v>
      </c>
      <c r="K111" s="31" t="s">
        <v>118</v>
      </c>
      <c r="L111" s="31" t="s">
        <v>79</v>
      </c>
      <c r="M111" s="34" t="s">
        <v>1706</v>
      </c>
      <c r="N111" s="31" t="s">
        <v>38</v>
      </c>
      <c r="O111" s="39" t="s">
        <v>1589</v>
      </c>
      <c r="P111" s="35"/>
      <c r="Q111" s="31" t="s">
        <v>1600</v>
      </c>
      <c r="R111" s="34" t="s">
        <v>374</v>
      </c>
    </row>
    <row r="112" spans="1:18">
      <c r="A112" s="96" t="s">
        <v>998</v>
      </c>
      <c r="B112" s="134" t="s">
        <v>999</v>
      </c>
      <c r="C112" s="134" t="s">
        <v>1701</v>
      </c>
      <c r="D112" s="30" t="s">
        <v>507</v>
      </c>
      <c r="E112" s="124" t="str">
        <f t="shared" si="4"/>
        <v>ค่าจ้างที่ปรึกษาศึกษาจัดทำรายงานข้อมูลสิ่งแวดล้อม (Environmental Checklist) โครงการไฟฟ้าพลังน้ำระดับหมู่บ้าน</v>
      </c>
      <c r="F112" s="125" t="s">
        <v>508</v>
      </c>
      <c r="G112" s="31" t="s">
        <v>29</v>
      </c>
      <c r="H112" s="34">
        <v>2564</v>
      </c>
      <c r="I112" s="34" t="s">
        <v>253</v>
      </c>
      <c r="J112" s="39" t="s">
        <v>510</v>
      </c>
      <c r="K112" s="31" t="s">
        <v>118</v>
      </c>
      <c r="L112" s="31" t="s">
        <v>79</v>
      </c>
      <c r="M112" s="34" t="s">
        <v>1706</v>
      </c>
      <c r="N112" s="31" t="s">
        <v>38</v>
      </c>
      <c r="O112" s="39" t="s">
        <v>1589</v>
      </c>
      <c r="P112" s="35"/>
      <c r="Q112" s="31" t="s">
        <v>1603</v>
      </c>
      <c r="R112" s="34" t="s">
        <v>391</v>
      </c>
    </row>
    <row r="113" spans="1:18">
      <c r="A113" s="96" t="s">
        <v>998</v>
      </c>
      <c r="B113" s="134" t="s">
        <v>999</v>
      </c>
      <c r="C113" s="134" t="s">
        <v>1701</v>
      </c>
      <c r="D113" s="30" t="s">
        <v>501</v>
      </c>
      <c r="E113" s="124" t="str">
        <f t="shared" si="4"/>
        <v>ค่าควบคุมงานก่อสร้าง งานปรับปรุงประสิทธิภาพและเพิ่มกำลังผลิต โครงการไฟฟ้าพลังน้ำลำพระเพลิง ตำบลตะขบ อำเภอปักธงชัย จังหวัดนครราชสีมา</v>
      </c>
      <c r="F113" s="125" t="s">
        <v>502</v>
      </c>
      <c r="G113" s="31" t="s">
        <v>29</v>
      </c>
      <c r="H113" s="34">
        <v>2564</v>
      </c>
      <c r="I113" s="34" t="s">
        <v>253</v>
      </c>
      <c r="J113" s="39" t="s">
        <v>398</v>
      </c>
      <c r="K113" s="31" t="s">
        <v>118</v>
      </c>
      <c r="L113" s="31" t="s">
        <v>79</v>
      </c>
      <c r="M113" s="34" t="s">
        <v>1706</v>
      </c>
      <c r="N113" s="31" t="s">
        <v>38</v>
      </c>
      <c r="O113" s="39" t="s">
        <v>1589</v>
      </c>
      <c r="P113" s="35"/>
      <c r="Q113" s="31" t="s">
        <v>1605</v>
      </c>
      <c r="R113" s="34" t="s">
        <v>391</v>
      </c>
    </row>
    <row r="114" spans="1:18">
      <c r="A114" s="96" t="s">
        <v>998</v>
      </c>
      <c r="B114" s="134" t="s">
        <v>999</v>
      </c>
      <c r="C114" s="134" t="s">
        <v>1701</v>
      </c>
      <c r="D114" s="30" t="s">
        <v>498</v>
      </c>
      <c r="E114" s="124" t="str">
        <f t="shared" si="4"/>
        <v>ค่าปรับปรุงประสิทธิภาพและเพิ่มกำลังผลิต โครงการไฟฟ้าพลังน้ำลำพระเพลิง ตำบลตะขบ อำเภอปักธงชัย จังหวัดนครราชสีมา</v>
      </c>
      <c r="F114" s="125" t="s">
        <v>499</v>
      </c>
      <c r="G114" s="31" t="s">
        <v>29</v>
      </c>
      <c r="H114" s="34">
        <v>2564</v>
      </c>
      <c r="I114" s="34" t="s">
        <v>253</v>
      </c>
      <c r="J114" s="39" t="s">
        <v>398</v>
      </c>
      <c r="K114" s="31" t="s">
        <v>118</v>
      </c>
      <c r="L114" s="31" t="s">
        <v>79</v>
      </c>
      <c r="M114" s="34" t="s">
        <v>1706</v>
      </c>
      <c r="N114" s="31" t="s">
        <v>38</v>
      </c>
      <c r="O114" s="39" t="s">
        <v>1589</v>
      </c>
      <c r="P114" s="35"/>
      <c r="Q114" s="31" t="s">
        <v>1606</v>
      </c>
      <c r="R114" s="34" t="s">
        <v>391</v>
      </c>
    </row>
    <row r="115" spans="1:18">
      <c r="A115" s="96" t="s">
        <v>998</v>
      </c>
      <c r="B115" s="134" t="s">
        <v>999</v>
      </c>
      <c r="C115" s="134" t="s">
        <v>1701</v>
      </c>
      <c r="D115" s="30" t="s">
        <v>495</v>
      </c>
      <c r="E115" s="124" t="str">
        <f t="shared" si="4"/>
        <v>งานจ้างที่ปรึกษาศึกษาการบริหารจัดการน้ำและระบบพยากรณ์ โครงการไฟฟ้าพลังน้ำขนาดเล็ก ประเภทอ่างเก็บน้ำ กรมพัฒนาพลังงานทดแทนและอนุรักษ์พลังงาน แขวงรองเมือง เขตปทุมวัน กรุงเทพมหานคร 1 โครงการ</v>
      </c>
      <c r="F115" s="125" t="s">
        <v>496</v>
      </c>
      <c r="G115" s="31" t="s">
        <v>29</v>
      </c>
      <c r="H115" s="34">
        <v>2564</v>
      </c>
      <c r="I115" s="34" t="s">
        <v>253</v>
      </c>
      <c r="J115" s="39" t="s">
        <v>70</v>
      </c>
      <c r="K115" s="31" t="s">
        <v>118</v>
      </c>
      <c r="L115" s="31" t="s">
        <v>79</v>
      </c>
      <c r="M115" s="34" t="s">
        <v>1706</v>
      </c>
      <c r="N115" s="31" t="s">
        <v>38</v>
      </c>
      <c r="O115" s="39" t="s">
        <v>1589</v>
      </c>
      <c r="P115" s="35"/>
      <c r="Q115" s="31" t="s">
        <v>1607</v>
      </c>
      <c r="R115" s="34" t="s">
        <v>391</v>
      </c>
    </row>
    <row r="116" spans="1:18">
      <c r="A116" s="96" t="s">
        <v>998</v>
      </c>
      <c r="B116" s="134" t="s">
        <v>999</v>
      </c>
      <c r="C116" s="134" t="s">
        <v>1701</v>
      </c>
      <c r="D116" s="30" t="s">
        <v>492</v>
      </c>
      <c r="E116" s="124" t="str">
        <f t="shared" si="4"/>
        <v>ค่าควบคุมงานก่อสร้างและติดตั้งเครื่องกังหันน้ำและเครื่องกำเนิดไฟฟ้า โครงการไฟฟ้าพลังน้ำห้วยป่าปู ตำบลพบพระ อำเภอพบพระ จังหวัดตาก</v>
      </c>
      <c r="F116" s="125" t="s">
        <v>493</v>
      </c>
      <c r="G116" s="31" t="s">
        <v>29</v>
      </c>
      <c r="H116" s="34">
        <v>2564</v>
      </c>
      <c r="I116" s="34" t="s">
        <v>253</v>
      </c>
      <c r="J116" s="39" t="s">
        <v>398</v>
      </c>
      <c r="K116" s="31" t="s">
        <v>118</v>
      </c>
      <c r="L116" s="31" t="s">
        <v>79</v>
      </c>
      <c r="M116" s="34" t="s">
        <v>1706</v>
      </c>
      <c r="N116" s="31" t="s">
        <v>38</v>
      </c>
      <c r="O116" s="39" t="s">
        <v>1589</v>
      </c>
      <c r="P116" s="35"/>
      <c r="Q116" s="31" t="s">
        <v>1608</v>
      </c>
      <c r="R116" s="34" t="s">
        <v>391</v>
      </c>
    </row>
    <row r="117" spans="1:18">
      <c r="A117" s="96" t="s">
        <v>998</v>
      </c>
      <c r="B117" s="134" t="s">
        <v>999</v>
      </c>
      <c r="C117" s="134" t="s">
        <v>1701</v>
      </c>
      <c r="D117" s="30" t="s">
        <v>548</v>
      </c>
      <c r="E117" s="124" t="str">
        <f t="shared" si="4"/>
        <v>โครงการส่งเสริมการอนุรักษ์พลังงานและพัฒนาการใช้พลังงานทดแทน/กิจกรรมหลัก ส่งเสริมการใช้พลังงานแสงอาทิตย์ในกลุ่มเกษตรกร (โครงการโอนเปลี่ยนแปลงจากการยกเลิกโครงการ)</v>
      </c>
      <c r="F117" s="125" t="s">
        <v>549</v>
      </c>
      <c r="G117" s="31" t="s">
        <v>42</v>
      </c>
      <c r="H117" s="34">
        <v>2564</v>
      </c>
      <c r="I117" s="34" t="s">
        <v>462</v>
      </c>
      <c r="J117" s="39" t="s">
        <v>228</v>
      </c>
      <c r="K117" s="31" t="s">
        <v>551</v>
      </c>
      <c r="L117" s="31" t="s">
        <v>311</v>
      </c>
      <c r="M117" s="34" t="s">
        <v>1708</v>
      </c>
      <c r="N117" s="31" t="s">
        <v>38</v>
      </c>
      <c r="O117" s="39" t="s">
        <v>1589</v>
      </c>
      <c r="P117" s="35"/>
      <c r="Q117" s="31" t="s">
        <v>1613</v>
      </c>
      <c r="R117" s="34" t="s">
        <v>469</v>
      </c>
    </row>
    <row r="118" spans="1:18">
      <c r="A118" s="96" t="s">
        <v>998</v>
      </c>
      <c r="B118" s="134" t="s">
        <v>999</v>
      </c>
      <c r="C118" s="134" t="s">
        <v>1701</v>
      </c>
      <c r="D118" s="30" t="s">
        <v>471</v>
      </c>
      <c r="E118" s="124" t="str">
        <f t="shared" si="4"/>
        <v>โครงการเชียงรายเมืองสะอาดเป็นมิตรต่อสิ่งแวดล้อมแบบบูรณาการ</v>
      </c>
      <c r="F118" s="125" t="s">
        <v>472</v>
      </c>
      <c r="G118" s="31" t="s">
        <v>42</v>
      </c>
      <c r="H118" s="34">
        <v>2564</v>
      </c>
      <c r="I118" s="34" t="s">
        <v>253</v>
      </c>
      <c r="J118" s="39" t="s">
        <v>228</v>
      </c>
      <c r="K118" s="31" t="s">
        <v>474</v>
      </c>
      <c r="L118" s="31" t="s">
        <v>311</v>
      </c>
      <c r="M118" s="34" t="s">
        <v>1708</v>
      </c>
      <c r="N118" s="31" t="s">
        <v>38</v>
      </c>
      <c r="O118" s="39" t="s">
        <v>1589</v>
      </c>
      <c r="P118" s="35"/>
      <c r="Q118" s="31" t="s">
        <v>1614</v>
      </c>
      <c r="R118" s="34" t="s">
        <v>476</v>
      </c>
    </row>
    <row r="119" spans="1:18">
      <c r="A119" s="96" t="s">
        <v>998</v>
      </c>
      <c r="B119" s="134" t="s">
        <v>999</v>
      </c>
      <c r="C119" s="134" t="s">
        <v>1701</v>
      </c>
      <c r="D119" s="30" t="s">
        <v>553</v>
      </c>
      <c r="E119" s="124" t="str">
        <f t="shared" si="4"/>
        <v>การปรับปรุงอนุญาตการประกอบกิจการพลังงานแบบจุดเดียวเบ็ดเสร็จ (OSS) เพื่อลดขั้นตอนและการขออนุญาตจัดตั้งโรงไฟฟ้าและก๊าซธรรมชาติ โดยปรับปรุง Licensing Scheme และปรับปรุงรายการเอกสารการขออนุญาต</v>
      </c>
      <c r="F119" s="125" t="s">
        <v>554</v>
      </c>
      <c r="G119" s="31" t="s">
        <v>98</v>
      </c>
      <c r="H119" s="34">
        <v>2564</v>
      </c>
      <c r="I119" s="34" t="s">
        <v>253</v>
      </c>
      <c r="J119" s="39" t="s">
        <v>228</v>
      </c>
      <c r="K119" s="31"/>
      <c r="L119" s="31" t="s">
        <v>556</v>
      </c>
      <c r="M119" s="34" t="s">
        <v>1717</v>
      </c>
      <c r="N119" s="31" t="s">
        <v>38</v>
      </c>
      <c r="O119" s="39" t="s">
        <v>1589</v>
      </c>
      <c r="P119" s="35"/>
      <c r="Q119" s="31" t="s">
        <v>1616</v>
      </c>
      <c r="R119" s="34" t="s">
        <v>558</v>
      </c>
    </row>
    <row r="120" spans="1:18">
      <c r="A120" s="96" t="s">
        <v>998</v>
      </c>
      <c r="B120" s="134" t="s">
        <v>999</v>
      </c>
      <c r="C120" s="134" t="s">
        <v>1701</v>
      </c>
      <c r="D120" s="32" t="s">
        <v>515</v>
      </c>
      <c r="E120" s="124" t="str">
        <f t="shared" si="4"/>
        <v>โครงการประเมินผลการส่งเสริมการใช้เชื้อเพลิงชีวภาพในภาคขนส่งและทบทวนหลักเกณฑ์การกำหนดราคาเชื้อเพลิงชีวภาพ</v>
      </c>
      <c r="F120" s="123" t="s">
        <v>516</v>
      </c>
      <c r="G120" s="32" t="s">
        <v>29</v>
      </c>
      <c r="H120" s="35">
        <v>2564</v>
      </c>
      <c r="I120" s="35" t="s">
        <v>518</v>
      </c>
      <c r="J120" s="35" t="s">
        <v>519</v>
      </c>
      <c r="K120" s="32" t="s">
        <v>520</v>
      </c>
      <c r="L120" s="32" t="s">
        <v>64</v>
      </c>
      <c r="M120" s="34" t="s">
        <v>1707</v>
      </c>
      <c r="N120" s="32" t="s">
        <v>38</v>
      </c>
      <c r="O120" s="35" t="s">
        <v>1589</v>
      </c>
      <c r="P120" s="35"/>
      <c r="Q120" s="32" t="s">
        <v>1688</v>
      </c>
      <c r="R120" s="35" t="s">
        <v>374</v>
      </c>
    </row>
    <row r="121" spans="1:18">
      <c r="A121" s="96" t="s">
        <v>998</v>
      </c>
      <c r="B121" s="134" t="s">
        <v>999</v>
      </c>
      <c r="C121" s="134" t="s">
        <v>1701</v>
      </c>
      <c r="D121" s="32" t="s">
        <v>543</v>
      </c>
      <c r="E121" s="124" t="str">
        <f t="shared" si="4"/>
        <v>โครงการส่งเสริมการใช้พลังงานทดแทนในจังหวัดกระบี่</v>
      </c>
      <c r="F121" s="123" t="s">
        <v>544</v>
      </c>
      <c r="G121" s="32" t="s">
        <v>42</v>
      </c>
      <c r="H121" s="35">
        <v>2564</v>
      </c>
      <c r="I121" s="35" t="s">
        <v>253</v>
      </c>
      <c r="J121" s="35" t="s">
        <v>228</v>
      </c>
      <c r="K121" s="32" t="s">
        <v>546</v>
      </c>
      <c r="L121" s="32" t="s">
        <v>311</v>
      </c>
      <c r="M121" s="34" t="s">
        <v>1708</v>
      </c>
      <c r="N121" s="32" t="s">
        <v>38</v>
      </c>
      <c r="O121" s="35" t="s">
        <v>1589</v>
      </c>
      <c r="P121" s="35"/>
      <c r="Q121" s="32" t="s">
        <v>1691</v>
      </c>
      <c r="R121" s="35" t="s">
        <v>383</v>
      </c>
    </row>
    <row r="122" spans="1:18">
      <c r="A122" s="96" t="s">
        <v>998</v>
      </c>
      <c r="B122" s="134" t="s">
        <v>999</v>
      </c>
      <c r="C122" s="134" t="s">
        <v>1701</v>
      </c>
      <c r="D122" s="30" t="s">
        <v>783</v>
      </c>
      <c r="E122" s="124" t="str">
        <f t="shared" si="4"/>
        <v>โครงการจัดทำระบบฐานข้อมูลขนาดใหญ่ (Big Data) เพื่อรองรับการบูรณาการระหว่าง กรมพัฒนาพลังงานทดแทนและอนุรักษ์พลังงาน (พพ.) และกรมโรงงานอุตสาหกรรม (กรอ.) ระยะที่ 2 (งบประมาณกองทุนเพื่อส่งเสริมการอนุรักษ์พลังงาน ปีงบประมาณ พ.ศ. 2564)</v>
      </c>
      <c r="F122" s="125" t="s">
        <v>784</v>
      </c>
      <c r="G122" s="31" t="s">
        <v>42</v>
      </c>
      <c r="H122" s="34">
        <v>2565</v>
      </c>
      <c r="I122" s="34" t="s">
        <v>770</v>
      </c>
      <c r="J122" s="39" t="s">
        <v>596</v>
      </c>
      <c r="K122" s="31" t="s">
        <v>786</v>
      </c>
      <c r="L122" s="31" t="s">
        <v>787</v>
      </c>
      <c r="M122" s="34" t="s">
        <v>1718</v>
      </c>
      <c r="N122" s="31" t="s">
        <v>408</v>
      </c>
      <c r="O122" s="39" t="s">
        <v>1110</v>
      </c>
      <c r="P122" s="35"/>
      <c r="Q122" s="31" t="s">
        <v>790</v>
      </c>
      <c r="R122" s="34" t="s">
        <v>429</v>
      </c>
    </row>
    <row r="123" spans="1:18">
      <c r="A123" s="96" t="s">
        <v>998</v>
      </c>
      <c r="B123" s="134" t="s">
        <v>999</v>
      </c>
      <c r="C123" s="134" t="s">
        <v>1701</v>
      </c>
      <c r="D123" s="30" t="s">
        <v>761</v>
      </c>
      <c r="E123" s="124" t="str">
        <f t="shared" si="4"/>
        <v>โครงการพัฒนาเครื่องมือช่วยในการวางแผนการจัดหาไฟฟ้าของประเทศที่สามารถรองรับ สถานการณ์การเปลี่ยนแปลงด้านพลังงาน</v>
      </c>
      <c r="F123" s="125" t="s">
        <v>762</v>
      </c>
      <c r="G123" s="31" t="s">
        <v>29</v>
      </c>
      <c r="H123" s="34">
        <v>2565</v>
      </c>
      <c r="I123" s="34" t="s">
        <v>529</v>
      </c>
      <c r="J123" s="39" t="s">
        <v>764</v>
      </c>
      <c r="K123" s="31" t="s">
        <v>259</v>
      </c>
      <c r="L123" s="31" t="s">
        <v>64</v>
      </c>
      <c r="M123" s="34" t="s">
        <v>1707</v>
      </c>
      <c r="N123" s="31" t="s">
        <v>38</v>
      </c>
      <c r="O123" s="39" t="s">
        <v>1110</v>
      </c>
      <c r="P123" s="35"/>
      <c r="Q123" s="31" t="s">
        <v>766</v>
      </c>
      <c r="R123" s="34" t="s">
        <v>684</v>
      </c>
    </row>
    <row r="124" spans="1:18">
      <c r="A124" s="96" t="s">
        <v>998</v>
      </c>
      <c r="B124" s="134" t="s">
        <v>999</v>
      </c>
      <c r="C124" s="134" t="s">
        <v>1701</v>
      </c>
      <c r="D124" s="30" t="s">
        <v>629</v>
      </c>
      <c r="E124" s="124" t="str">
        <f t="shared" si="4"/>
        <v>โครงการศึกษาจัดทำรูปแบบการจัดตั้งโรงไฟฟ้าและประเมินแนวทางการบริหารจัดการเพื่อความยั่งยืนสำหรับชุมชนบนพื้นที่เกาะต่างๆ ของประเทศไทย กทอ.61-03-0050</v>
      </c>
      <c r="F124" s="125" t="s">
        <v>630</v>
      </c>
      <c r="G124" s="31" t="s">
        <v>42</v>
      </c>
      <c r="H124" s="34">
        <v>2565</v>
      </c>
      <c r="I124" s="34" t="s">
        <v>228</v>
      </c>
      <c r="J124" s="39" t="s">
        <v>390</v>
      </c>
      <c r="K124" s="31" t="s">
        <v>78</v>
      </c>
      <c r="L124" s="31" t="s">
        <v>79</v>
      </c>
      <c r="M124" s="34" t="s">
        <v>1706</v>
      </c>
      <c r="N124" s="31" t="s">
        <v>38</v>
      </c>
      <c r="O124" s="39" t="s">
        <v>1110</v>
      </c>
      <c r="P124" s="35"/>
      <c r="Q124" s="31" t="s">
        <v>720</v>
      </c>
      <c r="R124" s="34" t="s">
        <v>383</v>
      </c>
    </row>
    <row r="125" spans="1:18">
      <c r="A125" s="96" t="s">
        <v>998</v>
      </c>
      <c r="B125" s="134" t="s">
        <v>999</v>
      </c>
      <c r="C125" s="134" t="s">
        <v>1701</v>
      </c>
      <c r="D125" s="30" t="s">
        <v>632</v>
      </c>
      <c r="E125" s="124" t="str">
        <f t="shared" si="4"/>
        <v>โครงการสำรวจ ติดตาม และประเมินผลการใช้งานระบบผลิตความร้อนด้วยพลังงานแสงอาทิตย์ที่ได้รับการสนับสนุน</v>
      </c>
      <c r="F125" s="125" t="s">
        <v>633</v>
      </c>
      <c r="G125" s="31" t="s">
        <v>42</v>
      </c>
      <c r="H125" s="34">
        <v>2565</v>
      </c>
      <c r="I125" s="34" t="s">
        <v>184</v>
      </c>
      <c r="J125" s="39" t="s">
        <v>624</v>
      </c>
      <c r="K125" s="31" t="s">
        <v>78</v>
      </c>
      <c r="L125" s="31" t="s">
        <v>79</v>
      </c>
      <c r="M125" s="34" t="s">
        <v>1706</v>
      </c>
      <c r="N125" s="31" t="s">
        <v>38</v>
      </c>
      <c r="O125" s="39" t="s">
        <v>1110</v>
      </c>
      <c r="P125" s="35"/>
      <c r="Q125" s="31" t="s">
        <v>723</v>
      </c>
      <c r="R125" s="34" t="s">
        <v>349</v>
      </c>
    </row>
    <row r="126" spans="1:18">
      <c r="A126" s="96" t="s">
        <v>998</v>
      </c>
      <c r="B126" s="134" t="s">
        <v>999</v>
      </c>
      <c r="C126" s="134" t="s">
        <v>1701</v>
      </c>
      <c r="D126" s="30" t="s">
        <v>639</v>
      </c>
      <c r="E126" s="124" t="str">
        <f t="shared" si="4"/>
        <v>ค่าพัฒนาปรับปรุงแผนที่ศักยภาพพลังงานแสงอาทิตย์จากดาวเทียมสำหรับประเทศไทย</v>
      </c>
      <c r="F126" s="125" t="s">
        <v>640</v>
      </c>
      <c r="G126" s="31" t="s">
        <v>42</v>
      </c>
      <c r="H126" s="34">
        <v>2565</v>
      </c>
      <c r="I126" s="34" t="s">
        <v>184</v>
      </c>
      <c r="J126" s="39" t="s">
        <v>642</v>
      </c>
      <c r="K126" s="31" t="s">
        <v>78</v>
      </c>
      <c r="L126" s="31" t="s">
        <v>79</v>
      </c>
      <c r="M126" s="34" t="s">
        <v>1706</v>
      </c>
      <c r="N126" s="31" t="s">
        <v>38</v>
      </c>
      <c r="O126" s="39" t="s">
        <v>1110</v>
      </c>
      <c r="P126" s="35"/>
      <c r="Q126" s="31" t="s">
        <v>727</v>
      </c>
      <c r="R126" s="34" t="s">
        <v>383</v>
      </c>
    </row>
    <row r="127" spans="1:18">
      <c r="A127" s="96" t="s">
        <v>998</v>
      </c>
      <c r="B127" s="134" t="s">
        <v>999</v>
      </c>
      <c r="C127" s="134" t="s">
        <v>1701</v>
      </c>
      <c r="D127" s="30" t="s">
        <v>635</v>
      </c>
      <c r="E127" s="124" t="str">
        <f t="shared" si="4"/>
        <v>โครงการศึกษาทบทวนศักยภาพและปรับปรุงแผนที่พลังงานลมของประเทศไทย</v>
      </c>
      <c r="F127" s="125" t="s">
        <v>636</v>
      </c>
      <c r="G127" s="31" t="s">
        <v>42</v>
      </c>
      <c r="H127" s="34">
        <v>2565</v>
      </c>
      <c r="I127" s="34" t="s">
        <v>510</v>
      </c>
      <c r="J127" s="39" t="s">
        <v>638</v>
      </c>
      <c r="K127" s="31" t="s">
        <v>254</v>
      </c>
      <c r="L127" s="31" t="s">
        <v>79</v>
      </c>
      <c r="M127" s="34" t="s">
        <v>1706</v>
      </c>
      <c r="N127" s="31" t="s">
        <v>38</v>
      </c>
      <c r="O127" s="39" t="s">
        <v>1110</v>
      </c>
      <c r="P127" s="35"/>
      <c r="Q127" s="31" t="s">
        <v>725</v>
      </c>
      <c r="R127" s="34" t="s">
        <v>383</v>
      </c>
    </row>
    <row r="128" spans="1:18">
      <c r="A128" s="96" t="s">
        <v>998</v>
      </c>
      <c r="B128" s="134" t="s">
        <v>999</v>
      </c>
      <c r="C128" s="134" t="s">
        <v>1701</v>
      </c>
      <c r="D128" s="30" t="s">
        <v>625</v>
      </c>
      <c r="E128" s="124" t="str">
        <f t="shared" si="4"/>
        <v>โครงการศึกษาการใช้น้ำมันไบโอดีเซลกับรถยนต์ดีเซลขนาดเล็กมาตรฐานไอเสีย EURO5</v>
      </c>
      <c r="F128" s="125" t="s">
        <v>626</v>
      </c>
      <c r="G128" s="31" t="s">
        <v>42</v>
      </c>
      <c r="H128" s="34">
        <v>2565</v>
      </c>
      <c r="I128" s="34" t="s">
        <v>228</v>
      </c>
      <c r="J128" s="39" t="s">
        <v>628</v>
      </c>
      <c r="K128" s="31" t="s">
        <v>202</v>
      </c>
      <c r="L128" s="31" t="s">
        <v>79</v>
      </c>
      <c r="M128" s="34" t="s">
        <v>1706</v>
      </c>
      <c r="N128" s="31" t="s">
        <v>38</v>
      </c>
      <c r="O128" s="39" t="s">
        <v>1110</v>
      </c>
      <c r="P128" s="35"/>
      <c r="Q128" s="31" t="s">
        <v>718</v>
      </c>
      <c r="R128" s="34" t="s">
        <v>422</v>
      </c>
    </row>
    <row r="129" spans="1:18">
      <c r="A129" s="96" t="s">
        <v>998</v>
      </c>
      <c r="B129" s="134" t="s">
        <v>999</v>
      </c>
      <c r="C129" s="134" t="s">
        <v>1701</v>
      </c>
      <c r="D129" s="30" t="s">
        <v>655</v>
      </c>
      <c r="E129" s="124" t="str">
        <f t="shared" si="4"/>
        <v>โครงการสนับสนุนการใช้พลังงานทดแทนในภาคความร้อน</v>
      </c>
      <c r="F129" s="125" t="s">
        <v>656</v>
      </c>
      <c r="G129" s="31" t="s">
        <v>42</v>
      </c>
      <c r="H129" s="34">
        <v>2565</v>
      </c>
      <c r="I129" s="34" t="s">
        <v>224</v>
      </c>
      <c r="J129" s="39" t="s">
        <v>398</v>
      </c>
      <c r="K129" s="31" t="s">
        <v>254</v>
      </c>
      <c r="L129" s="31" t="s">
        <v>79</v>
      </c>
      <c r="M129" s="34" t="s">
        <v>1706</v>
      </c>
      <c r="N129" s="31" t="s">
        <v>38</v>
      </c>
      <c r="O129" s="39" t="s">
        <v>1110</v>
      </c>
      <c r="P129" s="35"/>
      <c r="Q129" s="31" t="s">
        <v>738</v>
      </c>
      <c r="R129" s="34" t="s">
        <v>391</v>
      </c>
    </row>
    <row r="130" spans="1:18">
      <c r="A130" s="96" t="s">
        <v>998</v>
      </c>
      <c r="B130" s="134" t="s">
        <v>999</v>
      </c>
      <c r="C130" s="134" t="s">
        <v>1701</v>
      </c>
      <c r="D130" s="30" t="s">
        <v>792</v>
      </c>
      <c r="E130" s="124" t="str">
        <f t="shared" si="4"/>
        <v>โครงการนำร่องการใช้เทคโนโลยีการเผาไหม้เชื้อเพลงชีวมวลบดผงที่มีประสิทธิภาพสูง (Pulverized Solid Fuel) ในโรงงานอุตสาหกรรมเพื่อการประหยัดพลังงานและลดฝุ่นละอองขนาดเล็ก PM  2.5 จากการเผาวัสดุทางการเกษตร</v>
      </c>
      <c r="F130" s="125" t="s">
        <v>793</v>
      </c>
      <c r="G130" s="31" t="s">
        <v>42</v>
      </c>
      <c r="H130" s="34">
        <v>2565</v>
      </c>
      <c r="I130" s="34" t="s">
        <v>770</v>
      </c>
      <c r="J130" s="39" t="s">
        <v>596</v>
      </c>
      <c r="K130" s="31" t="s">
        <v>795</v>
      </c>
      <c r="L130" s="31" t="s">
        <v>787</v>
      </c>
      <c r="M130" s="34" t="s">
        <v>1718</v>
      </c>
      <c r="N130" s="31" t="s">
        <v>408</v>
      </c>
      <c r="O130" s="39" t="s">
        <v>1110</v>
      </c>
      <c r="P130" s="35"/>
      <c r="Q130" s="31" t="s">
        <v>797</v>
      </c>
      <c r="R130" s="34" t="s">
        <v>383</v>
      </c>
    </row>
    <row r="131" spans="1:18">
      <c r="A131" s="96" t="s">
        <v>998</v>
      </c>
      <c r="B131" s="134" t="s">
        <v>999</v>
      </c>
      <c r="C131" s="134" t="s">
        <v>1701</v>
      </c>
      <c r="D131" s="30" t="s">
        <v>617</v>
      </c>
      <c r="E131" s="124" t="str">
        <f t="shared" si="4"/>
        <v>โครงการศึกษาข้อเสนอแนะเชิงนโยบายในการส่งเสริมการใช้ไฮโดรเจนเชิงพาณิชย์ในประเทศไทย</v>
      </c>
      <c r="F131" s="125" t="s">
        <v>618</v>
      </c>
      <c r="G131" s="31" t="s">
        <v>42</v>
      </c>
      <c r="H131" s="34">
        <v>2565</v>
      </c>
      <c r="I131" s="34" t="s">
        <v>224</v>
      </c>
      <c r="J131" s="39" t="s">
        <v>70</v>
      </c>
      <c r="K131" s="31" t="s">
        <v>487</v>
      </c>
      <c r="L131" s="31" t="s">
        <v>64</v>
      </c>
      <c r="M131" s="34" t="s">
        <v>1707</v>
      </c>
      <c r="N131" s="31" t="s">
        <v>38</v>
      </c>
      <c r="O131" s="39" t="s">
        <v>1110</v>
      </c>
      <c r="P131" s="35"/>
      <c r="Q131" s="31" t="s">
        <v>712</v>
      </c>
      <c r="R131" s="34" t="s">
        <v>620</v>
      </c>
    </row>
    <row r="132" spans="1:18">
      <c r="A132" s="96" t="s">
        <v>998</v>
      </c>
      <c r="B132" s="134" t="s">
        <v>999</v>
      </c>
      <c r="C132" s="134" t="s">
        <v>1701</v>
      </c>
      <c r="D132" s="30" t="s">
        <v>621</v>
      </c>
      <c r="E132" s="124" t="str">
        <f t="shared" si="4"/>
        <v>โครงการสนับสนุนการอนุรักษ์พลังงานและพลังงานทดแทนเพื่อตอบสนองโครงการอันเนื่องมาจากพระราชดำริ</v>
      </c>
      <c r="F132" s="125" t="s">
        <v>622</v>
      </c>
      <c r="G132" s="31" t="s">
        <v>42</v>
      </c>
      <c r="H132" s="34">
        <v>2565</v>
      </c>
      <c r="I132" s="34" t="s">
        <v>228</v>
      </c>
      <c r="J132" s="39" t="s">
        <v>624</v>
      </c>
      <c r="K132" s="31" t="s">
        <v>78</v>
      </c>
      <c r="L132" s="31" t="s">
        <v>79</v>
      </c>
      <c r="M132" s="34" t="s">
        <v>1706</v>
      </c>
      <c r="N132" s="31" t="s">
        <v>38</v>
      </c>
      <c r="O132" s="39" t="s">
        <v>1110</v>
      </c>
      <c r="P132" s="35"/>
      <c r="Q132" s="31" t="s">
        <v>715</v>
      </c>
      <c r="R132" s="34" t="s">
        <v>383</v>
      </c>
    </row>
    <row r="133" spans="1:18">
      <c r="A133" s="96" t="s">
        <v>998</v>
      </c>
      <c r="B133" s="134" t="s">
        <v>999</v>
      </c>
      <c r="C133" s="134" t="s">
        <v>1701</v>
      </c>
      <c r="D133" s="32" t="s">
        <v>666</v>
      </c>
      <c r="E133" s="124" t="str">
        <f t="shared" si="4"/>
        <v>โครงการก่อสร้าง ปรับปรุงเพิ่มประสิทธิภาพ และควบคุมงาน โครงการไฟฟ้าพลังน้ำ</v>
      </c>
      <c r="F133" s="123" t="s">
        <v>667</v>
      </c>
      <c r="G133" s="32" t="s">
        <v>42</v>
      </c>
      <c r="H133" s="35">
        <v>2565</v>
      </c>
      <c r="I133" s="35" t="s">
        <v>379</v>
      </c>
      <c r="J133" s="35" t="s">
        <v>592</v>
      </c>
      <c r="K133" s="32" t="s">
        <v>118</v>
      </c>
      <c r="L133" s="32" t="s">
        <v>79</v>
      </c>
      <c r="M133" s="34" t="s">
        <v>1706</v>
      </c>
      <c r="N133" s="32" t="s">
        <v>38</v>
      </c>
      <c r="O133" s="35" t="s">
        <v>1110</v>
      </c>
      <c r="P133" s="35"/>
      <c r="Q133" s="32" t="s">
        <v>746</v>
      </c>
      <c r="R133" s="35" t="s">
        <v>564</v>
      </c>
    </row>
    <row r="134" spans="1:18">
      <c r="A134" s="96" t="s">
        <v>998</v>
      </c>
      <c r="B134" s="134" t="s">
        <v>999</v>
      </c>
      <c r="C134" s="134" t="s">
        <v>1701</v>
      </c>
      <c r="D134" s="32" t="s">
        <v>669</v>
      </c>
      <c r="E134" s="124" t="str">
        <f t="shared" si="4"/>
        <v>โครงการเพิ่มประสิทธิภาพ โรงไฟฟ้าพลังน้ำ ด้วยพลังงานแสงอาทิตย์แบบลอยน้ำ</v>
      </c>
      <c r="F134" s="123" t="s">
        <v>670</v>
      </c>
      <c r="G134" s="32" t="s">
        <v>42</v>
      </c>
      <c r="H134" s="35">
        <v>2565</v>
      </c>
      <c r="I134" s="35" t="s">
        <v>379</v>
      </c>
      <c r="J134" s="35" t="s">
        <v>592</v>
      </c>
      <c r="K134" s="32" t="s">
        <v>118</v>
      </c>
      <c r="L134" s="32" t="s">
        <v>79</v>
      </c>
      <c r="M134" s="34" t="s">
        <v>1706</v>
      </c>
      <c r="N134" s="32" t="s">
        <v>38</v>
      </c>
      <c r="O134" s="35" t="s">
        <v>1110</v>
      </c>
      <c r="P134" s="35"/>
      <c r="Q134" s="32" t="s">
        <v>748</v>
      </c>
      <c r="R134" s="35" t="s">
        <v>564</v>
      </c>
    </row>
    <row r="135" spans="1:18">
      <c r="A135" s="96" t="s">
        <v>998</v>
      </c>
      <c r="B135" s="134" t="s">
        <v>999</v>
      </c>
      <c r="C135" s="134" t="s">
        <v>1701</v>
      </c>
      <c r="D135" s="32" t="s">
        <v>643</v>
      </c>
      <c r="E135" s="124" t="str">
        <f t="shared" si="4"/>
        <v>ค่าก่อสร้างอาคารป้องกันการกัดเซาะบริเวณอาคารสลายพลังงาน และอาคารประกอบ โครงการไฟฟ้าพลังน้ำห้วยประทาว (เขื่อนล่าง) ตำบลท่าหินโงม อำเภอเมืองชัยภูมิ จังหวัดชัยภูมิ</v>
      </c>
      <c r="F135" s="123" t="s">
        <v>644</v>
      </c>
      <c r="G135" s="32" t="s">
        <v>42</v>
      </c>
      <c r="H135" s="35">
        <v>2565</v>
      </c>
      <c r="I135" s="35" t="s">
        <v>224</v>
      </c>
      <c r="J135" s="35" t="s">
        <v>70</v>
      </c>
      <c r="K135" s="32" t="s">
        <v>118</v>
      </c>
      <c r="L135" s="32" t="s">
        <v>79</v>
      </c>
      <c r="M135" s="34" t="s">
        <v>1706</v>
      </c>
      <c r="N135" s="32" t="s">
        <v>38</v>
      </c>
      <c r="O135" s="35" t="s">
        <v>1110</v>
      </c>
      <c r="P135" s="35"/>
      <c r="Q135" s="32" t="s">
        <v>730</v>
      </c>
      <c r="R135" s="35" t="s">
        <v>391</v>
      </c>
    </row>
    <row r="136" spans="1:18">
      <c r="A136" s="96" t="s">
        <v>998</v>
      </c>
      <c r="B136" s="134" t="s">
        <v>999</v>
      </c>
      <c r="C136" s="134" t="s">
        <v>1701</v>
      </c>
      <c r="D136" s="32" t="s">
        <v>651</v>
      </c>
      <c r="E136" s="124" t="str">
        <f t="shared" si="4"/>
        <v>โครงการต้นแบบระบบติดตามการบริหารจัดการโรงไฟฟ้าชุมชนเพื่อเศรษฐกิจฐานราก</v>
      </c>
      <c r="F136" s="123" t="s">
        <v>652</v>
      </c>
      <c r="G136" s="32" t="s">
        <v>42</v>
      </c>
      <c r="H136" s="35">
        <v>2565</v>
      </c>
      <c r="I136" s="35" t="s">
        <v>510</v>
      </c>
      <c r="J136" s="35" t="s">
        <v>398</v>
      </c>
      <c r="K136" s="32" t="s">
        <v>254</v>
      </c>
      <c r="L136" s="32" t="s">
        <v>79</v>
      </c>
      <c r="M136" s="34" t="s">
        <v>1706</v>
      </c>
      <c r="N136" s="32" t="s">
        <v>38</v>
      </c>
      <c r="O136" s="35" t="s">
        <v>1110</v>
      </c>
      <c r="P136" s="35"/>
      <c r="Q136" s="32" t="s">
        <v>736</v>
      </c>
      <c r="R136" s="35" t="s">
        <v>654</v>
      </c>
    </row>
    <row r="137" spans="1:18">
      <c r="A137" s="96" t="s">
        <v>998</v>
      </c>
      <c r="B137" s="134" t="s">
        <v>999</v>
      </c>
      <c r="C137" s="134" t="s">
        <v>1701</v>
      </c>
      <c r="D137" s="32" t="s">
        <v>647</v>
      </c>
      <c r="E137" s="124" t="str">
        <f t="shared" si="4"/>
        <v>โครงการพัฒนาระบบสารสนเทศองค์ความรู้ด้านพลังงานทดแทนและอนุรักษ์พลังงาน เพื่อสนับสนุนเครือข่ายข้อมูลด้านพลังงานทดแทนและอนุรักษ์พลังงาน</v>
      </c>
      <c r="F137" s="123" t="s">
        <v>648</v>
      </c>
      <c r="G137" s="32" t="s">
        <v>42</v>
      </c>
      <c r="H137" s="35">
        <v>2565</v>
      </c>
      <c r="I137" s="35" t="s">
        <v>228</v>
      </c>
      <c r="J137" s="35" t="s">
        <v>70</v>
      </c>
      <c r="K137" s="32" t="s">
        <v>650</v>
      </c>
      <c r="L137" s="32" t="s">
        <v>79</v>
      </c>
      <c r="M137" s="34" t="s">
        <v>1706</v>
      </c>
      <c r="N137" s="32" t="s">
        <v>38</v>
      </c>
      <c r="O137" s="35" t="s">
        <v>1110</v>
      </c>
      <c r="P137" s="35"/>
      <c r="Q137" s="32" t="s">
        <v>733</v>
      </c>
      <c r="R137" s="35" t="s">
        <v>417</v>
      </c>
    </row>
    <row r="138" spans="1:18">
      <c r="A138" s="96" t="s">
        <v>998</v>
      </c>
      <c r="B138" s="134" t="s">
        <v>999</v>
      </c>
      <c r="C138" s="134" t="s">
        <v>1701</v>
      </c>
      <c r="D138" s="30" t="s">
        <v>840</v>
      </c>
      <c r="E138" s="124" t="str">
        <f t="shared" si="4"/>
        <v>ค่าใช้จ่ายในการถ่ายทอด เผยแพร่ สาธิต และจัดแสดงนิทรรศการ องค์ความรู้ด้านพลังงานทดแทนและอนุรักษ์พลังงาน (ศูนย์บริการวิชาการที่ 1 – 10)</v>
      </c>
      <c r="F138" s="125" t="s">
        <v>841</v>
      </c>
      <c r="G138" s="31" t="s">
        <v>42</v>
      </c>
      <c r="H138" s="34">
        <v>2566</v>
      </c>
      <c r="I138" s="34" t="s">
        <v>379</v>
      </c>
      <c r="J138" s="39" t="s">
        <v>398</v>
      </c>
      <c r="K138" s="31" t="s">
        <v>129</v>
      </c>
      <c r="L138" s="31" t="s">
        <v>79</v>
      </c>
      <c r="M138" s="34" t="s">
        <v>1706</v>
      </c>
      <c r="N138" s="31" t="s">
        <v>38</v>
      </c>
      <c r="O138" s="34" t="s">
        <v>1111</v>
      </c>
      <c r="P138" s="35"/>
      <c r="Q138" s="31" t="s">
        <v>1115</v>
      </c>
      <c r="R138" s="42" t="s">
        <v>1113</v>
      </c>
    </row>
    <row r="139" spans="1:18">
      <c r="A139" s="96" t="s">
        <v>998</v>
      </c>
      <c r="B139" s="134" t="s">
        <v>999</v>
      </c>
      <c r="C139" s="134" t="s">
        <v>1701</v>
      </c>
      <c r="D139" s="30" t="s">
        <v>857</v>
      </c>
      <c r="E139" s="124" t="str">
        <f t="shared" si="4"/>
        <v>โครงการศึกษาการกำหนดรูปแบบ โครงสร้างราคา  และการพัฒนากลไกการบริหารจัดการการซื้อขาย RECs</v>
      </c>
      <c r="F139" s="125" t="s">
        <v>858</v>
      </c>
      <c r="G139" s="31" t="s">
        <v>42</v>
      </c>
      <c r="H139" s="34">
        <v>2566</v>
      </c>
      <c r="I139" s="34" t="s">
        <v>859</v>
      </c>
      <c r="J139" s="39" t="s">
        <v>380</v>
      </c>
      <c r="K139" s="31" t="s">
        <v>487</v>
      </c>
      <c r="L139" s="31" t="s">
        <v>64</v>
      </c>
      <c r="M139" s="34" t="s">
        <v>1707</v>
      </c>
      <c r="N139" s="31" t="s">
        <v>38</v>
      </c>
      <c r="O139" s="34" t="s">
        <v>1111</v>
      </c>
      <c r="P139" s="35"/>
      <c r="Q139" s="31" t="s">
        <v>1117</v>
      </c>
      <c r="R139" s="42" t="s">
        <v>588</v>
      </c>
    </row>
    <row r="140" spans="1:18">
      <c r="A140" s="96" t="s">
        <v>998</v>
      </c>
      <c r="B140" s="134" t="s">
        <v>999</v>
      </c>
      <c r="C140" s="134" t="s">
        <v>1701</v>
      </c>
      <c r="D140" s="30" t="s">
        <v>861</v>
      </c>
      <c r="E140" s="124" t="str">
        <f t="shared" si="4"/>
        <v>ก่อสร้างระบบผลิตไฟฟ้าแบบผสมผสานพลังงานแสงอาทิตย์กับพลังน้ำ  โครงการบ้านป่าเมี่ยง ตำบลศรีดงเย็น อำเภอไชยปราการ จังหวัดเชียงใหม่ 1 แห่ง</v>
      </c>
      <c r="F140" s="125" t="s">
        <v>862</v>
      </c>
      <c r="G140" s="31" t="s">
        <v>42</v>
      </c>
      <c r="H140" s="34">
        <v>2566</v>
      </c>
      <c r="I140" s="34" t="s">
        <v>390</v>
      </c>
      <c r="J140" s="39" t="s">
        <v>412</v>
      </c>
      <c r="K140" s="31" t="s">
        <v>118</v>
      </c>
      <c r="L140" s="31" t="s">
        <v>79</v>
      </c>
      <c r="M140" s="34" t="s">
        <v>1706</v>
      </c>
      <c r="N140" s="31" t="s">
        <v>38</v>
      </c>
      <c r="O140" s="34" t="s">
        <v>1111</v>
      </c>
      <c r="P140" s="35"/>
      <c r="Q140" s="31" t="s">
        <v>1118</v>
      </c>
      <c r="R140" s="42" t="s">
        <v>598</v>
      </c>
    </row>
    <row r="141" spans="1:18">
      <c r="A141" s="96" t="s">
        <v>998</v>
      </c>
      <c r="B141" s="134" t="s">
        <v>999</v>
      </c>
      <c r="C141" s="134" t="s">
        <v>1701</v>
      </c>
      <c r="D141" s="30" t="s">
        <v>864</v>
      </c>
      <c r="E141" s="124" t="str">
        <f t="shared" si="4"/>
        <v>ก่อสร้างระบบผลิตไฟฟ้าแบบผสมผสานพลังงานแสงอาทิตย์กับพลังน้ำ โครงการบ้านสามหมื่นทุ่ง ตำบลพระวอ อำเภอแม่สอด จังหวัดตาก 1 แห่ง</v>
      </c>
      <c r="F141" s="125" t="s">
        <v>865</v>
      </c>
      <c r="G141" s="31" t="s">
        <v>42</v>
      </c>
      <c r="H141" s="34">
        <v>2566</v>
      </c>
      <c r="I141" s="34" t="s">
        <v>390</v>
      </c>
      <c r="J141" s="39" t="s">
        <v>412</v>
      </c>
      <c r="K141" s="31" t="s">
        <v>118</v>
      </c>
      <c r="L141" s="31" t="s">
        <v>79</v>
      </c>
      <c r="M141" s="34" t="s">
        <v>1706</v>
      </c>
      <c r="N141" s="31" t="s">
        <v>38</v>
      </c>
      <c r="O141" s="34" t="s">
        <v>1111</v>
      </c>
      <c r="P141" s="35"/>
      <c r="Q141" s="31" t="s">
        <v>1119</v>
      </c>
      <c r="R141" s="42" t="s">
        <v>598</v>
      </c>
    </row>
    <row r="142" spans="1:18">
      <c r="A142" s="96" t="s">
        <v>998</v>
      </c>
      <c r="B142" s="134" t="s">
        <v>999</v>
      </c>
      <c r="C142" s="134" t="s">
        <v>1701</v>
      </c>
      <c r="D142" s="30" t="s">
        <v>867</v>
      </c>
      <c r="E142" s="124" t="str">
        <f t="shared" ref="E142:E173" si="5">HYPERLINK(Q142,F142)</f>
        <v>ก่อสร้างระบบผลิตไฟฟ้าแบบผสมผสานพลังงานแสงอาทิตย์กับพลังน้ำ โครงการไฟฟ้าพลังน้ำแม่กืมหลวง ตำบลแม่สาว อำเภอแม่อาย จังหวัดเชียงใหม่ 1 แห่ง</v>
      </c>
      <c r="F142" s="125" t="s">
        <v>868</v>
      </c>
      <c r="G142" s="31" t="s">
        <v>42</v>
      </c>
      <c r="H142" s="34">
        <v>2566</v>
      </c>
      <c r="I142" s="34" t="s">
        <v>390</v>
      </c>
      <c r="J142" s="39" t="s">
        <v>412</v>
      </c>
      <c r="K142" s="31" t="s">
        <v>118</v>
      </c>
      <c r="L142" s="31" t="s">
        <v>79</v>
      </c>
      <c r="M142" s="34" t="s">
        <v>1706</v>
      </c>
      <c r="N142" s="31" t="s">
        <v>38</v>
      </c>
      <c r="O142" s="34" t="s">
        <v>1111</v>
      </c>
      <c r="P142" s="35"/>
      <c r="Q142" s="31" t="s">
        <v>1120</v>
      </c>
      <c r="R142" s="42" t="s">
        <v>598</v>
      </c>
    </row>
    <row r="143" spans="1:18">
      <c r="A143" s="96" t="s">
        <v>998</v>
      </c>
      <c r="B143" s="134" t="s">
        <v>999</v>
      </c>
      <c r="C143" s="134" t="s">
        <v>1701</v>
      </c>
      <c r="D143" s="30" t="s">
        <v>870</v>
      </c>
      <c r="E143" s="124" t="str">
        <f t="shared" si="5"/>
        <v>โครงการทบทวนโครงสร้างราคาน้ำมันเชื้อเพลิง เพื่อรองรับน้ำมันที่มีคุณภาพตามมาตรฐานยูโร 5</v>
      </c>
      <c r="F143" s="125" t="s">
        <v>871</v>
      </c>
      <c r="G143" s="31" t="s">
        <v>42</v>
      </c>
      <c r="H143" s="34">
        <v>2566</v>
      </c>
      <c r="I143" s="34" t="s">
        <v>859</v>
      </c>
      <c r="J143" s="39" t="s">
        <v>872</v>
      </c>
      <c r="K143" s="31" t="s">
        <v>520</v>
      </c>
      <c r="L143" s="31" t="s">
        <v>64</v>
      </c>
      <c r="M143" s="34" t="s">
        <v>1707</v>
      </c>
      <c r="N143" s="31" t="s">
        <v>38</v>
      </c>
      <c r="O143" s="34" t="s">
        <v>1111</v>
      </c>
      <c r="P143" s="35"/>
      <c r="Q143" s="31" t="s">
        <v>1123</v>
      </c>
      <c r="R143" s="42" t="s">
        <v>1121</v>
      </c>
    </row>
    <row r="144" spans="1:18">
      <c r="A144" s="96" t="s">
        <v>998</v>
      </c>
      <c r="B144" s="134" t="s">
        <v>999</v>
      </c>
      <c r="C144" s="134" t="s">
        <v>1701</v>
      </c>
      <c r="D144" s="30" t="s">
        <v>891</v>
      </c>
      <c r="E144" s="124" t="str">
        <f t="shared" si="5"/>
        <v xml:space="preserve">การติดตามสถานภาพการผลิตไฟฟ้าจากพลังงานแสงอาทิตย์ของประเทศไทย ปี 2566 </v>
      </c>
      <c r="F144" s="125" t="s">
        <v>1124</v>
      </c>
      <c r="G144" s="31" t="s">
        <v>42</v>
      </c>
      <c r="H144" s="34">
        <v>2566</v>
      </c>
      <c r="I144" s="34" t="s">
        <v>379</v>
      </c>
      <c r="J144" s="39" t="s">
        <v>398</v>
      </c>
      <c r="K144" s="31" t="s">
        <v>78</v>
      </c>
      <c r="L144" s="31" t="s">
        <v>79</v>
      </c>
      <c r="M144" s="34" t="s">
        <v>1706</v>
      </c>
      <c r="N144" s="31" t="s">
        <v>38</v>
      </c>
      <c r="O144" s="34" t="s">
        <v>1111</v>
      </c>
      <c r="P144" s="35"/>
      <c r="Q144" s="31" t="s">
        <v>1125</v>
      </c>
      <c r="R144" s="42" t="s">
        <v>894</v>
      </c>
    </row>
    <row r="145" spans="1:18">
      <c r="A145" s="96" t="s">
        <v>998</v>
      </c>
      <c r="B145" s="134" t="s">
        <v>999</v>
      </c>
      <c r="C145" s="134" t="s">
        <v>1701</v>
      </c>
      <c r="D145" s="30" t="s">
        <v>896</v>
      </c>
      <c r="E145" s="124" t="str">
        <f t="shared" si="5"/>
        <v>โครงการสร้างความรู้ เสริมทักษะโซลาร์รูฟ</v>
      </c>
      <c r="F145" s="125" t="s">
        <v>897</v>
      </c>
      <c r="G145" s="31" t="s">
        <v>42</v>
      </c>
      <c r="H145" s="34">
        <v>2566</v>
      </c>
      <c r="I145" s="34" t="s">
        <v>833</v>
      </c>
      <c r="J145" s="39" t="s">
        <v>889</v>
      </c>
      <c r="K145" s="31" t="s">
        <v>78</v>
      </c>
      <c r="L145" s="31" t="s">
        <v>79</v>
      </c>
      <c r="M145" s="34" t="s">
        <v>1706</v>
      </c>
      <c r="N145" s="31" t="s">
        <v>38</v>
      </c>
      <c r="O145" s="34" t="s">
        <v>1111</v>
      </c>
      <c r="P145" s="35"/>
      <c r="Q145" s="31" t="s">
        <v>1126</v>
      </c>
      <c r="R145" s="42" t="s">
        <v>598</v>
      </c>
    </row>
    <row r="146" spans="1:18">
      <c r="A146" s="96" t="s">
        <v>998</v>
      </c>
      <c r="B146" s="134" t="s">
        <v>999</v>
      </c>
      <c r="C146" s="134" t="s">
        <v>1701</v>
      </c>
      <c r="D146" s="30" t="s">
        <v>899</v>
      </c>
      <c r="E146" s="124" t="str">
        <f t="shared" si="5"/>
        <v>โครงการจัดทำแผนกลยุทธ์การนำไฮโดรเจนไปใช้ภาคพลังงาน</v>
      </c>
      <c r="F146" s="125" t="s">
        <v>900</v>
      </c>
      <c r="G146" s="31" t="s">
        <v>42</v>
      </c>
      <c r="H146" s="34">
        <v>2566</v>
      </c>
      <c r="I146" s="34" t="s">
        <v>379</v>
      </c>
      <c r="J146" s="39" t="s">
        <v>398</v>
      </c>
      <c r="K146" s="31" t="s">
        <v>487</v>
      </c>
      <c r="L146" s="31" t="s">
        <v>64</v>
      </c>
      <c r="M146" s="34" t="s">
        <v>1707</v>
      </c>
      <c r="N146" s="31" t="s">
        <v>38</v>
      </c>
      <c r="O146" s="34" t="s">
        <v>1111</v>
      </c>
      <c r="P146" s="35"/>
      <c r="Q146" s="31" t="s">
        <v>1127</v>
      </c>
      <c r="R146" s="42" t="s">
        <v>598</v>
      </c>
    </row>
    <row r="147" spans="1:18">
      <c r="A147" s="96" t="s">
        <v>998</v>
      </c>
      <c r="B147" s="134" t="s">
        <v>999</v>
      </c>
      <c r="C147" s="134" t="s">
        <v>1701</v>
      </c>
      <c r="D147" s="30" t="s">
        <v>906</v>
      </c>
      <c r="E147" s="124" t="str">
        <f t="shared" si="5"/>
        <v>โครงการเพิ่มสมรรถนะด้านการบริหารและจัดการพลังงานครบวงจรในชุมชนระดับตำบล และ เครือข่ายพลังงานชุมชน</v>
      </c>
      <c r="F147" s="125" t="s">
        <v>907</v>
      </c>
      <c r="G147" s="31" t="s">
        <v>42</v>
      </c>
      <c r="H147" s="34">
        <v>2566</v>
      </c>
      <c r="I147" s="34" t="s">
        <v>379</v>
      </c>
      <c r="J147" s="39" t="s">
        <v>398</v>
      </c>
      <c r="K147" s="31" t="s">
        <v>904</v>
      </c>
      <c r="L147" s="31" t="s">
        <v>311</v>
      </c>
      <c r="M147" s="34" t="s">
        <v>1708</v>
      </c>
      <c r="N147" s="31" t="s">
        <v>38</v>
      </c>
      <c r="O147" s="34" t="s">
        <v>1111</v>
      </c>
      <c r="P147" s="35"/>
      <c r="Q147" s="31" t="s">
        <v>1128</v>
      </c>
      <c r="R147" s="42" t="s">
        <v>598</v>
      </c>
    </row>
    <row r="148" spans="1:18">
      <c r="A148" s="96" t="s">
        <v>998</v>
      </c>
      <c r="B148" s="134" t="s">
        <v>999</v>
      </c>
      <c r="C148" s="134" t="s">
        <v>1701</v>
      </c>
      <c r="D148" s="30" t="s">
        <v>937</v>
      </c>
      <c r="E148" s="124" t="str">
        <f t="shared" si="5"/>
        <v>โครงการพัฒนาศักยภาพด้านการพัฒนาประเทศและการช่วยเหลือประชาชน (พลังงานทดแทนกองทัพอากาศ)</v>
      </c>
      <c r="F148" s="125" t="s">
        <v>317</v>
      </c>
      <c r="G148" s="31" t="s">
        <v>42</v>
      </c>
      <c r="H148" s="34">
        <v>2566</v>
      </c>
      <c r="I148" s="34" t="s">
        <v>379</v>
      </c>
      <c r="J148" s="39" t="s">
        <v>398</v>
      </c>
      <c r="K148" s="31" t="s">
        <v>319</v>
      </c>
      <c r="L148" s="31" t="s">
        <v>320</v>
      </c>
      <c r="M148" s="34" t="s">
        <v>1709</v>
      </c>
      <c r="N148" s="31" t="s">
        <v>321</v>
      </c>
      <c r="O148" s="34" t="s">
        <v>1111</v>
      </c>
      <c r="P148" s="35"/>
      <c r="Q148" s="31" t="s">
        <v>1131</v>
      </c>
      <c r="R148" s="42" t="s">
        <v>598</v>
      </c>
    </row>
    <row r="149" spans="1:18">
      <c r="A149" s="96" t="s">
        <v>998</v>
      </c>
      <c r="B149" s="134" t="s">
        <v>999</v>
      </c>
      <c r="C149" s="134" t="s">
        <v>1701</v>
      </c>
      <c r="D149" s="32" t="s">
        <v>851</v>
      </c>
      <c r="E149" s="124" t="str">
        <f t="shared" si="5"/>
        <v>ศึกษาและจัดทำรายงานผลกระทบสิ่งแวดล้อมเบื้องต้น (IEE) โครงการไฟฟ้าพลังน้ำห้วยใหญ่ ตำบลวังนกแอ่น อำเภอวังทอง จังหวัดพิษณุโลก</v>
      </c>
      <c r="F149" s="123" t="s">
        <v>852</v>
      </c>
      <c r="G149" s="32" t="s">
        <v>29</v>
      </c>
      <c r="H149" s="35">
        <v>2566</v>
      </c>
      <c r="I149" s="35" t="s">
        <v>390</v>
      </c>
      <c r="J149" s="35" t="s">
        <v>849</v>
      </c>
      <c r="K149" s="32" t="s">
        <v>118</v>
      </c>
      <c r="L149" s="32" t="s">
        <v>79</v>
      </c>
      <c r="M149" s="34" t="s">
        <v>1706</v>
      </c>
      <c r="N149" s="32" t="s">
        <v>38</v>
      </c>
      <c r="O149" s="35" t="s">
        <v>1111</v>
      </c>
      <c r="P149" s="35"/>
      <c r="Q149" s="32" t="s">
        <v>1623</v>
      </c>
      <c r="R149" s="35" t="s">
        <v>567</v>
      </c>
    </row>
    <row r="150" spans="1:18">
      <c r="A150" s="96" t="s">
        <v>998</v>
      </c>
      <c r="B150" s="134" t="s">
        <v>999</v>
      </c>
      <c r="C150" s="134" t="s">
        <v>1701</v>
      </c>
      <c r="D150" s="32" t="s">
        <v>847</v>
      </c>
      <c r="E150" s="124" t="str">
        <f t="shared" si="5"/>
        <v>ศึกษาและสำรวจ-ออกแบบรายละเอียด การปรับปรุงเพิ่มประสิทธิภาพ โครงการลุ่มน้ำน่านตอนบน ฝายธงน้อย ตำบลกองควาย อำเภอเมืองน่าน จังหวัดน่าน</v>
      </c>
      <c r="F150" s="123" t="s">
        <v>848</v>
      </c>
      <c r="G150" s="32" t="s">
        <v>29</v>
      </c>
      <c r="H150" s="35">
        <v>2566</v>
      </c>
      <c r="I150" s="35" t="s">
        <v>390</v>
      </c>
      <c r="J150" s="35" t="s">
        <v>849</v>
      </c>
      <c r="K150" s="32" t="s">
        <v>118</v>
      </c>
      <c r="L150" s="32" t="s">
        <v>79</v>
      </c>
      <c r="M150" s="34" t="s">
        <v>1706</v>
      </c>
      <c r="N150" s="32" t="s">
        <v>38</v>
      </c>
      <c r="O150" s="35" t="s">
        <v>1111</v>
      </c>
      <c r="P150" s="35"/>
      <c r="Q150" s="32" t="s">
        <v>1624</v>
      </c>
      <c r="R150" s="35" t="s">
        <v>567</v>
      </c>
    </row>
    <row r="151" spans="1:18">
      <c r="A151" s="96" t="s">
        <v>998</v>
      </c>
      <c r="B151" s="134" t="s">
        <v>999</v>
      </c>
      <c r="C151" s="134" t="s">
        <v>1701</v>
      </c>
      <c r="D151" s="32" t="s">
        <v>854</v>
      </c>
      <c r="E151" s="124" t="str">
        <f t="shared" si="5"/>
        <v>ศึกษาจัดทำแผนหลักโครงการไฟฟ้าพลังน้ำประเภทความสูงหัวน้ำต่ำ (Low Head) ในพื้นที่กลุ่มจังหวัดภาคเหนือตอนบน กรมพัฒนาพลังงานทดแทนและอนุรักษ์พลังงาน แขวงรองเมือง เขตปทุมวัน กรุงเทพมหานคร</v>
      </c>
      <c r="F151" s="123" t="s">
        <v>855</v>
      </c>
      <c r="G151" s="32" t="s">
        <v>29</v>
      </c>
      <c r="H151" s="35">
        <v>2566</v>
      </c>
      <c r="I151" s="35" t="s">
        <v>390</v>
      </c>
      <c r="J151" s="35" t="s">
        <v>849</v>
      </c>
      <c r="K151" s="32" t="s">
        <v>118</v>
      </c>
      <c r="L151" s="32" t="s">
        <v>79</v>
      </c>
      <c r="M151" s="34" t="s">
        <v>1706</v>
      </c>
      <c r="N151" s="32" t="s">
        <v>38</v>
      </c>
      <c r="O151" s="35" t="s">
        <v>1111</v>
      </c>
      <c r="P151" s="35"/>
      <c r="Q151" s="32" t="s">
        <v>1625</v>
      </c>
      <c r="R151" s="35" t="s">
        <v>567</v>
      </c>
    </row>
    <row r="152" spans="1:18">
      <c r="A152" s="96" t="s">
        <v>998</v>
      </c>
      <c r="B152" s="134" t="s">
        <v>999</v>
      </c>
      <c r="C152" s="134" t="s">
        <v>1701</v>
      </c>
      <c r="D152" s="32" t="s">
        <v>874</v>
      </c>
      <c r="E152" s="124" t="str">
        <f t="shared" si="5"/>
        <v>ค่าจ้างปรับปรุงประสิทธิภาพและเพิ่มกำลังผลิต โครงการไฟฟ้าพลังน้ำคลองทุ่งเพล ตำบลพลวง อำเภอเขาคิชฌกูฏ จังหวัดจันทบุรี</v>
      </c>
      <c r="F152" s="123" t="s">
        <v>600</v>
      </c>
      <c r="G152" s="32" t="s">
        <v>29</v>
      </c>
      <c r="H152" s="35">
        <v>2566</v>
      </c>
      <c r="I152" s="35" t="s">
        <v>764</v>
      </c>
      <c r="J152" s="35" t="s">
        <v>845</v>
      </c>
      <c r="K152" s="32" t="s">
        <v>118</v>
      </c>
      <c r="L152" s="32" t="s">
        <v>79</v>
      </c>
      <c r="M152" s="34" t="s">
        <v>1706</v>
      </c>
      <c r="N152" s="32" t="s">
        <v>38</v>
      </c>
      <c r="O152" s="35" t="s">
        <v>1111</v>
      </c>
      <c r="P152" s="35"/>
      <c r="Q152" s="32" t="s">
        <v>1627</v>
      </c>
      <c r="R152" s="35" t="s">
        <v>598</v>
      </c>
    </row>
    <row r="153" spans="1:18">
      <c r="A153" s="96" t="s">
        <v>998</v>
      </c>
      <c r="B153" s="134" t="s">
        <v>999</v>
      </c>
      <c r="C153" s="134" t="s">
        <v>1701</v>
      </c>
      <c r="D153" s="32" t="s">
        <v>878</v>
      </c>
      <c r="E153" s="124" t="str">
        <f t="shared" si="5"/>
        <v>ค่าจ้างปรับปรุงประสิทธิภาพและเพิ่มกำลังผลิต โครงการไฟฟ้าพลังน้ำแม่หาด ตำบลเมืองแหง อำเภอเวียงแหง จังหวัดเชียงใหม่</v>
      </c>
      <c r="F153" s="123" t="s">
        <v>594</v>
      </c>
      <c r="G153" s="32" t="s">
        <v>29</v>
      </c>
      <c r="H153" s="35">
        <v>2566</v>
      </c>
      <c r="I153" s="35" t="s">
        <v>764</v>
      </c>
      <c r="J153" s="35" t="s">
        <v>879</v>
      </c>
      <c r="K153" s="32" t="s">
        <v>118</v>
      </c>
      <c r="L153" s="32" t="s">
        <v>79</v>
      </c>
      <c r="M153" s="34" t="s">
        <v>1706</v>
      </c>
      <c r="N153" s="32" t="s">
        <v>38</v>
      </c>
      <c r="O153" s="35" t="s">
        <v>1111</v>
      </c>
      <c r="P153" s="35"/>
      <c r="Q153" s="32" t="s">
        <v>1629</v>
      </c>
      <c r="R153" s="35" t="s">
        <v>598</v>
      </c>
    </row>
    <row r="154" spans="1:18">
      <c r="A154" s="96" t="s">
        <v>998</v>
      </c>
      <c r="B154" s="134" t="s">
        <v>999</v>
      </c>
      <c r="C154" s="134" t="s">
        <v>1701</v>
      </c>
      <c r="D154" s="32" t="s">
        <v>881</v>
      </c>
      <c r="E154" s="124" t="str">
        <f t="shared" si="5"/>
        <v>ค่าควบคุมงานก่อสร้าง งานปรับปรุงประสิทธิภาพและเพิ่มกำลังผลิต โครงการไฟฟ้าพลังน้ำแม่หาด ตำบลเมืองแหง อำเภอเวียงแหง จังหวัดเชียงใหม่</v>
      </c>
      <c r="F154" s="123" t="s">
        <v>606</v>
      </c>
      <c r="G154" s="32" t="s">
        <v>29</v>
      </c>
      <c r="H154" s="35">
        <v>2566</v>
      </c>
      <c r="I154" s="35" t="s">
        <v>764</v>
      </c>
      <c r="J154" s="35" t="s">
        <v>879</v>
      </c>
      <c r="K154" s="32" t="s">
        <v>118</v>
      </c>
      <c r="L154" s="32" t="s">
        <v>79</v>
      </c>
      <c r="M154" s="34" t="s">
        <v>1706</v>
      </c>
      <c r="N154" s="32" t="s">
        <v>38</v>
      </c>
      <c r="O154" s="35" t="s">
        <v>1111</v>
      </c>
      <c r="P154" s="35"/>
      <c r="Q154" s="32" t="s">
        <v>1630</v>
      </c>
      <c r="R154" s="35" t="s">
        <v>598</v>
      </c>
    </row>
    <row r="155" spans="1:18">
      <c r="A155" s="96" t="s">
        <v>998</v>
      </c>
      <c r="B155" s="134" t="s">
        <v>999</v>
      </c>
      <c r="C155" s="134" t="s">
        <v>1701</v>
      </c>
      <c r="D155" s="32" t="s">
        <v>887</v>
      </c>
      <c r="E155" s="124" t="str">
        <f t="shared" si="5"/>
        <v>ค่าจ้างศึกษาจัดทำแผนหลักและออกแบบรายละเอียดโครงการนำร่อง โครงการพัฒนาพลังงานทดแทนแบบผสมผสานเพื่อเกษตรกรรมในพื้นที่ทั่วประเทศ กรมพัฒนาพลังงานทดแทนและอนุรักษ์พลังงาน แขวงรองเมือง เขตปทุมวัน กรุงเทพมหานคร 1 โครงการ</v>
      </c>
      <c r="F155" s="123" t="s">
        <v>888</v>
      </c>
      <c r="G155" s="32" t="s">
        <v>29</v>
      </c>
      <c r="H155" s="35">
        <v>2566</v>
      </c>
      <c r="I155" s="35" t="s">
        <v>596</v>
      </c>
      <c r="J155" s="35" t="s">
        <v>889</v>
      </c>
      <c r="K155" s="32" t="s">
        <v>118</v>
      </c>
      <c r="L155" s="32" t="s">
        <v>79</v>
      </c>
      <c r="M155" s="34" t="s">
        <v>1706</v>
      </c>
      <c r="N155" s="32" t="s">
        <v>38</v>
      </c>
      <c r="O155" s="35" t="s">
        <v>1111</v>
      </c>
      <c r="P155" s="35"/>
      <c r="Q155" s="32" t="s">
        <v>1633</v>
      </c>
      <c r="R155" s="35" t="s">
        <v>598</v>
      </c>
    </row>
    <row r="156" spans="1:18">
      <c r="A156" s="96" t="s">
        <v>998</v>
      </c>
      <c r="B156" s="134" t="s">
        <v>999</v>
      </c>
      <c r="C156" s="134" t="s">
        <v>1701</v>
      </c>
      <c r="D156" s="32" t="s">
        <v>926</v>
      </c>
      <c r="E156" s="124" t="str">
        <f t="shared" si="5"/>
        <v>โครงการว่าจ้างปรับปรุงแหล่งพลังงานสำรองของระบบผลิตไฟฟ้าด้วยเซลล์แสงอาทิตย์ที่ติดตั้งใช้งานมาแล้วไม่น้อยกว่า 5 ปี 70 แห่ง (ต่อเนื่อง)</v>
      </c>
      <c r="F156" s="123" t="s">
        <v>927</v>
      </c>
      <c r="G156" s="32" t="s">
        <v>42</v>
      </c>
      <c r="H156" s="35">
        <v>2566</v>
      </c>
      <c r="I156" s="35" t="s">
        <v>379</v>
      </c>
      <c r="J156" s="35" t="s">
        <v>398</v>
      </c>
      <c r="K156" s="32" t="s">
        <v>78</v>
      </c>
      <c r="L156" s="32" t="s">
        <v>79</v>
      </c>
      <c r="M156" s="34" t="s">
        <v>1706</v>
      </c>
      <c r="N156" s="32" t="s">
        <v>38</v>
      </c>
      <c r="O156" s="35" t="s">
        <v>1111</v>
      </c>
      <c r="P156" s="35"/>
      <c r="Q156" s="32" t="s">
        <v>1677</v>
      </c>
      <c r="R156" s="35" t="s">
        <v>567</v>
      </c>
    </row>
    <row r="157" spans="1:18">
      <c r="A157" s="96" t="s">
        <v>998</v>
      </c>
      <c r="B157" s="134" t="s">
        <v>999</v>
      </c>
      <c r="C157" s="134" t="s">
        <v>1701</v>
      </c>
      <c r="D157" s="30" t="s">
        <v>1148</v>
      </c>
      <c r="E157" s="124" t="str">
        <f t="shared" si="5"/>
        <v>ติดตั้งระบบผลิตไฟฟ้าพลังงานแสงอาทิตย์ ขนาดไม่น้อยกว่า 5 kw จำนวน 5 แห่ง</v>
      </c>
      <c r="F157" s="125" t="s">
        <v>1149</v>
      </c>
      <c r="G157" s="31" t="s">
        <v>42</v>
      </c>
      <c r="H157" s="34">
        <v>2567</v>
      </c>
      <c r="I157" s="34" t="s">
        <v>997</v>
      </c>
      <c r="J157" s="39" t="s">
        <v>845</v>
      </c>
      <c r="K157" s="31" t="s">
        <v>326</v>
      </c>
      <c r="L157" s="31" t="s">
        <v>311</v>
      </c>
      <c r="M157" s="34" t="s">
        <v>1708</v>
      </c>
      <c r="N157" s="31" t="s">
        <v>38</v>
      </c>
      <c r="O157" s="34" t="s">
        <v>1140</v>
      </c>
      <c r="P157" s="35"/>
      <c r="Q157" s="31" t="s">
        <v>1150</v>
      </c>
      <c r="R157" s="34" t="s">
        <v>999</v>
      </c>
    </row>
    <row r="158" spans="1:18">
      <c r="A158" s="96" t="s">
        <v>998</v>
      </c>
      <c r="B158" s="134" t="s">
        <v>999</v>
      </c>
      <c r="C158" s="134" t="s">
        <v>1701</v>
      </c>
      <c r="D158" s="30" t="s">
        <v>1151</v>
      </c>
      <c r="E158" s="124" t="str">
        <f t="shared" si="5"/>
        <v>โครงการการพัฒนามาตรฐานการวัดด้านเซลล์แสงอาทิตย์แบบครบวงจร เพื่อส่งเสริมการผลิตและใช้พลังงานแสงอาทิตย์ภายในประเทศ</v>
      </c>
      <c r="F158" s="125" t="s">
        <v>1152</v>
      </c>
      <c r="G158" s="31" t="s">
        <v>29</v>
      </c>
      <c r="H158" s="34">
        <v>2567</v>
      </c>
      <c r="I158" s="34" t="s">
        <v>945</v>
      </c>
      <c r="J158" s="39" t="s">
        <v>845</v>
      </c>
      <c r="K158" s="31" t="s">
        <v>1154</v>
      </c>
      <c r="L158" s="31" t="s">
        <v>1153</v>
      </c>
      <c r="M158" s="34" t="s">
        <v>1712</v>
      </c>
      <c r="N158" s="31" t="s">
        <v>94</v>
      </c>
      <c r="O158" s="34" t="s">
        <v>1140</v>
      </c>
      <c r="P158" s="35"/>
      <c r="Q158" s="31" t="s">
        <v>1155</v>
      </c>
      <c r="R158" s="34" t="s">
        <v>1053</v>
      </c>
    </row>
    <row r="159" spans="1:18">
      <c r="A159" s="96" t="s">
        <v>998</v>
      </c>
      <c r="B159" s="134" t="s">
        <v>999</v>
      </c>
      <c r="C159" s="134" t="s">
        <v>1701</v>
      </c>
      <c r="D159" s="30" t="s">
        <v>1156</v>
      </c>
      <c r="E159" s="124" t="str">
        <f t="shared" si="5"/>
        <v>โครงการผลิตไฟฟ้าจากพลังงานแสงอาทิตย์สำหรับพื้นที่ปฏิบัติงานด้านส่ิงแวดล้อม และบริการชุมชนในพื้นที่จังหวัดยะลา</v>
      </c>
      <c r="F159" s="125" t="s">
        <v>1157</v>
      </c>
      <c r="G159" s="31" t="s">
        <v>29</v>
      </c>
      <c r="H159" s="34">
        <v>2567</v>
      </c>
      <c r="I159" s="34" t="s">
        <v>849</v>
      </c>
      <c r="J159" s="39" t="s">
        <v>845</v>
      </c>
      <c r="K159" s="31" t="s">
        <v>1158</v>
      </c>
      <c r="L159" s="31" t="s">
        <v>311</v>
      </c>
      <c r="M159" s="34" t="s">
        <v>1708</v>
      </c>
      <c r="N159" s="31" t="s">
        <v>38</v>
      </c>
      <c r="O159" s="34" t="s">
        <v>1140</v>
      </c>
      <c r="P159" s="35"/>
      <c r="Q159" s="31" t="s">
        <v>1159</v>
      </c>
      <c r="R159" s="34" t="s">
        <v>999</v>
      </c>
    </row>
    <row r="160" spans="1:18">
      <c r="A160" s="96" t="s">
        <v>998</v>
      </c>
      <c r="B160" s="134" t="s">
        <v>999</v>
      </c>
      <c r="C160" s="134" t="s">
        <v>1701</v>
      </c>
      <c r="D160" s="30" t="s">
        <v>1160</v>
      </c>
      <c r="E160" s="124" t="str">
        <f t="shared" si="5"/>
        <v>โครงการส่งเสริมการใช้พลังงานทดแทนและพลังงานทางเลือกให้กับหมู่บ้านที่ไม่มีไฟฟ้าใช้ในจังหวัดแม่ฮ่องสอน</v>
      </c>
      <c r="F160" s="125" t="s">
        <v>1161</v>
      </c>
      <c r="G160" s="31" t="s">
        <v>42</v>
      </c>
      <c r="H160" s="34">
        <v>2567</v>
      </c>
      <c r="I160" s="34" t="s">
        <v>412</v>
      </c>
      <c r="J160" s="39" t="s">
        <v>845</v>
      </c>
      <c r="K160" s="31" t="s">
        <v>921</v>
      </c>
      <c r="L160" s="31" t="s">
        <v>311</v>
      </c>
      <c r="M160" s="34" t="s">
        <v>1708</v>
      </c>
      <c r="N160" s="31" t="s">
        <v>38</v>
      </c>
      <c r="O160" s="34" t="s">
        <v>1140</v>
      </c>
      <c r="P160" s="35"/>
      <c r="Q160" s="31" t="s">
        <v>1162</v>
      </c>
      <c r="R160" s="34" t="s">
        <v>999</v>
      </c>
    </row>
    <row r="161" spans="1:18">
      <c r="A161" s="96" t="s">
        <v>998</v>
      </c>
      <c r="B161" s="134" t="s">
        <v>999</v>
      </c>
      <c r="C161" s="134" t="s">
        <v>1701</v>
      </c>
      <c r="D161" s="30" t="s">
        <v>1051</v>
      </c>
      <c r="E161" s="124" t="str">
        <f t="shared" si="5"/>
        <v>แผนงานขยายเขตและปรับปรุงระบบจำหน่ายไฟฟ้า ปี ๒๕๖๖ - ๒๕๗๐ (ฉบับปรับปรุง)</v>
      </c>
      <c r="F161" s="125" t="s">
        <v>1163</v>
      </c>
      <c r="G161" s="31" t="s">
        <v>29</v>
      </c>
      <c r="H161" s="34">
        <v>2567</v>
      </c>
      <c r="I161" s="34" t="s">
        <v>889</v>
      </c>
      <c r="J161" s="39" t="s">
        <v>1052</v>
      </c>
      <c r="K161" s="31" t="s">
        <v>934</v>
      </c>
      <c r="L161" s="31" t="s">
        <v>935</v>
      </c>
      <c r="M161" s="34" t="s">
        <v>1710</v>
      </c>
      <c r="N161" s="31" t="s">
        <v>103</v>
      </c>
      <c r="O161" s="34" t="s">
        <v>1140</v>
      </c>
      <c r="P161" s="35"/>
      <c r="Q161" s="31" t="s">
        <v>1164</v>
      </c>
      <c r="R161" s="34" t="s">
        <v>1053</v>
      </c>
    </row>
    <row r="162" spans="1:18">
      <c r="A162" s="96" t="s">
        <v>998</v>
      </c>
      <c r="B162" s="134" t="s">
        <v>999</v>
      </c>
      <c r="C162" s="134" t="s">
        <v>1701</v>
      </c>
      <c r="D162" s="30" t="s">
        <v>1167</v>
      </c>
      <c r="E162" s="124" t="str">
        <f t="shared" si="5"/>
        <v>ค่าใช้จ่ายในการศึกษาราคาแนะนำสำหรับพัฒนาตลาดซื้อขายเชื้อเพลิงชีวมวล</v>
      </c>
      <c r="F162" s="125" t="s">
        <v>1168</v>
      </c>
      <c r="G162" s="31" t="s">
        <v>29</v>
      </c>
      <c r="H162" s="34">
        <v>2567</v>
      </c>
      <c r="I162" s="34" t="s">
        <v>997</v>
      </c>
      <c r="J162" s="39" t="s">
        <v>941</v>
      </c>
      <c r="K162" s="31" t="s">
        <v>254</v>
      </c>
      <c r="L162" s="31" t="s">
        <v>79</v>
      </c>
      <c r="M162" s="34" t="s">
        <v>1706</v>
      </c>
      <c r="N162" s="31" t="s">
        <v>38</v>
      </c>
      <c r="O162" s="34" t="s">
        <v>1140</v>
      </c>
      <c r="P162" s="35"/>
      <c r="Q162" s="31" t="s">
        <v>1169</v>
      </c>
      <c r="R162" s="34" t="s">
        <v>1003</v>
      </c>
    </row>
    <row r="163" spans="1:18">
      <c r="A163" s="96" t="s">
        <v>998</v>
      </c>
      <c r="B163" s="134" t="s">
        <v>999</v>
      </c>
      <c r="C163" s="134" t="s">
        <v>1701</v>
      </c>
      <c r="D163" s="30" t="s">
        <v>1170</v>
      </c>
      <c r="E163" s="124" t="str">
        <f t="shared" si="5"/>
        <v>ค่าใช้จ่ายในการศึกษาและกำหนดแนวทางความร่วมมือกับเอกชนในการนำ RDF มาใช้ในโรงงานอุตสาหกรรม ภาคความร้อน</v>
      </c>
      <c r="F163" s="125" t="s">
        <v>1171</v>
      </c>
      <c r="G163" s="31" t="s">
        <v>42</v>
      </c>
      <c r="H163" s="34">
        <v>2567</v>
      </c>
      <c r="I163" s="34" t="s">
        <v>997</v>
      </c>
      <c r="J163" s="39" t="s">
        <v>941</v>
      </c>
      <c r="K163" s="31" t="s">
        <v>254</v>
      </c>
      <c r="L163" s="31" t="s">
        <v>79</v>
      </c>
      <c r="M163" s="34" t="s">
        <v>1706</v>
      </c>
      <c r="N163" s="31" t="s">
        <v>38</v>
      </c>
      <c r="O163" s="34" t="s">
        <v>1140</v>
      </c>
      <c r="P163" s="35"/>
      <c r="Q163" s="31" t="s">
        <v>1172</v>
      </c>
      <c r="R163" s="34" t="s">
        <v>999</v>
      </c>
    </row>
    <row r="164" spans="1:18">
      <c r="A164" s="96" t="s">
        <v>998</v>
      </c>
      <c r="B164" s="134" t="s">
        <v>999</v>
      </c>
      <c r="C164" s="134" t="s">
        <v>1701</v>
      </c>
      <c r="D164" s="30" t="s">
        <v>1173</v>
      </c>
      <c r="E164" s="124" t="str">
        <f t="shared" si="5"/>
        <v xml:space="preserve">ค่าใช้จ่ายในการบำรุงรักษาระบบผลิตพลังงานไฟฟ้าด้วยเซลล์แสงอาทิตย์ </v>
      </c>
      <c r="F164" s="125" t="s">
        <v>1174</v>
      </c>
      <c r="G164" s="31" t="s">
        <v>29</v>
      </c>
      <c r="H164" s="34">
        <v>2567</v>
      </c>
      <c r="I164" s="34" t="s">
        <v>945</v>
      </c>
      <c r="J164" s="39" t="s">
        <v>845</v>
      </c>
      <c r="K164" s="31" t="s">
        <v>78</v>
      </c>
      <c r="L164" s="31" t="s">
        <v>79</v>
      </c>
      <c r="M164" s="34" t="s">
        <v>1706</v>
      </c>
      <c r="N164" s="31" t="s">
        <v>38</v>
      </c>
      <c r="O164" s="34" t="s">
        <v>1140</v>
      </c>
      <c r="P164" s="35"/>
      <c r="Q164" s="31" t="s">
        <v>1175</v>
      </c>
      <c r="R164" s="34" t="s">
        <v>1053</v>
      </c>
    </row>
    <row r="165" spans="1:18">
      <c r="A165" s="96" t="s">
        <v>998</v>
      </c>
      <c r="B165" s="134" t="s">
        <v>999</v>
      </c>
      <c r="C165" s="134" t="s">
        <v>1701</v>
      </c>
      <c r="D165" s="30" t="s">
        <v>1176</v>
      </c>
      <c r="E165" s="124" t="str">
        <f t="shared" si="5"/>
        <v>ค่าจ้างปรับปรุงแหล่งพลังงานสำรองของระบบผลิตไฟฟ้าด้วยเซลล์แสงอาทิตย์ที่ติดตั้งใช้งานมาแล้วไม่น้อยกว่า 5 ปี 17 แห่ง</v>
      </c>
      <c r="F165" s="125" t="s">
        <v>1177</v>
      </c>
      <c r="G165" s="31" t="s">
        <v>29</v>
      </c>
      <c r="H165" s="34">
        <v>2567</v>
      </c>
      <c r="I165" s="34" t="s">
        <v>849</v>
      </c>
      <c r="J165" s="39" t="s">
        <v>941</v>
      </c>
      <c r="K165" s="31" t="s">
        <v>78</v>
      </c>
      <c r="L165" s="31" t="s">
        <v>79</v>
      </c>
      <c r="M165" s="34" t="s">
        <v>1706</v>
      </c>
      <c r="N165" s="31" t="s">
        <v>38</v>
      </c>
      <c r="O165" s="34" t="s">
        <v>1140</v>
      </c>
      <c r="P165" s="35"/>
      <c r="Q165" s="31" t="s">
        <v>1178</v>
      </c>
      <c r="R165" s="34" t="s">
        <v>1053</v>
      </c>
    </row>
    <row r="166" spans="1:18">
      <c r="A166" s="96" t="s">
        <v>998</v>
      </c>
      <c r="B166" s="134" t="s">
        <v>999</v>
      </c>
      <c r="C166" s="134" t="s">
        <v>1701</v>
      </c>
      <c r="D166" s="30" t="s">
        <v>1187</v>
      </c>
      <c r="E166" s="124" t="str">
        <f t="shared" si="5"/>
        <v>ศึกษาและสำรวจ-ออกแบบรายละเอียด การปรับปรุงเพิ่มประสิทธิภาพ โครงการลุ่มน้ำน่านตอนบน ฝายธงน้อย ตำบลกองควาย อำเภอเมืองน่าน จังหวัดน่าน (ต่อเนื่อง พน 0508-66-0010)</v>
      </c>
      <c r="F166" s="125" t="s">
        <v>1188</v>
      </c>
      <c r="G166" s="31" t="s">
        <v>29</v>
      </c>
      <c r="H166" s="34">
        <v>2567</v>
      </c>
      <c r="I166" s="34" t="s">
        <v>1189</v>
      </c>
      <c r="J166" s="39" t="s">
        <v>1052</v>
      </c>
      <c r="K166" s="31" t="s">
        <v>118</v>
      </c>
      <c r="L166" s="31" t="s">
        <v>79</v>
      </c>
      <c r="M166" s="34" t="s">
        <v>1706</v>
      </c>
      <c r="N166" s="31" t="s">
        <v>38</v>
      </c>
      <c r="O166" s="34" t="s">
        <v>1140</v>
      </c>
      <c r="P166" s="35"/>
      <c r="Q166" s="31" t="s">
        <v>1190</v>
      </c>
      <c r="R166" s="34" t="s">
        <v>1053</v>
      </c>
    </row>
    <row r="167" spans="1:18">
      <c r="A167" s="96" t="s">
        <v>998</v>
      </c>
      <c r="B167" s="134" t="s">
        <v>999</v>
      </c>
      <c r="C167" s="134" t="s">
        <v>1701</v>
      </c>
      <c r="D167" s="30" t="s">
        <v>1249</v>
      </c>
      <c r="E167" s="124" t="str">
        <f t="shared" si="5"/>
        <v>ค่าจ้างปรับปรุงระบบป้องกันพร้อมอุปกรณ์ประกอบ โครงการโรงไฟฟ้าพลังงานทดแทน 7 โครงการ</v>
      </c>
      <c r="F167" s="125" t="s">
        <v>1250</v>
      </c>
      <c r="G167" s="31" t="s">
        <v>42</v>
      </c>
      <c r="H167" s="34">
        <v>2567</v>
      </c>
      <c r="I167" s="34" t="s">
        <v>997</v>
      </c>
      <c r="J167" s="39" t="s">
        <v>1200</v>
      </c>
      <c r="K167" s="31" t="s">
        <v>118</v>
      </c>
      <c r="L167" s="31" t="s">
        <v>79</v>
      </c>
      <c r="M167" s="34" t="s">
        <v>1706</v>
      </c>
      <c r="N167" s="31" t="s">
        <v>38</v>
      </c>
      <c r="O167" s="34" t="s">
        <v>1140</v>
      </c>
      <c r="P167" s="35"/>
      <c r="Q167" s="31" t="s">
        <v>1251</v>
      </c>
      <c r="R167" s="34" t="s">
        <v>999</v>
      </c>
    </row>
    <row r="168" spans="1:18">
      <c r="A168" s="96" t="s">
        <v>998</v>
      </c>
      <c r="B168" s="134" t="s">
        <v>999</v>
      </c>
      <c r="C168" s="134" t="s">
        <v>1701</v>
      </c>
      <c r="D168" s="30" t="s">
        <v>1252</v>
      </c>
      <c r="E168" s="124" t="str">
        <f t="shared" si="5"/>
        <v>ค่าซ่อมแซมปรับปรุงระบบป้องกันขยะและเก็บขยะ บริเวณหน้าประตู Intake Gate โครงการไฟฟ้าพลังน้ำลุ่มน้ำน่านตอนบน ตำบลส้านนาหนองใหม่ อำเภอเวียงสา จังหวัดน่าน</v>
      </c>
      <c r="F168" s="125" t="s">
        <v>1253</v>
      </c>
      <c r="G168" s="31" t="s">
        <v>29</v>
      </c>
      <c r="H168" s="34">
        <v>2567</v>
      </c>
      <c r="I168" s="34" t="s">
        <v>412</v>
      </c>
      <c r="J168" s="39" t="s">
        <v>1181</v>
      </c>
      <c r="K168" s="31" t="s">
        <v>118</v>
      </c>
      <c r="L168" s="31" t="s">
        <v>79</v>
      </c>
      <c r="M168" s="34" t="s">
        <v>1706</v>
      </c>
      <c r="N168" s="31" t="s">
        <v>38</v>
      </c>
      <c r="O168" s="34" t="s">
        <v>1140</v>
      </c>
      <c r="P168" s="35"/>
      <c r="Q168" s="31" t="s">
        <v>1254</v>
      </c>
      <c r="R168" s="34" t="s">
        <v>999</v>
      </c>
    </row>
    <row r="169" spans="1:18">
      <c r="A169" s="96" t="s">
        <v>998</v>
      </c>
      <c r="B169" s="134" t="s">
        <v>999</v>
      </c>
      <c r="C169" s="134" t="s">
        <v>1701</v>
      </c>
      <c r="D169" s="30" t="s">
        <v>1270</v>
      </c>
      <c r="E169" s="124" t="str">
        <f t="shared" si="5"/>
        <v>ค่าก่อสร้างโครงการนำร่องระบบผลิตพลังงานทดแทนแบบผสมผสาน ตำบลคลองยาง อำเภอสวรรคโลก จังหวัดสุโขทัย 2 แห่ง</v>
      </c>
      <c r="F169" s="125" t="s">
        <v>1271</v>
      </c>
      <c r="G169" s="31" t="s">
        <v>42</v>
      </c>
      <c r="H169" s="34">
        <v>2567</v>
      </c>
      <c r="I169" s="34" t="s">
        <v>380</v>
      </c>
      <c r="J169" s="39" t="s">
        <v>571</v>
      </c>
      <c r="K169" s="31" t="s">
        <v>118</v>
      </c>
      <c r="L169" s="31" t="s">
        <v>79</v>
      </c>
      <c r="M169" s="34" t="s">
        <v>1706</v>
      </c>
      <c r="N169" s="31" t="s">
        <v>38</v>
      </c>
      <c r="O169" s="34" t="s">
        <v>1140</v>
      </c>
      <c r="P169" s="35"/>
      <c r="Q169" s="31" t="s">
        <v>1272</v>
      </c>
      <c r="R169" s="34" t="s">
        <v>999</v>
      </c>
    </row>
    <row r="170" spans="1:18">
      <c r="A170" s="96" t="s">
        <v>998</v>
      </c>
      <c r="B170" s="134" t="s">
        <v>999</v>
      </c>
      <c r="C170" s="134" t="s">
        <v>1701</v>
      </c>
      <c r="D170" s="30" t="s">
        <v>1276</v>
      </c>
      <c r="E170" s="124" t="str">
        <f t="shared" si="5"/>
        <v>ค่าก่อสร้างระบบผลิตไฟฟ้าพลังงานแสงอาทิตย์บนหลังคา เพื่อลดค่าสาธารณูปโภค โครงการไฟฟ้าพลังน้ำแม่มาว ตำบลม่อนปิ่น อำเภอฝาง จังหวัดเชียงใหม่ 1 แห่ง</v>
      </c>
      <c r="F170" s="125" t="s">
        <v>1277</v>
      </c>
      <c r="G170" s="31" t="s">
        <v>29</v>
      </c>
      <c r="H170" s="34">
        <v>2567</v>
      </c>
      <c r="I170" s="34" t="s">
        <v>380</v>
      </c>
      <c r="J170" s="39" t="s">
        <v>571</v>
      </c>
      <c r="K170" s="31" t="s">
        <v>118</v>
      </c>
      <c r="L170" s="31" t="s">
        <v>79</v>
      </c>
      <c r="M170" s="34" t="s">
        <v>1706</v>
      </c>
      <c r="N170" s="31" t="s">
        <v>38</v>
      </c>
      <c r="O170" s="34" t="s">
        <v>1140</v>
      </c>
      <c r="P170" s="35"/>
      <c r="Q170" s="31" t="s">
        <v>1279</v>
      </c>
      <c r="R170" s="34" t="s">
        <v>1278</v>
      </c>
    </row>
    <row r="171" spans="1:18">
      <c r="A171" s="96" t="s">
        <v>998</v>
      </c>
      <c r="B171" s="134" t="s">
        <v>999</v>
      </c>
      <c r="C171" s="134" t="s">
        <v>1701</v>
      </c>
      <c r="D171" s="30" t="s">
        <v>1283</v>
      </c>
      <c r="E171" s="124" t="str">
        <f t="shared" si="5"/>
        <v>ค่าก่อสร้างระบบผลิตไฟฟ้าแบบผสมผสานพลังงานแสงอาทิตย์กับพลังน้ำ โครงการไฟฟ้าพลังน้ำแม่ฮ่องสอน ตำบลผาบ่อง อำเภอเมืองแม่ฮ่องสอน จังหวัดแม่ฮ่องสอน 1 แห่ง</v>
      </c>
      <c r="F171" s="125" t="s">
        <v>1284</v>
      </c>
      <c r="G171" s="31" t="s">
        <v>42</v>
      </c>
      <c r="H171" s="34">
        <v>2567</v>
      </c>
      <c r="I171" s="34" t="s">
        <v>380</v>
      </c>
      <c r="J171" s="39" t="s">
        <v>571</v>
      </c>
      <c r="K171" s="31" t="s">
        <v>118</v>
      </c>
      <c r="L171" s="31" t="s">
        <v>79</v>
      </c>
      <c r="M171" s="34" t="s">
        <v>1706</v>
      </c>
      <c r="N171" s="31" t="s">
        <v>38</v>
      </c>
      <c r="O171" s="34" t="s">
        <v>1140</v>
      </c>
      <c r="P171" s="35"/>
      <c r="Q171" s="31" t="s">
        <v>1285</v>
      </c>
      <c r="R171" s="34" t="s">
        <v>1278</v>
      </c>
    </row>
    <row r="172" spans="1:18">
      <c r="A172" s="96" t="s">
        <v>998</v>
      </c>
      <c r="B172" s="134" t="s">
        <v>999</v>
      </c>
      <c r="C172" s="134" t="s">
        <v>1701</v>
      </c>
      <c r="D172" s="30" t="s">
        <v>1289</v>
      </c>
      <c r="E172" s="124" t="str">
        <f t="shared" si="5"/>
        <v>ค่าก่อสร้างระบบผลิตไฟฟ้าแบบผสมผสานพลังงานแสงอาทิตย์กับพลังน้ำ  โครงการไฟฟ้าพลังน้ำระดับหมู่บ้าน บ้านแม่สูน  ตำบลแม่ปั๋ง อำเภอพร้าว จังหวัดเชียงใหม่ 1 แห่ง</v>
      </c>
      <c r="F172" s="125" t="s">
        <v>1290</v>
      </c>
      <c r="G172" s="31" t="s">
        <v>42</v>
      </c>
      <c r="H172" s="34">
        <v>2567</v>
      </c>
      <c r="I172" s="34" t="s">
        <v>380</v>
      </c>
      <c r="J172" s="39" t="s">
        <v>571</v>
      </c>
      <c r="K172" s="31" t="s">
        <v>118</v>
      </c>
      <c r="L172" s="31" t="s">
        <v>79</v>
      </c>
      <c r="M172" s="34" t="s">
        <v>1706</v>
      </c>
      <c r="N172" s="31" t="s">
        <v>38</v>
      </c>
      <c r="O172" s="34" t="s">
        <v>1140</v>
      </c>
      <c r="P172" s="35"/>
      <c r="Q172" s="31" t="s">
        <v>1291</v>
      </c>
      <c r="R172" s="34" t="s">
        <v>1278</v>
      </c>
    </row>
    <row r="173" spans="1:18">
      <c r="A173" s="96" t="s">
        <v>998</v>
      </c>
      <c r="B173" s="134" t="s">
        <v>999</v>
      </c>
      <c r="C173" s="134" t="s">
        <v>1701</v>
      </c>
      <c r="D173" s="30" t="s">
        <v>1292</v>
      </c>
      <c r="E173" s="124" t="str">
        <f t="shared" si="5"/>
        <v>ค่าก่อสร้างระบบผลิตไฟฟ้าแบบผสมผสานพลังงานแสงอาทิตย์บนทุ่นลอยกับพลังน้ำ ในพื้นที่อ่างเก็บน้ำเขื่อนบ้านพลวง (ระยะที่ 1) 5 เมกะวัตต์ โครงการไฟฟ้าพลังน้ำคลองทุ่งเพล ตำบลพลวง อำเภอเขาคิชฌกูฏ จังหวัดจันทบุรี (ผูกพันปี2567-2569)</v>
      </c>
      <c r="F173" s="125" t="s">
        <v>1293</v>
      </c>
      <c r="G173" s="31" t="s">
        <v>29</v>
      </c>
      <c r="H173" s="34">
        <v>2567</v>
      </c>
      <c r="I173" s="34" t="s">
        <v>380</v>
      </c>
      <c r="J173" s="39" t="s">
        <v>580</v>
      </c>
      <c r="K173" s="31" t="s">
        <v>118</v>
      </c>
      <c r="L173" s="31" t="s">
        <v>79</v>
      </c>
      <c r="M173" s="34" t="s">
        <v>1706</v>
      </c>
      <c r="N173" s="31" t="s">
        <v>38</v>
      </c>
      <c r="O173" s="34" t="s">
        <v>1140</v>
      </c>
      <c r="P173" s="35"/>
      <c r="Q173" s="31" t="s">
        <v>1294</v>
      </c>
      <c r="R173" s="34" t="s">
        <v>999</v>
      </c>
    </row>
    <row r="174" spans="1:18">
      <c r="A174" s="96" t="s">
        <v>998</v>
      </c>
      <c r="B174" s="134" t="s">
        <v>999</v>
      </c>
      <c r="C174" s="134" t="s">
        <v>1701</v>
      </c>
      <c r="D174" s="30" t="s">
        <v>1301</v>
      </c>
      <c r="E174" s="124" t="str">
        <f t="shared" ref="E174:E205" si="6">HYPERLINK(Q174,F174)</f>
        <v>ค่าก่อสร้างโครงการโรงไฟฟ้าพลังน้ำชุมชนห้วยปาย ตำบลท่าเดื่อ อำเภอดอยเต่า จังหวัดเชียงใหม่ 1 แห่ง</v>
      </c>
      <c r="F174" s="125" t="s">
        <v>1302</v>
      </c>
      <c r="G174" s="31" t="s">
        <v>42</v>
      </c>
      <c r="H174" s="34">
        <v>2567</v>
      </c>
      <c r="I174" s="34" t="s">
        <v>380</v>
      </c>
      <c r="J174" s="39" t="s">
        <v>1196</v>
      </c>
      <c r="K174" s="31" t="s">
        <v>118</v>
      </c>
      <c r="L174" s="31" t="s">
        <v>79</v>
      </c>
      <c r="M174" s="34" t="s">
        <v>1706</v>
      </c>
      <c r="N174" s="31" t="s">
        <v>38</v>
      </c>
      <c r="O174" s="34" t="s">
        <v>1140</v>
      </c>
      <c r="P174" s="35"/>
      <c r="Q174" s="31" t="s">
        <v>1303</v>
      </c>
      <c r="R174" s="34" t="s">
        <v>1278</v>
      </c>
    </row>
    <row r="175" spans="1:18">
      <c r="A175" s="96" t="s">
        <v>998</v>
      </c>
      <c r="B175" s="134" t="s">
        <v>999</v>
      </c>
      <c r="C175" s="134" t="s">
        <v>1701</v>
      </c>
      <c r="D175" s="30" t="s">
        <v>1308</v>
      </c>
      <c r="E175" s="124" t="str">
        <f t="shared" si="6"/>
        <v>ศึกษาความเหมาะสม โครงการไฟฟ้าพลังน้ำคลองโป่งน้ำร้อน (คิรีธาร 2) ตำบลโป่งน้ำร้อน อำเภอโป่งน้ำร้อน จังหวัดจันทบุรี และโครงการไฟฟ้าพลังน้ำคลองทุ่งเพลบน ตำบลพลวง อำเภอเขาคิชฌกูฏ จังหวัดจันทบุรี</v>
      </c>
      <c r="F175" s="125" t="s">
        <v>1309</v>
      </c>
      <c r="G175" s="31" t="s">
        <v>29</v>
      </c>
      <c r="H175" s="34">
        <v>2567</v>
      </c>
      <c r="I175" s="34" t="s">
        <v>1189</v>
      </c>
      <c r="J175" s="39" t="s">
        <v>1306</v>
      </c>
      <c r="K175" s="31" t="s">
        <v>118</v>
      </c>
      <c r="L175" s="31" t="s">
        <v>79</v>
      </c>
      <c r="M175" s="34" t="s">
        <v>1706</v>
      </c>
      <c r="N175" s="31" t="s">
        <v>38</v>
      </c>
      <c r="O175" s="34" t="s">
        <v>1140</v>
      </c>
      <c r="P175" s="35"/>
      <c r="Q175" s="31" t="s">
        <v>1310</v>
      </c>
      <c r="R175" s="34" t="s">
        <v>1053</v>
      </c>
    </row>
    <row r="176" spans="1:18">
      <c r="A176" s="96" t="s">
        <v>998</v>
      </c>
      <c r="B176" s="134" t="s">
        <v>999</v>
      </c>
      <c r="C176" s="134" t="s">
        <v>1701</v>
      </c>
      <c r="D176" s="30" t="s">
        <v>1001</v>
      </c>
      <c r="E176" s="124" t="str">
        <f t="shared" si="6"/>
        <v>ค่าก่อสร้างฝาย อาคารโรงไฟฟ้า ระบบส่งน้ำ พร้อมส่วนประกอบอื่นๆ โครงการไฟฟ้าพลังน้ำห้วยป่าปู ตำบลพบพระ อำเภอพบพระ จังหวัดตาก (พน 0508-64-0001 ต่อเนื่อง)</v>
      </c>
      <c r="F176" s="125" t="s">
        <v>1002</v>
      </c>
      <c r="G176" s="31" t="s">
        <v>29</v>
      </c>
      <c r="H176" s="34">
        <v>2567</v>
      </c>
      <c r="I176" s="34" t="s">
        <v>945</v>
      </c>
      <c r="J176" s="39" t="s">
        <v>845</v>
      </c>
      <c r="K176" s="31" t="s">
        <v>118</v>
      </c>
      <c r="L176" s="31" t="s">
        <v>79</v>
      </c>
      <c r="M176" s="34" t="s">
        <v>1706</v>
      </c>
      <c r="N176" s="31" t="s">
        <v>38</v>
      </c>
      <c r="O176" s="34" t="s">
        <v>1140</v>
      </c>
      <c r="P176" s="35"/>
      <c r="Q176" s="31" t="s">
        <v>1316</v>
      </c>
      <c r="R176" s="34" t="s">
        <v>1003</v>
      </c>
    </row>
    <row r="177" spans="1:18">
      <c r="A177" s="96" t="s">
        <v>998</v>
      </c>
      <c r="B177" s="134" t="s">
        <v>999</v>
      </c>
      <c r="C177" s="134" t="s">
        <v>1701</v>
      </c>
      <c r="D177" s="30" t="s">
        <v>1049</v>
      </c>
      <c r="E177" s="124" t="str">
        <f t="shared" si="6"/>
        <v>โครงการเพิ่มสมรรถนะด้านการบริหารและจัดการพลังงานครบวงจรในชุมชนระดับตำบล และ เครือข่ายพลังงานชุมชน</v>
      </c>
      <c r="F177" s="125" t="s">
        <v>907</v>
      </c>
      <c r="G177" s="31" t="s">
        <v>42</v>
      </c>
      <c r="H177" s="34">
        <v>2567</v>
      </c>
      <c r="I177" s="34" t="s">
        <v>945</v>
      </c>
      <c r="J177" s="39" t="s">
        <v>845</v>
      </c>
      <c r="K177" s="31" t="s">
        <v>904</v>
      </c>
      <c r="L177" s="31" t="s">
        <v>311</v>
      </c>
      <c r="M177" s="34" t="s">
        <v>1708</v>
      </c>
      <c r="N177" s="31" t="s">
        <v>38</v>
      </c>
      <c r="O177" s="34" t="s">
        <v>1140</v>
      </c>
      <c r="P177" s="35"/>
      <c r="Q177" s="31" t="s">
        <v>1331</v>
      </c>
      <c r="R177" s="34" t="s">
        <v>999</v>
      </c>
    </row>
    <row r="178" spans="1:18">
      <c r="A178" s="96" t="s">
        <v>998</v>
      </c>
      <c r="B178" s="134" t="s">
        <v>999</v>
      </c>
      <c r="C178" s="134" t="s">
        <v>1701</v>
      </c>
      <c r="D178" s="30" t="s">
        <v>1332</v>
      </c>
      <c r="E178" s="124" t="str">
        <f t="shared" si="6"/>
        <v>โครงการการกำหนดยุทธศาสตร์และทิศทางของกระทรวงพลังงานเพื่อรองรับการเปลี่ยนผ่านด้านพลังงาน (Energy Transition) ไปสู่เป้าหมายความเป็นกลางทางคาร์บอน (Carbon Neutrality)</v>
      </c>
      <c r="F178" s="125" t="s">
        <v>1333</v>
      </c>
      <c r="G178" s="31" t="s">
        <v>29</v>
      </c>
      <c r="H178" s="34">
        <v>2567</v>
      </c>
      <c r="I178" s="34" t="s">
        <v>997</v>
      </c>
      <c r="J178" s="39" t="s">
        <v>845</v>
      </c>
      <c r="K178" s="31" t="s">
        <v>406</v>
      </c>
      <c r="L178" s="31" t="s">
        <v>311</v>
      </c>
      <c r="M178" s="34" t="s">
        <v>1708</v>
      </c>
      <c r="N178" s="31" t="s">
        <v>38</v>
      </c>
      <c r="O178" s="34" t="s">
        <v>1140</v>
      </c>
      <c r="P178" s="35"/>
      <c r="Q178" s="31" t="s">
        <v>1334</v>
      </c>
      <c r="R178" s="34" t="s">
        <v>1116</v>
      </c>
    </row>
    <row r="179" spans="1:18">
      <c r="A179" s="96" t="s">
        <v>998</v>
      </c>
      <c r="B179" s="134" t="s">
        <v>999</v>
      </c>
      <c r="C179" s="134" t="s">
        <v>1701</v>
      </c>
      <c r="D179" s="30" t="s">
        <v>1335</v>
      </c>
      <c r="E179" s="124" t="str">
        <f t="shared" si="6"/>
        <v xml:space="preserve">โครงการขยายผลการพัฒนาพลังงานสู่เมืองอัจฉริยะ (Smart City) </v>
      </c>
      <c r="F179" s="125" t="s">
        <v>1336</v>
      </c>
      <c r="G179" s="31" t="s">
        <v>29</v>
      </c>
      <c r="H179" s="34">
        <v>2567</v>
      </c>
      <c r="I179" s="34" t="s">
        <v>945</v>
      </c>
      <c r="J179" s="39" t="s">
        <v>845</v>
      </c>
      <c r="K179" s="31" t="s">
        <v>406</v>
      </c>
      <c r="L179" s="31" t="s">
        <v>311</v>
      </c>
      <c r="M179" s="34" t="s">
        <v>1708</v>
      </c>
      <c r="N179" s="31" t="s">
        <v>38</v>
      </c>
      <c r="O179" s="34" t="s">
        <v>1140</v>
      </c>
      <c r="P179" s="35"/>
      <c r="Q179" s="31" t="s">
        <v>1337</v>
      </c>
      <c r="R179" s="34" t="s">
        <v>1021</v>
      </c>
    </row>
    <row r="180" spans="1:18">
      <c r="A180" s="96" t="s">
        <v>998</v>
      </c>
      <c r="B180" s="134" t="s">
        <v>999</v>
      </c>
      <c r="C180" s="134" t="s">
        <v>1701</v>
      </c>
      <c r="D180" s="30" t="s">
        <v>1338</v>
      </c>
      <c r="E180" s="124" t="str">
        <f t="shared" si="6"/>
        <v>โครงการเพิ่มประสิทธิภาพการขับเคลื่อนยุทธศาสตรพลังงานระดับจังหวัดเพื่อบรรลุเป้าหมายแผนพลังงานชาติ</v>
      </c>
      <c r="F180" s="125" t="s">
        <v>1339</v>
      </c>
      <c r="G180" s="31" t="s">
        <v>42</v>
      </c>
      <c r="H180" s="34">
        <v>2567</v>
      </c>
      <c r="I180" s="34" t="s">
        <v>997</v>
      </c>
      <c r="J180" s="39" t="s">
        <v>845</v>
      </c>
      <c r="K180" s="31" t="s">
        <v>406</v>
      </c>
      <c r="L180" s="31" t="s">
        <v>311</v>
      </c>
      <c r="M180" s="34" t="s">
        <v>1708</v>
      </c>
      <c r="N180" s="31" t="s">
        <v>38</v>
      </c>
      <c r="O180" s="34" t="s">
        <v>1140</v>
      </c>
      <c r="P180" s="35"/>
      <c r="Q180" s="31" t="s">
        <v>1340</v>
      </c>
      <c r="R180" s="34" t="s">
        <v>999</v>
      </c>
    </row>
    <row r="181" spans="1:18">
      <c r="A181" s="96" t="s">
        <v>998</v>
      </c>
      <c r="B181" s="134" t="s">
        <v>999</v>
      </c>
      <c r="C181" s="134" t="s">
        <v>1701</v>
      </c>
      <c r="D181" s="30" t="s">
        <v>1043</v>
      </c>
      <c r="E181" s="124" t="str">
        <f t="shared" si="6"/>
        <v>โครงการพัฒนาพื้นที่เขตเศรษฐกิจพิเศษเพิ่มความมั่นคงพลังงานและเพิ่มขีดความสามารถในการแข่งขันของประเทศ</v>
      </c>
      <c r="F181" s="125" t="s">
        <v>1044</v>
      </c>
      <c r="G181" s="31" t="s">
        <v>29</v>
      </c>
      <c r="H181" s="34">
        <v>2567</v>
      </c>
      <c r="I181" s="34" t="s">
        <v>945</v>
      </c>
      <c r="J181" s="39" t="s">
        <v>845</v>
      </c>
      <c r="K181" s="31" t="s">
        <v>406</v>
      </c>
      <c r="L181" s="31" t="s">
        <v>311</v>
      </c>
      <c r="M181" s="34" t="s">
        <v>1708</v>
      </c>
      <c r="N181" s="31" t="s">
        <v>38</v>
      </c>
      <c r="O181" s="34" t="s">
        <v>1140</v>
      </c>
      <c r="P181" s="35"/>
      <c r="Q181" s="31" t="s">
        <v>1341</v>
      </c>
      <c r="R181" s="34" t="s">
        <v>1021</v>
      </c>
    </row>
    <row r="182" spans="1:18">
      <c r="A182" s="96" t="s">
        <v>998</v>
      </c>
      <c r="B182" s="134" t="s">
        <v>999</v>
      </c>
      <c r="C182" s="134" t="s">
        <v>1701</v>
      </c>
      <c r="D182" s="30" t="s">
        <v>1342</v>
      </c>
      <c r="E182" s="124" t="str">
        <f t="shared" si="6"/>
        <v>โครงการส่งเสริมการใช้พลังงานทดแทนเพื่อการอนุรักษ์สิ่งแวดล้อมอย่างยั่งยืน</v>
      </c>
      <c r="F182" s="125" t="s">
        <v>1343</v>
      </c>
      <c r="G182" s="31" t="s">
        <v>42</v>
      </c>
      <c r="H182" s="34">
        <v>2567</v>
      </c>
      <c r="I182" s="34" t="s">
        <v>997</v>
      </c>
      <c r="J182" s="39" t="s">
        <v>845</v>
      </c>
      <c r="K182" s="31" t="s">
        <v>451</v>
      </c>
      <c r="L182" s="31" t="s">
        <v>311</v>
      </c>
      <c r="M182" s="34" t="s">
        <v>1708</v>
      </c>
      <c r="N182" s="31" t="s">
        <v>38</v>
      </c>
      <c r="O182" s="34" t="s">
        <v>1140</v>
      </c>
      <c r="P182" s="35"/>
      <c r="Q182" s="31" t="s">
        <v>1344</v>
      </c>
      <c r="R182" s="34" t="s">
        <v>999</v>
      </c>
    </row>
    <row r="183" spans="1:18">
      <c r="A183" s="96" t="s">
        <v>998</v>
      </c>
      <c r="B183" s="134" t="s">
        <v>999</v>
      </c>
      <c r="C183" s="134" t="s">
        <v>1701</v>
      </c>
      <c r="D183" s="30" t="s">
        <v>1345</v>
      </c>
      <c r="E183" s="124" t="str">
        <f t="shared" si="6"/>
        <v>ส่งเสริมการใช้เทคโนโลยี (Smart Evolution) ในการป้องกันและแก้ไขปัญหาหมอกควันและไฟป่าในพื้นที่กลุ่มจังหวัดภาคเหนือตอนบน 2</v>
      </c>
      <c r="F183" s="125" t="s">
        <v>1346</v>
      </c>
      <c r="G183" s="31" t="s">
        <v>42</v>
      </c>
      <c r="H183" s="34">
        <v>2567</v>
      </c>
      <c r="I183" s="34" t="s">
        <v>380</v>
      </c>
      <c r="J183" s="39" t="s">
        <v>845</v>
      </c>
      <c r="K183" s="31" t="s">
        <v>474</v>
      </c>
      <c r="L183" s="31" t="s">
        <v>311</v>
      </c>
      <c r="M183" s="34" t="s">
        <v>1708</v>
      </c>
      <c r="N183" s="31" t="s">
        <v>38</v>
      </c>
      <c r="O183" s="34" t="s">
        <v>1140</v>
      </c>
      <c r="P183" s="35"/>
      <c r="Q183" s="31" t="s">
        <v>1347</v>
      </c>
      <c r="R183" s="34" t="s">
        <v>999</v>
      </c>
    </row>
    <row r="184" spans="1:18">
      <c r="A184" s="96" t="s">
        <v>998</v>
      </c>
      <c r="B184" s="134" t="s">
        <v>999</v>
      </c>
      <c r="C184" s="134" t="s">
        <v>1701</v>
      </c>
      <c r="D184" s="30" t="s">
        <v>995</v>
      </c>
      <c r="E184" s="124" t="str">
        <f t="shared" si="6"/>
        <v>เชียงรายเมืองสีเขียวสร้างสรรค์</v>
      </c>
      <c r="F184" s="125" t="s">
        <v>996</v>
      </c>
      <c r="G184" s="31" t="s">
        <v>42</v>
      </c>
      <c r="H184" s="34">
        <v>2567</v>
      </c>
      <c r="I184" s="34" t="s">
        <v>945</v>
      </c>
      <c r="J184" s="39" t="s">
        <v>997</v>
      </c>
      <c r="K184" s="31" t="s">
        <v>474</v>
      </c>
      <c r="L184" s="31" t="s">
        <v>311</v>
      </c>
      <c r="M184" s="34" t="s">
        <v>1708</v>
      </c>
      <c r="N184" s="31" t="s">
        <v>38</v>
      </c>
      <c r="O184" s="34" t="s">
        <v>1140</v>
      </c>
      <c r="P184" s="35"/>
      <c r="Q184" s="31" t="s">
        <v>1348</v>
      </c>
      <c r="R184" s="34" t="s">
        <v>999</v>
      </c>
    </row>
    <row r="185" spans="1:18">
      <c r="A185" s="96" t="s">
        <v>998</v>
      </c>
      <c r="B185" s="134" t="s">
        <v>999</v>
      </c>
      <c r="C185" s="134" t="s">
        <v>1701</v>
      </c>
      <c r="D185" s="30" t="s">
        <v>1349</v>
      </c>
      <c r="E185" s="124" t="str">
        <f t="shared" si="6"/>
        <v>โครงการส่งเสริมและสนับสนุนการใช้เทคโนโลยีพลังงานทดแทนในกระบวนการผลิตและแปรรูปสินค้าเกษตร กิจกรรมหลัก ส่งเสริมการใช้เทคโนโลยีระบบอบแห้งพลังงานแสงอาทิตย์เพื่อแปรรูปพืชผลทางการเกษตร</v>
      </c>
      <c r="F185" s="125" t="s">
        <v>1350</v>
      </c>
      <c r="G185" s="31" t="s">
        <v>42</v>
      </c>
      <c r="H185" s="34">
        <v>2567</v>
      </c>
      <c r="I185" s="34" t="s">
        <v>997</v>
      </c>
      <c r="J185" s="39" t="s">
        <v>845</v>
      </c>
      <c r="K185" s="31" t="s">
        <v>1351</v>
      </c>
      <c r="L185" s="31" t="s">
        <v>311</v>
      </c>
      <c r="M185" s="34" t="s">
        <v>1708</v>
      </c>
      <c r="N185" s="31" t="s">
        <v>38</v>
      </c>
      <c r="O185" s="34" t="s">
        <v>1140</v>
      </c>
      <c r="P185" s="35"/>
      <c r="Q185" s="31" t="s">
        <v>1352</v>
      </c>
      <c r="R185" s="34" t="s">
        <v>999</v>
      </c>
    </row>
    <row r="186" spans="1:18">
      <c r="A186" s="96" t="s">
        <v>998</v>
      </c>
      <c r="B186" s="134" t="s">
        <v>999</v>
      </c>
      <c r="C186" s="134" t="s">
        <v>1701</v>
      </c>
      <c r="D186" s="30" t="s">
        <v>1353</v>
      </c>
      <c r="E186" s="124" t="str">
        <f t="shared" si="6"/>
        <v xml:space="preserve">โครงการส่งเสริมและสนับสนุนการใช้เทคโนโลยีพลังงานทดแทนในกระบวนการผลิตและแปรรูปสินค้าเกษตร กิจกรรมหลัก ส่งเสริมการใช้เทคโนโลยีระบบสูบน้ำพลังงานแสงอาทิตย์ในการผลิตสินค้าเกษตร </v>
      </c>
      <c r="F186" s="125" t="s">
        <v>1354</v>
      </c>
      <c r="G186" s="31" t="s">
        <v>42</v>
      </c>
      <c r="H186" s="34">
        <v>2567</v>
      </c>
      <c r="I186" s="34" t="s">
        <v>997</v>
      </c>
      <c r="J186" s="39" t="s">
        <v>845</v>
      </c>
      <c r="K186" s="31" t="s">
        <v>1351</v>
      </c>
      <c r="L186" s="31" t="s">
        <v>311</v>
      </c>
      <c r="M186" s="34" t="s">
        <v>1708</v>
      </c>
      <c r="N186" s="31" t="s">
        <v>38</v>
      </c>
      <c r="O186" s="34" t="s">
        <v>1140</v>
      </c>
      <c r="P186" s="35"/>
      <c r="Q186" s="31" t="s">
        <v>1355</v>
      </c>
      <c r="R186" s="34" t="s">
        <v>1278</v>
      </c>
    </row>
    <row r="187" spans="1:18">
      <c r="A187" s="96" t="s">
        <v>998</v>
      </c>
      <c r="B187" s="134" t="s">
        <v>999</v>
      </c>
      <c r="C187" s="134" t="s">
        <v>1701</v>
      </c>
      <c r="D187" s="32" t="s">
        <v>1634</v>
      </c>
      <c r="E187" s="124" t="str">
        <f t="shared" si="6"/>
        <v>ค่าปรับปรุงและบำรุงรักษากังหันลมผลิตไฟฟ้า ขนาด 1,500 กิโลวัตต์ นิคมอุตสาหกรรมปัตตานี ตำบลบานา อำเภอเมืองปัตตานี จังหวัดปัตตานี 1 แห่ง</v>
      </c>
      <c r="F187" s="123" t="s">
        <v>1635</v>
      </c>
      <c r="G187" s="32" t="s">
        <v>29</v>
      </c>
      <c r="H187" s="35">
        <v>2567</v>
      </c>
      <c r="I187" s="35" t="s">
        <v>380</v>
      </c>
      <c r="J187" s="35" t="s">
        <v>1200</v>
      </c>
      <c r="K187" s="32" t="s">
        <v>254</v>
      </c>
      <c r="L187" s="32" t="s">
        <v>79</v>
      </c>
      <c r="M187" s="34" t="s">
        <v>1706</v>
      </c>
      <c r="N187" s="32" t="s">
        <v>38</v>
      </c>
      <c r="O187" s="35" t="s">
        <v>1140</v>
      </c>
      <c r="P187" s="35"/>
      <c r="Q187" s="32" t="s">
        <v>1636</v>
      </c>
      <c r="R187" s="35" t="s">
        <v>999</v>
      </c>
    </row>
    <row r="188" spans="1:18">
      <c r="A188" s="96" t="s">
        <v>998</v>
      </c>
      <c r="B188" s="134" t="s">
        <v>999</v>
      </c>
      <c r="C188" s="134" t="s">
        <v>1701</v>
      </c>
      <c r="D188" s="32" t="s">
        <v>1637</v>
      </c>
      <c r="E188" s="124" t="str">
        <f t="shared" si="6"/>
        <v>ค่าปรับปรุงและบำรุงรักษากังหันลมผลิตไฟฟ้าขนาด 250 กิโลวัตต์ นิคมอุตสาหกรรมปัตตานี ตำบลบานา อำเภอเมืองปัตตานี จังหวัดปัตตานี 1 แห่ง</v>
      </c>
      <c r="F188" s="123" t="s">
        <v>1638</v>
      </c>
      <c r="G188" s="32" t="s">
        <v>29</v>
      </c>
      <c r="H188" s="35">
        <v>2567</v>
      </c>
      <c r="I188" s="35" t="s">
        <v>380</v>
      </c>
      <c r="J188" s="35" t="s">
        <v>1200</v>
      </c>
      <c r="K188" s="32" t="s">
        <v>254</v>
      </c>
      <c r="L188" s="32" t="s">
        <v>79</v>
      </c>
      <c r="M188" s="34" t="s">
        <v>1706</v>
      </c>
      <c r="N188" s="32" t="s">
        <v>38</v>
      </c>
      <c r="O188" s="35" t="s">
        <v>1140</v>
      </c>
      <c r="P188" s="35"/>
      <c r="Q188" s="32" t="s">
        <v>1639</v>
      </c>
      <c r="R188" s="35" t="s">
        <v>999</v>
      </c>
    </row>
    <row r="189" spans="1:18">
      <c r="A189" s="96" t="s">
        <v>998</v>
      </c>
      <c r="B189" s="134" t="s">
        <v>999</v>
      </c>
      <c r="C189" s="134" t="s">
        <v>1701</v>
      </c>
      <c r="D189" s="32" t="s">
        <v>1646</v>
      </c>
      <c r="E189" s="124" t="str">
        <f t="shared" si="6"/>
        <v>ค่าปรับปรุงและบำรุงรักษาสถานีวัดศักยภาพพลังงานลม 16 สถานี</v>
      </c>
      <c r="F189" s="123" t="s">
        <v>1647</v>
      </c>
      <c r="G189" s="32" t="s">
        <v>29</v>
      </c>
      <c r="H189" s="35">
        <v>2567</v>
      </c>
      <c r="I189" s="35" t="s">
        <v>380</v>
      </c>
      <c r="J189" s="35" t="s">
        <v>991</v>
      </c>
      <c r="K189" s="32" t="s">
        <v>254</v>
      </c>
      <c r="L189" s="32" t="s">
        <v>79</v>
      </c>
      <c r="M189" s="34" t="s">
        <v>1706</v>
      </c>
      <c r="N189" s="32" t="s">
        <v>38</v>
      </c>
      <c r="O189" s="35" t="s">
        <v>1140</v>
      </c>
      <c r="P189" s="35"/>
      <c r="Q189" s="32" t="s">
        <v>1648</v>
      </c>
      <c r="R189" s="35" t="s">
        <v>999</v>
      </c>
    </row>
    <row r="190" spans="1:18">
      <c r="A190" s="96" t="s">
        <v>998</v>
      </c>
      <c r="B190" s="134" t="s">
        <v>999</v>
      </c>
      <c r="C190" s="134" t="s">
        <v>1701</v>
      </c>
      <c r="D190" s="32" t="s">
        <v>1026</v>
      </c>
      <c r="E190" s="124" t="str">
        <f t="shared" si="6"/>
        <v xml:space="preserve">โครงการต้นแบบระบบติดตามการบริหารจัดการโรงไฟฟ้าชุมชนเพื่อเศรษฐกิจฐานราก (ต่อเนื่อง (พน 0510-65-0007)) </v>
      </c>
      <c r="F190" s="123" t="s">
        <v>1650</v>
      </c>
      <c r="G190" s="32" t="s">
        <v>42</v>
      </c>
      <c r="H190" s="35">
        <v>2567</v>
      </c>
      <c r="I190" s="35" t="s">
        <v>945</v>
      </c>
      <c r="J190" s="35" t="s">
        <v>845</v>
      </c>
      <c r="K190" s="32" t="s">
        <v>254</v>
      </c>
      <c r="L190" s="32" t="s">
        <v>79</v>
      </c>
      <c r="M190" s="34" t="s">
        <v>1706</v>
      </c>
      <c r="N190" s="32" t="s">
        <v>38</v>
      </c>
      <c r="O190" s="35" t="s">
        <v>1140</v>
      </c>
      <c r="P190" s="35"/>
      <c r="Q190" s="32" t="s">
        <v>1651</v>
      </c>
      <c r="R190" s="35" t="s">
        <v>1029</v>
      </c>
    </row>
    <row r="191" spans="1:18">
      <c r="A191" s="96" t="s">
        <v>998</v>
      </c>
      <c r="B191" s="134" t="s">
        <v>999</v>
      </c>
      <c r="C191" s="134" t="s">
        <v>1701</v>
      </c>
      <c r="D191" s="30" t="s">
        <v>1356</v>
      </c>
      <c r="E191" s="124" t="str">
        <f t="shared" si="6"/>
        <v>ส่งเสริมอนุรักษ์พลังงานและการใช้พลังงานทดแทน</v>
      </c>
      <c r="F191" s="125" t="s">
        <v>1357</v>
      </c>
      <c r="G191" s="31" t="s">
        <v>42</v>
      </c>
      <c r="H191" s="34">
        <v>2568</v>
      </c>
      <c r="I191" s="34" t="s">
        <v>1181</v>
      </c>
      <c r="J191" s="39" t="s">
        <v>1196</v>
      </c>
      <c r="K191" s="31" t="s">
        <v>1358</v>
      </c>
      <c r="L191" s="31" t="s">
        <v>311</v>
      </c>
      <c r="M191" s="34" t="s">
        <v>1708</v>
      </c>
      <c r="N191" s="31" t="s">
        <v>38</v>
      </c>
      <c r="O191" s="34" t="s">
        <v>1359</v>
      </c>
      <c r="P191" s="35"/>
      <c r="Q191" s="31" t="s">
        <v>1360</v>
      </c>
      <c r="R191" s="34" t="s">
        <v>1114</v>
      </c>
    </row>
    <row r="192" spans="1:18">
      <c r="A192" s="96" t="s">
        <v>998</v>
      </c>
      <c r="B192" s="134" t="s">
        <v>999</v>
      </c>
      <c r="C192" s="134" t="s">
        <v>1701</v>
      </c>
      <c r="D192" s="30" t="s">
        <v>1361</v>
      </c>
      <c r="E192" s="124" t="str">
        <f t="shared" si="6"/>
        <v>บริหารจัดการพลังงานเพื่อความยั่งยืน</v>
      </c>
      <c r="F192" s="125" t="s">
        <v>1362</v>
      </c>
      <c r="G192" s="31" t="s">
        <v>42</v>
      </c>
      <c r="H192" s="34">
        <v>2568</v>
      </c>
      <c r="I192" s="34" t="s">
        <v>1363</v>
      </c>
      <c r="J192" s="39" t="s">
        <v>571</v>
      </c>
      <c r="K192" s="31" t="s">
        <v>1364</v>
      </c>
      <c r="L192" s="31" t="s">
        <v>311</v>
      </c>
      <c r="M192" s="34" t="s">
        <v>1708</v>
      </c>
      <c r="N192" s="31" t="s">
        <v>38</v>
      </c>
      <c r="O192" s="34" t="s">
        <v>1359</v>
      </c>
      <c r="P192" s="35"/>
      <c r="Q192" s="31" t="s">
        <v>1365</v>
      </c>
      <c r="R192" s="34" t="s">
        <v>1114</v>
      </c>
    </row>
    <row r="193" spans="1:18">
      <c r="A193" s="96" t="s">
        <v>998</v>
      </c>
      <c r="B193" s="134" t="s">
        <v>999</v>
      </c>
      <c r="C193" s="134" t="s">
        <v>1701</v>
      </c>
      <c r="D193" s="30" t="s">
        <v>1366</v>
      </c>
      <c r="E193" s="124" t="str">
        <f t="shared" si="6"/>
        <v>โครงการส่งเสริมการใช้พลังงานทดแทนและพลังงานทางเลือกให้กับหมู่บ้านที่ไม่มีไฟฟ้าใช้ในจังหวัดแม่ฮ่องสอน</v>
      </c>
      <c r="F193" s="125" t="s">
        <v>1161</v>
      </c>
      <c r="G193" s="31" t="s">
        <v>42</v>
      </c>
      <c r="H193" s="34">
        <v>2568</v>
      </c>
      <c r="I193" s="34" t="s">
        <v>1363</v>
      </c>
      <c r="J193" s="39" t="s">
        <v>571</v>
      </c>
      <c r="K193" s="31" t="s">
        <v>921</v>
      </c>
      <c r="L193" s="31" t="s">
        <v>311</v>
      </c>
      <c r="M193" s="34" t="s">
        <v>1708</v>
      </c>
      <c r="N193" s="31" t="s">
        <v>38</v>
      </c>
      <c r="O193" s="34" t="s">
        <v>1359</v>
      </c>
      <c r="P193" s="35"/>
      <c r="Q193" s="31" t="s">
        <v>1368</v>
      </c>
      <c r="R193" s="34" t="s">
        <v>1367</v>
      </c>
    </row>
    <row r="194" spans="1:18">
      <c r="A194" s="96" t="s">
        <v>998</v>
      </c>
      <c r="B194" s="134" t="s">
        <v>999</v>
      </c>
      <c r="C194" s="134" t="s">
        <v>1701</v>
      </c>
      <c r="D194" s="30" t="s">
        <v>1369</v>
      </c>
      <c r="E194" s="124" t="str">
        <f t="shared" si="6"/>
        <v>โครงการศึกษาความเป็นไปได้ในการใช้เชื้อเพลิงผสมไฮโดรเจนกับก๊าซธรรมชาติสำหรับอุปกรณ์และเครื่องจักรในโรงงานอุตสาหกรรม</v>
      </c>
      <c r="F194" s="125" t="s">
        <v>1370</v>
      </c>
      <c r="G194" s="31" t="s">
        <v>29</v>
      </c>
      <c r="H194" s="34">
        <v>2568</v>
      </c>
      <c r="I194" s="34" t="s">
        <v>1363</v>
      </c>
      <c r="J194" s="39" t="s">
        <v>1306</v>
      </c>
      <c r="K194" s="31" t="s">
        <v>487</v>
      </c>
      <c r="L194" s="31" t="s">
        <v>64</v>
      </c>
      <c r="M194" s="34" t="s">
        <v>1707</v>
      </c>
      <c r="N194" s="31" t="s">
        <v>38</v>
      </c>
      <c r="O194" s="34" t="s">
        <v>1359</v>
      </c>
      <c r="P194" s="35"/>
      <c r="Q194" s="31" t="s">
        <v>1371</v>
      </c>
      <c r="R194" s="34" t="s">
        <v>999</v>
      </c>
    </row>
    <row r="195" spans="1:18">
      <c r="A195" s="96" t="s">
        <v>998</v>
      </c>
      <c r="B195" s="134" t="s">
        <v>999</v>
      </c>
      <c r="C195" s="134" t="s">
        <v>1701</v>
      </c>
      <c r="D195" s="30" t="s">
        <v>1390</v>
      </c>
      <c r="E195" s="124" t="str">
        <f t="shared" si="6"/>
        <v>ค่าใช้จ่ายในการพัฒนาต่อยอดระบบอบแห้งพลังงานแสงอาทิตย์เพื่อประยุกต์ใช้กับผลิตภัณฑ์ประเภทต่างๆ</v>
      </c>
      <c r="F195" s="125" t="s">
        <v>1391</v>
      </c>
      <c r="G195" s="31" t="s">
        <v>29</v>
      </c>
      <c r="H195" s="34">
        <v>2568</v>
      </c>
      <c r="I195" s="34" t="s">
        <v>1363</v>
      </c>
      <c r="J195" s="39" t="s">
        <v>571</v>
      </c>
      <c r="K195" s="31" t="s">
        <v>78</v>
      </c>
      <c r="L195" s="31" t="s">
        <v>79</v>
      </c>
      <c r="M195" s="34" t="s">
        <v>1706</v>
      </c>
      <c r="N195" s="31" t="s">
        <v>38</v>
      </c>
      <c r="O195" s="34" t="s">
        <v>1359</v>
      </c>
      <c r="P195" s="35"/>
      <c r="Q195" s="31" t="s">
        <v>1392</v>
      </c>
      <c r="R195" s="34" t="s">
        <v>1053</v>
      </c>
    </row>
    <row r="196" spans="1:18">
      <c r="A196" s="134" t="s">
        <v>998</v>
      </c>
      <c r="B196" s="134" t="s">
        <v>999</v>
      </c>
      <c r="C196" s="134" t="s">
        <v>1701</v>
      </c>
      <c r="D196" s="30" t="s">
        <v>1399</v>
      </c>
      <c r="E196" s="124" t="str">
        <f t="shared" si="6"/>
        <v>ค่าใช้จ่ายในการบำรุงรักษาระบบผลิตพลังงานไฟฟ้าด้วยเซลล์แสงอาทิตย์</v>
      </c>
      <c r="F196" s="125" t="s">
        <v>1400</v>
      </c>
      <c r="G196" s="31" t="s">
        <v>29</v>
      </c>
      <c r="H196" s="34">
        <v>2568</v>
      </c>
      <c r="I196" s="34" t="s">
        <v>1363</v>
      </c>
      <c r="J196" s="39" t="s">
        <v>571</v>
      </c>
      <c r="K196" s="31" t="s">
        <v>78</v>
      </c>
      <c r="L196" s="31" t="s">
        <v>79</v>
      </c>
      <c r="M196" s="34" t="s">
        <v>1706</v>
      </c>
      <c r="N196" s="31" t="s">
        <v>38</v>
      </c>
      <c r="O196" s="34" t="s">
        <v>1359</v>
      </c>
      <c r="P196" s="35"/>
      <c r="Q196" s="31" t="s">
        <v>1401</v>
      </c>
      <c r="R196" s="34" t="s">
        <v>1053</v>
      </c>
    </row>
    <row r="197" spans="1:18">
      <c r="A197" s="134" t="s">
        <v>998</v>
      </c>
      <c r="B197" s="134" t="s">
        <v>999</v>
      </c>
      <c r="C197" s="134" t="s">
        <v>1701</v>
      </c>
      <c r="D197" s="30" t="s">
        <v>1406</v>
      </c>
      <c r="E197" s="124" t="str">
        <f t="shared" si="6"/>
        <v>ค่าควบคุมงานก่อสร้าง งานปรับปรุงประสิทธิภาพและเพิ่มกำลังผลิต โครงการไฟฟ้าพลังน้ำห้วยลำสินธุ์ ตำบลกงหรา อำเภอกงหรา จังหวัดพัทลุง (พน 0508-66-0087) (ผูกพันปี 2566-2569)</v>
      </c>
      <c r="F197" s="125" t="s">
        <v>1407</v>
      </c>
      <c r="G197" s="31" t="s">
        <v>29</v>
      </c>
      <c r="H197" s="34">
        <v>2568</v>
      </c>
      <c r="I197" s="34" t="s">
        <v>1408</v>
      </c>
      <c r="J197" s="39" t="s">
        <v>1409</v>
      </c>
      <c r="K197" s="31" t="s">
        <v>118</v>
      </c>
      <c r="L197" s="31" t="s">
        <v>79</v>
      </c>
      <c r="M197" s="34" t="s">
        <v>1706</v>
      </c>
      <c r="N197" s="31" t="s">
        <v>38</v>
      </c>
      <c r="O197" s="34" t="s">
        <v>1359</v>
      </c>
      <c r="P197" s="35"/>
      <c r="Q197" s="31" t="s">
        <v>1410</v>
      </c>
      <c r="R197" s="34" t="s">
        <v>999</v>
      </c>
    </row>
    <row r="198" spans="1:18">
      <c r="A198" s="134" t="s">
        <v>998</v>
      </c>
      <c r="B198" s="134" t="s">
        <v>999</v>
      </c>
      <c r="C198" s="134" t="s">
        <v>1701</v>
      </c>
      <c r="D198" s="30" t="s">
        <v>1435</v>
      </c>
      <c r="E198" s="124" t="str">
        <f t="shared" si="6"/>
        <v>ค่าจ้างปรับปรุงระบบป้องกันพร้อมอุปกรณ์ประกอบ โครงการไฟฟ้าพลังน้ำแม่ฮ่องสอน ตำบลผาบ่อง อำเภอเมืองแม่ฮ่องสอน จังหวัดแม่ฮ่องสอน 1 โครงการ</v>
      </c>
      <c r="F198" s="125" t="s">
        <v>1436</v>
      </c>
      <c r="G198" s="31" t="s">
        <v>29</v>
      </c>
      <c r="H198" s="34">
        <v>2568</v>
      </c>
      <c r="I198" s="34" t="s">
        <v>1363</v>
      </c>
      <c r="J198" s="39" t="s">
        <v>571</v>
      </c>
      <c r="K198" s="31" t="s">
        <v>118</v>
      </c>
      <c r="L198" s="31" t="s">
        <v>79</v>
      </c>
      <c r="M198" s="34" t="s">
        <v>1706</v>
      </c>
      <c r="N198" s="31" t="s">
        <v>38</v>
      </c>
      <c r="O198" s="34" t="s">
        <v>1359</v>
      </c>
      <c r="P198" s="35"/>
      <c r="Q198" s="31" t="s">
        <v>1437</v>
      </c>
      <c r="R198" s="34" t="s">
        <v>999</v>
      </c>
    </row>
    <row r="199" spans="1:18">
      <c r="A199" s="134" t="s">
        <v>998</v>
      </c>
      <c r="B199" s="134" t="s">
        <v>999</v>
      </c>
      <c r="C199" s="134" t="s">
        <v>1701</v>
      </c>
      <c r="D199" s="30" t="s">
        <v>1438</v>
      </c>
      <c r="E199" s="124" t="str">
        <f t="shared" si="6"/>
        <v>ค่าจ้างปรับปรุงระบบสื่อสารและระบบเชื่อมต่อโครงข่ายไฟฟ้า โครงการไฟฟ้าพลังน้ำคลองทุ่งเพล ตำบลพลวง อำเภอเขาคิชฌกูฏ จังหวัดจันทบุรี 1 โครงการ</v>
      </c>
      <c r="F199" s="125" t="s">
        <v>1439</v>
      </c>
      <c r="G199" s="31" t="s">
        <v>29</v>
      </c>
      <c r="H199" s="34">
        <v>2568</v>
      </c>
      <c r="I199" s="34" t="s">
        <v>1363</v>
      </c>
      <c r="J199" s="39" t="s">
        <v>571</v>
      </c>
      <c r="K199" s="31" t="s">
        <v>118</v>
      </c>
      <c r="L199" s="31" t="s">
        <v>79</v>
      </c>
      <c r="M199" s="34" t="s">
        <v>1706</v>
      </c>
      <c r="N199" s="31" t="s">
        <v>38</v>
      </c>
      <c r="O199" s="34" t="s">
        <v>1359</v>
      </c>
      <c r="P199" s="35"/>
      <c r="Q199" s="31" t="s">
        <v>1440</v>
      </c>
      <c r="R199" s="34" t="s">
        <v>999</v>
      </c>
    </row>
    <row r="200" spans="1:18">
      <c r="A200" s="134" t="s">
        <v>998</v>
      </c>
      <c r="B200" s="134" t="s">
        <v>999</v>
      </c>
      <c r="C200" s="134" t="s">
        <v>1701</v>
      </c>
      <c r="D200" s="30" t="s">
        <v>1444</v>
      </c>
      <c r="E200" s="124" t="str">
        <f t="shared" si="6"/>
        <v>ค่าปรับปรุงฝายและท่อส่งน้ำ โครงการไฟฟ้าพลังน้ำระดับหมู่บ้าน โครงการบ้านเลตองคุ ตำบลแม่จัน อำเภออุ้มผาง จังหวัดตาก 1 โครงการ</v>
      </c>
      <c r="F200" s="125" t="s">
        <v>1445</v>
      </c>
      <c r="G200" s="31" t="s">
        <v>29</v>
      </c>
      <c r="H200" s="34">
        <v>2568</v>
      </c>
      <c r="I200" s="34" t="s">
        <v>1363</v>
      </c>
      <c r="J200" s="39" t="s">
        <v>1306</v>
      </c>
      <c r="K200" s="31" t="s">
        <v>118</v>
      </c>
      <c r="L200" s="31" t="s">
        <v>79</v>
      </c>
      <c r="M200" s="34" t="s">
        <v>1706</v>
      </c>
      <c r="N200" s="31" t="s">
        <v>38</v>
      </c>
      <c r="O200" s="34" t="s">
        <v>1359</v>
      </c>
      <c r="P200" s="35"/>
      <c r="Q200" s="31" t="s">
        <v>1446</v>
      </c>
      <c r="R200" s="34" t="s">
        <v>999</v>
      </c>
    </row>
    <row r="201" spans="1:18">
      <c r="A201" s="134" t="s">
        <v>998</v>
      </c>
      <c r="B201" s="134" t="s">
        <v>999</v>
      </c>
      <c r="C201" s="134" t="s">
        <v>1701</v>
      </c>
      <c r="D201" s="30" t="s">
        <v>1450</v>
      </c>
      <c r="E201" s="124" t="str">
        <f t="shared" si="6"/>
        <v>ค่าปรับปรุงท่อส่งน้ำ โครงการไฟฟ้าพลังน้ำระดับหมู่บ้าน โครงการแม่น้ำดะ ตำบลแม่จัน อำเภออุ้มผาง จังหวัดตาก 1 โครงการ</v>
      </c>
      <c r="F201" s="125" t="s">
        <v>1451</v>
      </c>
      <c r="G201" s="31" t="s">
        <v>29</v>
      </c>
      <c r="H201" s="34">
        <v>2568</v>
      </c>
      <c r="I201" s="34" t="s">
        <v>1363</v>
      </c>
      <c r="J201" s="39" t="s">
        <v>571</v>
      </c>
      <c r="K201" s="31" t="s">
        <v>118</v>
      </c>
      <c r="L201" s="31" t="s">
        <v>79</v>
      </c>
      <c r="M201" s="34" t="s">
        <v>1706</v>
      </c>
      <c r="N201" s="31" t="s">
        <v>38</v>
      </c>
      <c r="O201" s="34" t="s">
        <v>1359</v>
      </c>
      <c r="P201" s="35"/>
      <c r="Q201" s="31" t="s">
        <v>1452</v>
      </c>
      <c r="R201" s="34" t="s">
        <v>999</v>
      </c>
    </row>
    <row r="202" spans="1:18">
      <c r="A202" s="134" t="s">
        <v>998</v>
      </c>
      <c r="B202" s="134" t="s">
        <v>999</v>
      </c>
      <c r="C202" s="134" t="s">
        <v>1701</v>
      </c>
      <c r="D202" s="30" t="s">
        <v>1453</v>
      </c>
      <c r="E202" s="124" t="str">
        <f t="shared" si="6"/>
        <v>ค่าปรับปรุงระบบส่งน้ำและอาคารประกอบ โครงการไฟฟ้าพลังน้ำระดับหมู่บ้าน โครงการบ้านซิแบร ตำบลแม่ตื่น อำเภออมก๋อย จังหวัดเชียงใหม่ 1 โครงการ</v>
      </c>
      <c r="F202" s="125" t="s">
        <v>1454</v>
      </c>
      <c r="G202" s="31" t="s">
        <v>29</v>
      </c>
      <c r="H202" s="34">
        <v>2568</v>
      </c>
      <c r="I202" s="34" t="s">
        <v>1363</v>
      </c>
      <c r="J202" s="39" t="s">
        <v>571</v>
      </c>
      <c r="K202" s="31" t="s">
        <v>118</v>
      </c>
      <c r="L202" s="31" t="s">
        <v>79</v>
      </c>
      <c r="M202" s="34" t="s">
        <v>1706</v>
      </c>
      <c r="N202" s="31" t="s">
        <v>38</v>
      </c>
      <c r="O202" s="34" t="s">
        <v>1359</v>
      </c>
      <c r="P202" s="35"/>
      <c r="Q202" s="31" t="s">
        <v>1455</v>
      </c>
      <c r="R202" s="34" t="s">
        <v>999</v>
      </c>
    </row>
    <row r="203" spans="1:18">
      <c r="A203" s="134" t="s">
        <v>998</v>
      </c>
      <c r="B203" s="134" t="s">
        <v>999</v>
      </c>
      <c r="C203" s="134" t="s">
        <v>1701</v>
      </c>
      <c r="D203" s="30" t="s">
        <v>1472</v>
      </c>
      <c r="E203" s="124" t="str">
        <f t="shared" si="6"/>
        <v xml:space="preserve">ค่าจ้างปรับปรุงเครื่องกังหันน้ำและเครื่องกำเนิดไฟฟ้าพร้อมอุปกรณ์ประกอบ โครงการไฟฟ้าพลังน้ำระดับหมู่บ้านอย่างยั่งยืน โครงการห้วยคั่ง ตำบลลวงเหนือ อำเภอดอยสะเก็ด จังหวัดเชียงใหม่ 1 </v>
      </c>
      <c r="F203" s="125" t="s">
        <v>1473</v>
      </c>
      <c r="G203" s="31" t="s">
        <v>29</v>
      </c>
      <c r="H203" s="34">
        <v>2568</v>
      </c>
      <c r="I203" s="34" t="s">
        <v>1363</v>
      </c>
      <c r="J203" s="39" t="s">
        <v>1458</v>
      </c>
      <c r="K203" s="31" t="s">
        <v>118</v>
      </c>
      <c r="L203" s="31" t="s">
        <v>79</v>
      </c>
      <c r="M203" s="34" t="s">
        <v>1706</v>
      </c>
      <c r="N203" s="31" t="s">
        <v>38</v>
      </c>
      <c r="O203" s="34" t="s">
        <v>1359</v>
      </c>
      <c r="P203" s="35"/>
      <c r="Q203" s="31" t="s">
        <v>1474</v>
      </c>
      <c r="R203" s="34" t="s">
        <v>999</v>
      </c>
    </row>
    <row r="204" spans="1:18">
      <c r="A204" s="134" t="s">
        <v>998</v>
      </c>
      <c r="B204" s="134" t="s">
        <v>999</v>
      </c>
      <c r="C204" s="134" t="s">
        <v>1701</v>
      </c>
      <c r="D204" s="30" t="s">
        <v>1484</v>
      </c>
      <c r="E204" s="124" t="str">
        <f t="shared" si="6"/>
        <v>ค่าก่อสร้างและติดตั้งสถานีทางโทรมาตร แบบระบบส่งข้อมูลทางไกล โครงการไฟฟ้าพลังน้ำลุ่มน้ำน่านตอนบน (อ่างเก็บน้ำน้ำว้า) ตำบลส้านนาหนองใหม่ อำเภอเวียงสา จังหวัดน่าน 1 โครงการ</v>
      </c>
      <c r="F204" s="125" t="s">
        <v>1485</v>
      </c>
      <c r="G204" s="31" t="s">
        <v>29</v>
      </c>
      <c r="H204" s="34">
        <v>2568</v>
      </c>
      <c r="I204" s="34" t="s">
        <v>1181</v>
      </c>
      <c r="J204" s="39" t="s">
        <v>1306</v>
      </c>
      <c r="K204" s="31" t="s">
        <v>118</v>
      </c>
      <c r="L204" s="31" t="s">
        <v>79</v>
      </c>
      <c r="M204" s="34" t="s">
        <v>1706</v>
      </c>
      <c r="N204" s="31" t="s">
        <v>38</v>
      </c>
      <c r="O204" s="34" t="s">
        <v>1359</v>
      </c>
      <c r="P204" s="35"/>
      <c r="Q204" s="31" t="s">
        <v>1486</v>
      </c>
      <c r="R204" s="34" t="s">
        <v>1029</v>
      </c>
    </row>
    <row r="205" spans="1:18">
      <c r="A205" s="134" t="s">
        <v>998</v>
      </c>
      <c r="B205" s="134" t="s">
        <v>999</v>
      </c>
      <c r="C205" s="134" t="s">
        <v>1701</v>
      </c>
      <c r="D205" s="30" t="s">
        <v>1487</v>
      </c>
      <c r="E205" s="124" t="str">
        <f t="shared" si="6"/>
        <v>ค่าก่อสร้างและติดตั้งสถานีทางโทรมาตร แบบระบบส่งข้อมูลทางไกล โครงการไฟฟ้าพลังน้ำแม่มาว ตำบลม่อนปิ่น อำเภอฝาง จังหวัดเชียงใหม่ 1 โครงการ</v>
      </c>
      <c r="F205" s="125" t="s">
        <v>1488</v>
      </c>
      <c r="G205" s="31" t="s">
        <v>29</v>
      </c>
      <c r="H205" s="34">
        <v>2568</v>
      </c>
      <c r="I205" s="34" t="s">
        <v>1181</v>
      </c>
      <c r="J205" s="39" t="s">
        <v>1306</v>
      </c>
      <c r="K205" s="31" t="s">
        <v>118</v>
      </c>
      <c r="L205" s="31" t="s">
        <v>79</v>
      </c>
      <c r="M205" s="34" t="s">
        <v>1706</v>
      </c>
      <c r="N205" s="31" t="s">
        <v>38</v>
      </c>
      <c r="O205" s="34" t="s">
        <v>1359</v>
      </c>
      <c r="P205" s="35"/>
      <c r="Q205" s="31" t="s">
        <v>1489</v>
      </c>
      <c r="R205" s="34" t="s">
        <v>1278</v>
      </c>
    </row>
    <row r="206" spans="1:18">
      <c r="A206" s="134" t="s">
        <v>998</v>
      </c>
      <c r="B206" s="134" t="s">
        <v>999</v>
      </c>
      <c r="C206" s="134" t="s">
        <v>1701</v>
      </c>
      <c r="D206" s="30" t="s">
        <v>1517</v>
      </c>
      <c r="E206" s="124" t="str">
        <f t="shared" ref="E206:E211" si="7">HYPERLINK(Q206,F206)</f>
        <v>จ้างปรับปรุงเครื่องกังหันน้ำและเครื่องกำเนิดไฟฟ้าพร้อมอุปกรณ์ประกอบ โครงการไฟฟ้าพลังน้ำห้วยแม่สอด ตำบลพระธาตุผาแดง อำเภอแม่สอด จังหวัดตาก 1 โครงการ(ชดเชยเงินพับ)</v>
      </c>
      <c r="F206" s="125" t="s">
        <v>1518</v>
      </c>
      <c r="G206" s="31" t="s">
        <v>29</v>
      </c>
      <c r="H206" s="34">
        <v>2568</v>
      </c>
      <c r="I206" s="34" t="s">
        <v>1363</v>
      </c>
      <c r="J206" s="39" t="s">
        <v>571</v>
      </c>
      <c r="K206" s="31" t="s">
        <v>118</v>
      </c>
      <c r="L206" s="31" t="s">
        <v>79</v>
      </c>
      <c r="M206" s="34" t="s">
        <v>1706</v>
      </c>
      <c r="N206" s="31" t="s">
        <v>38</v>
      </c>
      <c r="O206" s="34" t="s">
        <v>1359</v>
      </c>
      <c r="P206" s="35"/>
      <c r="Q206" s="31" t="s">
        <v>1519</v>
      </c>
      <c r="R206" s="34" t="s">
        <v>999</v>
      </c>
    </row>
    <row r="207" spans="1:18">
      <c r="A207" s="134" t="s">
        <v>998</v>
      </c>
      <c r="B207" s="134" t="s">
        <v>999</v>
      </c>
      <c r="C207" s="134" t="s">
        <v>1701</v>
      </c>
      <c r="D207" s="32" t="s">
        <v>1661</v>
      </c>
      <c r="E207" s="124" t="str">
        <f t="shared" si="7"/>
        <v>ค่าใช้จ่ายในการศึกษารูปแบบการซื้อขาย RDF จากขยะชุมชน  เพื่อใช้ในโรงงานอุตสาหกรรมภาคความร้อน</v>
      </c>
      <c r="F207" s="123" t="s">
        <v>1662</v>
      </c>
      <c r="G207" s="32" t="s">
        <v>29</v>
      </c>
      <c r="H207" s="35">
        <v>2568</v>
      </c>
      <c r="I207" s="35" t="s">
        <v>1363</v>
      </c>
      <c r="J207" s="35" t="s">
        <v>571</v>
      </c>
      <c r="K207" s="32" t="s">
        <v>254</v>
      </c>
      <c r="L207" s="32" t="s">
        <v>79</v>
      </c>
      <c r="M207" s="34" t="s">
        <v>1706</v>
      </c>
      <c r="N207" s="32" t="s">
        <v>38</v>
      </c>
      <c r="O207" s="35" t="s">
        <v>1359</v>
      </c>
      <c r="P207" s="35"/>
      <c r="Q207" s="32" t="s">
        <v>1663</v>
      </c>
      <c r="R207" s="35" t="s">
        <v>999</v>
      </c>
    </row>
    <row r="208" spans="1:18">
      <c r="A208" s="134" t="s">
        <v>998</v>
      </c>
      <c r="B208" s="134" t="s">
        <v>999</v>
      </c>
      <c r="C208" s="134" t="s">
        <v>1701</v>
      </c>
      <c r="D208" s="32" t="s">
        <v>1664</v>
      </c>
      <c r="E208" s="124" t="str">
        <f t="shared" si="7"/>
        <v>ค่าปรับปรุงและบำรุงรักษาสถานีวัดศักยภาพพลังงานลม 26 สถานี</v>
      </c>
      <c r="F208" s="123" t="s">
        <v>1665</v>
      </c>
      <c r="G208" s="32" t="s">
        <v>29</v>
      </c>
      <c r="H208" s="35">
        <v>2568</v>
      </c>
      <c r="I208" s="35" t="s">
        <v>1363</v>
      </c>
      <c r="J208" s="35" t="s">
        <v>571</v>
      </c>
      <c r="K208" s="32" t="s">
        <v>254</v>
      </c>
      <c r="L208" s="32" t="s">
        <v>79</v>
      </c>
      <c r="M208" s="34" t="s">
        <v>1706</v>
      </c>
      <c r="N208" s="32" t="s">
        <v>38</v>
      </c>
      <c r="O208" s="35" t="s">
        <v>1359</v>
      </c>
      <c r="P208" s="35"/>
      <c r="Q208" s="32" t="s">
        <v>1666</v>
      </c>
      <c r="R208" s="35" t="s">
        <v>999</v>
      </c>
    </row>
    <row r="209" spans="1:18">
      <c r="A209" s="134" t="s">
        <v>998</v>
      </c>
      <c r="B209" s="134" t="s">
        <v>999</v>
      </c>
      <c r="C209" s="134" t="s">
        <v>1701</v>
      </c>
      <c r="D209" s="32" t="s">
        <v>1670</v>
      </c>
      <c r="E209" s="124" t="str">
        <f t="shared" si="7"/>
        <v>โครงการตรวจสอบและประเมินผลภาคราชการของคณะกรรมการตรวจสอบและประเมินผล ประจำกระทรวงพลังงาน (ค.ต.ป.พน.)</v>
      </c>
      <c r="F209" s="123" t="s">
        <v>1671</v>
      </c>
      <c r="G209" s="32" t="s">
        <v>42</v>
      </c>
      <c r="H209" s="35">
        <v>2568</v>
      </c>
      <c r="I209" s="35" t="s">
        <v>1363</v>
      </c>
      <c r="J209" s="35" t="s">
        <v>571</v>
      </c>
      <c r="K209" s="32" t="s">
        <v>1546</v>
      </c>
      <c r="L209" s="32" t="s">
        <v>311</v>
      </c>
      <c r="M209" s="34" t="s">
        <v>1708</v>
      </c>
      <c r="N209" s="32" t="s">
        <v>38</v>
      </c>
      <c r="O209" s="35" t="s">
        <v>1359</v>
      </c>
      <c r="P209" s="35"/>
      <c r="Q209" s="32" t="s">
        <v>1672</v>
      </c>
      <c r="R209" s="35" t="s">
        <v>999</v>
      </c>
    </row>
    <row r="210" spans="1:18">
      <c r="A210" s="134" t="s">
        <v>998</v>
      </c>
      <c r="B210" s="134" t="s">
        <v>999</v>
      </c>
      <c r="C210" s="134" t="s">
        <v>1701</v>
      </c>
      <c r="D210" s="30" t="s">
        <v>1694</v>
      </c>
      <c r="E210" s="124" t="str">
        <f t="shared" si="7"/>
        <v>โครงการสนับสนุนการอนุรักษ์พลังงานและพลังงานทดแทนเพื่อตอบสนองโครงการอันเนื่องมาจากพระราชดำริ (ต่อเนื่อง พน 0509-65-0001) (พน 0509-67-0002)</v>
      </c>
      <c r="F210" s="125" t="s">
        <v>1695</v>
      </c>
      <c r="G210" s="31" t="s">
        <v>29</v>
      </c>
      <c r="H210" s="34">
        <v>2568</v>
      </c>
      <c r="I210" s="34" t="s">
        <v>1363</v>
      </c>
      <c r="J210" s="39" t="s">
        <v>571</v>
      </c>
      <c r="K210" s="31" t="s">
        <v>78</v>
      </c>
      <c r="L210" s="31" t="s">
        <v>79</v>
      </c>
      <c r="M210" s="34" t="s">
        <v>1706</v>
      </c>
      <c r="N210" s="31" t="s">
        <v>38</v>
      </c>
      <c r="O210" s="34" t="s">
        <v>1359</v>
      </c>
      <c r="P210" s="35"/>
      <c r="Q210" s="31" t="s">
        <v>1697</v>
      </c>
      <c r="R210" s="34" t="s">
        <v>1696</v>
      </c>
    </row>
    <row r="211" spans="1:18">
      <c r="A211" s="96" t="s">
        <v>998</v>
      </c>
      <c r="B211" s="134" t="s">
        <v>999</v>
      </c>
      <c r="C211" s="134" t="s">
        <v>1702</v>
      </c>
      <c r="D211" s="30" t="s">
        <v>1396</v>
      </c>
      <c r="E211" s="124" t="str">
        <f t="shared" si="7"/>
        <v>ค่าจ้างปรับปรุงระบบผลิตไฟฟ้าด้วยเซลล์แสงอาทิตย์ ขนาด 20 กิโลวัตต์ 4 แห่ง</v>
      </c>
      <c r="F211" s="125" t="s">
        <v>1397</v>
      </c>
      <c r="G211" s="31" t="s">
        <v>29</v>
      </c>
      <c r="H211" s="34">
        <v>2568</v>
      </c>
      <c r="I211" s="34" t="s">
        <v>941</v>
      </c>
      <c r="J211" s="39" t="s">
        <v>1200</v>
      </c>
      <c r="K211" s="31" t="s">
        <v>78</v>
      </c>
      <c r="L211" s="31" t="s">
        <v>79</v>
      </c>
      <c r="M211" s="34" t="s">
        <v>1706</v>
      </c>
      <c r="N211" s="31" t="s">
        <v>38</v>
      </c>
      <c r="O211" s="34" t="s">
        <v>1359</v>
      </c>
      <c r="P211" s="35"/>
      <c r="Q211" s="31" t="s">
        <v>1398</v>
      </c>
      <c r="R211" s="34" t="s">
        <v>1053</v>
      </c>
    </row>
    <row r="212" spans="1:18">
      <c r="A212" s="135" t="s">
        <v>998</v>
      </c>
      <c r="B212" s="136" t="s">
        <v>1053</v>
      </c>
      <c r="C212" s="136" t="s">
        <v>1701</v>
      </c>
      <c r="D212" s="32" t="s">
        <v>126</v>
      </c>
      <c r="E212" s="122" t="s">
        <v>680</v>
      </c>
      <c r="F212" s="123" t="s">
        <v>127</v>
      </c>
      <c r="G212" s="32" t="s">
        <v>42</v>
      </c>
      <c r="H212" s="110">
        <v>2562</v>
      </c>
      <c r="I212" s="35" t="s">
        <v>44</v>
      </c>
      <c r="J212" s="35" t="s">
        <v>45</v>
      </c>
      <c r="K212" s="32" t="s">
        <v>129</v>
      </c>
      <c r="L212" s="32" t="s">
        <v>79</v>
      </c>
      <c r="M212" s="35" t="s">
        <v>1706</v>
      </c>
      <c r="N212" s="32" t="s">
        <v>38</v>
      </c>
      <c r="O212" s="35"/>
      <c r="P212" s="35"/>
      <c r="Q212" s="32"/>
      <c r="R212" s="35" t="s">
        <v>598</v>
      </c>
    </row>
    <row r="213" spans="1:18">
      <c r="A213" s="135" t="s">
        <v>998</v>
      </c>
      <c r="B213" s="136" t="s">
        <v>1053</v>
      </c>
      <c r="C213" s="136" t="s">
        <v>1701</v>
      </c>
      <c r="D213" s="32" t="s">
        <v>146</v>
      </c>
      <c r="E213" s="122" t="s">
        <v>147</v>
      </c>
      <c r="F213" s="123" t="s">
        <v>147</v>
      </c>
      <c r="G213" s="32" t="s">
        <v>42</v>
      </c>
      <c r="H213" s="110">
        <v>2562</v>
      </c>
      <c r="I213" s="35" t="s">
        <v>149</v>
      </c>
      <c r="J213" s="35" t="s">
        <v>53</v>
      </c>
      <c r="K213" s="32" t="s">
        <v>78</v>
      </c>
      <c r="L213" s="32" t="s">
        <v>79</v>
      </c>
      <c r="M213" s="35" t="s">
        <v>1706</v>
      </c>
      <c r="N213" s="32" t="s">
        <v>38</v>
      </c>
      <c r="O213" s="35"/>
      <c r="P213" s="35"/>
      <c r="Q213" s="32"/>
      <c r="R213" s="35" t="s">
        <v>582</v>
      </c>
    </row>
    <row r="214" spans="1:18">
      <c r="A214" s="135" t="s">
        <v>998</v>
      </c>
      <c r="B214" s="136" t="s">
        <v>1053</v>
      </c>
      <c r="C214" s="136" t="s">
        <v>1701</v>
      </c>
      <c r="D214" s="32" t="s">
        <v>159</v>
      </c>
      <c r="E214" s="122" t="s">
        <v>160</v>
      </c>
      <c r="F214" s="123" t="s">
        <v>160</v>
      </c>
      <c r="G214" s="32" t="s">
        <v>42</v>
      </c>
      <c r="H214" s="110">
        <v>2562</v>
      </c>
      <c r="I214" s="35" t="s">
        <v>44</v>
      </c>
      <c r="J214" s="35" t="s">
        <v>162</v>
      </c>
      <c r="K214" s="32" t="s">
        <v>78</v>
      </c>
      <c r="L214" s="32" t="s">
        <v>79</v>
      </c>
      <c r="M214" s="35" t="s">
        <v>1706</v>
      </c>
      <c r="N214" s="32" t="s">
        <v>38</v>
      </c>
      <c r="O214" s="35"/>
      <c r="P214" s="35"/>
      <c r="Q214" s="32"/>
      <c r="R214" s="35" t="s">
        <v>894</v>
      </c>
    </row>
    <row r="215" spans="1:18">
      <c r="A215" s="135" t="s">
        <v>998</v>
      </c>
      <c r="B215" s="136" t="s">
        <v>1053</v>
      </c>
      <c r="C215" s="136" t="s">
        <v>1701</v>
      </c>
      <c r="D215" s="32" t="s">
        <v>203</v>
      </c>
      <c r="E215" s="122" t="s">
        <v>204</v>
      </c>
      <c r="F215" s="123" t="s">
        <v>204</v>
      </c>
      <c r="G215" s="32" t="s">
        <v>42</v>
      </c>
      <c r="H215" s="110">
        <v>2562</v>
      </c>
      <c r="I215" s="35" t="s">
        <v>44</v>
      </c>
      <c r="J215" s="35" t="s">
        <v>45</v>
      </c>
      <c r="K215" s="32" t="s">
        <v>129</v>
      </c>
      <c r="L215" s="32" t="s">
        <v>79</v>
      </c>
      <c r="M215" s="35" t="s">
        <v>1706</v>
      </c>
      <c r="N215" s="32" t="s">
        <v>38</v>
      </c>
      <c r="O215" s="35"/>
      <c r="P215" s="35"/>
      <c r="Q215" s="32"/>
      <c r="R215" s="35" t="s">
        <v>1113</v>
      </c>
    </row>
    <row r="216" spans="1:18">
      <c r="A216" s="135" t="s">
        <v>998</v>
      </c>
      <c r="B216" s="136" t="s">
        <v>1053</v>
      </c>
      <c r="C216" s="136" t="s">
        <v>1701</v>
      </c>
      <c r="D216" s="32" t="s">
        <v>209</v>
      </c>
      <c r="E216" s="122" t="s">
        <v>210</v>
      </c>
      <c r="F216" s="123" t="s">
        <v>210</v>
      </c>
      <c r="G216" s="32" t="s">
        <v>42</v>
      </c>
      <c r="H216" s="110">
        <v>2562</v>
      </c>
      <c r="I216" s="35" t="s">
        <v>44</v>
      </c>
      <c r="J216" s="35" t="s">
        <v>45</v>
      </c>
      <c r="K216" s="32" t="s">
        <v>129</v>
      </c>
      <c r="L216" s="32" t="s">
        <v>79</v>
      </c>
      <c r="M216" s="35" t="s">
        <v>1706</v>
      </c>
      <c r="N216" s="32" t="s">
        <v>38</v>
      </c>
      <c r="O216" s="35"/>
      <c r="P216" s="35"/>
      <c r="Q216" s="32"/>
      <c r="R216" s="35" t="s">
        <v>1113</v>
      </c>
    </row>
    <row r="217" spans="1:18">
      <c r="A217" s="135" t="s">
        <v>998</v>
      </c>
      <c r="B217" s="136" t="s">
        <v>1053</v>
      </c>
      <c r="C217" s="136" t="s">
        <v>1701</v>
      </c>
      <c r="D217" s="32" t="s">
        <v>243</v>
      </c>
      <c r="E217" s="122" t="s">
        <v>244</v>
      </c>
      <c r="F217" s="123" t="s">
        <v>244</v>
      </c>
      <c r="G217" s="32" t="s">
        <v>42</v>
      </c>
      <c r="H217" s="110">
        <v>2562</v>
      </c>
      <c r="I217" s="35" t="s">
        <v>44</v>
      </c>
      <c r="J217" s="35" t="s">
        <v>45</v>
      </c>
      <c r="K217" s="32" t="s">
        <v>129</v>
      </c>
      <c r="L217" s="32" t="s">
        <v>79</v>
      </c>
      <c r="M217" s="35" t="s">
        <v>1706</v>
      </c>
      <c r="N217" s="32" t="s">
        <v>38</v>
      </c>
      <c r="O217" s="35"/>
      <c r="P217" s="35"/>
      <c r="Q217" s="32"/>
      <c r="R217" s="35" t="s">
        <v>1113</v>
      </c>
    </row>
    <row r="218" spans="1:18">
      <c r="A218" s="135" t="s">
        <v>998</v>
      </c>
      <c r="B218" s="136" t="s">
        <v>1053</v>
      </c>
      <c r="C218" s="136" t="s">
        <v>1701</v>
      </c>
      <c r="D218" s="32" t="s">
        <v>256</v>
      </c>
      <c r="E218" s="122" t="s">
        <v>257</v>
      </c>
      <c r="F218" s="123" t="s">
        <v>257</v>
      </c>
      <c r="G218" s="32" t="s">
        <v>42</v>
      </c>
      <c r="H218" s="110">
        <v>2562</v>
      </c>
      <c r="I218" s="35" t="s">
        <v>117</v>
      </c>
      <c r="J218" s="35" t="s">
        <v>154</v>
      </c>
      <c r="K218" s="32" t="s">
        <v>259</v>
      </c>
      <c r="L218" s="32" t="s">
        <v>64</v>
      </c>
      <c r="M218" s="35" t="s">
        <v>1707</v>
      </c>
      <c r="N218" s="32" t="s">
        <v>38</v>
      </c>
      <c r="O218" s="35"/>
      <c r="P218" s="35"/>
      <c r="Q218" s="32"/>
      <c r="R218" s="35" t="s">
        <v>678</v>
      </c>
    </row>
    <row r="219" spans="1:18">
      <c r="A219" s="135" t="s">
        <v>998</v>
      </c>
      <c r="B219" s="136" t="s">
        <v>1053</v>
      </c>
      <c r="C219" s="136" t="s">
        <v>1701</v>
      </c>
      <c r="D219" s="32" t="s">
        <v>327</v>
      </c>
      <c r="E219" s="122" t="s">
        <v>328</v>
      </c>
      <c r="F219" s="123" t="s">
        <v>328</v>
      </c>
      <c r="G219" s="32" t="s">
        <v>29</v>
      </c>
      <c r="H219" s="110">
        <v>2563</v>
      </c>
      <c r="I219" s="35" t="s">
        <v>196</v>
      </c>
      <c r="J219" s="35" t="s">
        <v>228</v>
      </c>
      <c r="K219" s="32" t="s">
        <v>259</v>
      </c>
      <c r="L219" s="32" t="s">
        <v>64</v>
      </c>
      <c r="M219" s="35" t="s">
        <v>1707</v>
      </c>
      <c r="N219" s="32" t="s">
        <v>38</v>
      </c>
      <c r="O219" s="35" t="s">
        <v>330</v>
      </c>
      <c r="P219" s="35"/>
      <c r="Q219" s="32"/>
      <c r="R219" s="35" t="s">
        <v>678</v>
      </c>
    </row>
    <row r="220" spans="1:18">
      <c r="A220" s="135" t="s">
        <v>998</v>
      </c>
      <c r="B220" s="136" t="s">
        <v>1053</v>
      </c>
      <c r="C220" s="136" t="s">
        <v>1701</v>
      </c>
      <c r="D220" s="32" t="s">
        <v>332</v>
      </c>
      <c r="E220" s="122" t="s">
        <v>333</v>
      </c>
      <c r="F220" s="123" t="s">
        <v>333</v>
      </c>
      <c r="G220" s="32" t="s">
        <v>42</v>
      </c>
      <c r="H220" s="110">
        <v>2563</v>
      </c>
      <c r="I220" s="35" t="s">
        <v>196</v>
      </c>
      <c r="J220" s="35" t="s">
        <v>53</v>
      </c>
      <c r="K220" s="32" t="s">
        <v>335</v>
      </c>
      <c r="L220" s="32" t="s">
        <v>311</v>
      </c>
      <c r="M220" s="35" t="s">
        <v>1708</v>
      </c>
      <c r="N220" s="32" t="s">
        <v>38</v>
      </c>
      <c r="O220" s="35"/>
      <c r="P220" s="35"/>
      <c r="Q220" s="32"/>
      <c r="R220" s="35" t="s">
        <v>598</v>
      </c>
    </row>
    <row r="221" spans="1:18">
      <c r="A221" s="135" t="s">
        <v>998</v>
      </c>
      <c r="B221" s="136" t="s">
        <v>1053</v>
      </c>
      <c r="C221" s="136" t="s">
        <v>1701</v>
      </c>
      <c r="D221" s="30" t="s">
        <v>484</v>
      </c>
      <c r="E221" s="124" t="str">
        <f t="shared" ref="E221:E257" si="8">HYPERLINK(Q221,F221)</f>
        <v>โครงการศึกษาแนวทางการพัฒนาการผลิตและการใช้ไฮโดรเจนเพื่อส่งเสริมพลังงานหมุนเวียน</v>
      </c>
      <c r="F221" s="125" t="s">
        <v>485</v>
      </c>
      <c r="G221" s="31" t="s">
        <v>42</v>
      </c>
      <c r="H221" s="34">
        <v>2564</v>
      </c>
      <c r="I221" s="34" t="s">
        <v>253</v>
      </c>
      <c r="J221" s="39" t="s">
        <v>228</v>
      </c>
      <c r="K221" s="31" t="s">
        <v>487</v>
      </c>
      <c r="L221" s="31" t="s">
        <v>64</v>
      </c>
      <c r="M221" s="34" t="s">
        <v>1707</v>
      </c>
      <c r="N221" s="31" t="s">
        <v>38</v>
      </c>
      <c r="O221" s="39" t="s">
        <v>1589</v>
      </c>
      <c r="P221" s="35"/>
      <c r="Q221" s="31" t="s">
        <v>1596</v>
      </c>
      <c r="R221" s="34" t="s">
        <v>476</v>
      </c>
    </row>
    <row r="222" spans="1:18">
      <c r="A222" s="135" t="s">
        <v>998</v>
      </c>
      <c r="B222" s="136" t="s">
        <v>1053</v>
      </c>
      <c r="C222" s="136" t="s">
        <v>1701</v>
      </c>
      <c r="D222" s="30" t="s">
        <v>659</v>
      </c>
      <c r="E222" s="124" t="str">
        <f t="shared" si="8"/>
        <v>โครงการติดตั้งระบบผลิตไฟฟ้าจากแสงอาทิตย์ในพื้นที่ท่าอากาศยานสุวรรณภูมิและท่าอากาศยานอื่นๆ</v>
      </c>
      <c r="F222" s="125" t="s">
        <v>660</v>
      </c>
      <c r="G222" s="31" t="s">
        <v>42</v>
      </c>
      <c r="H222" s="34">
        <v>2565</v>
      </c>
      <c r="I222" s="34" t="s">
        <v>662</v>
      </c>
      <c r="J222" s="39" t="s">
        <v>597</v>
      </c>
      <c r="K222" s="31"/>
      <c r="L222" s="31" t="s">
        <v>663</v>
      </c>
      <c r="M222" s="34" t="s">
        <v>1720</v>
      </c>
      <c r="N222" s="31" t="s">
        <v>664</v>
      </c>
      <c r="O222" s="39" t="s">
        <v>1110</v>
      </c>
      <c r="P222" s="35"/>
      <c r="Q222" s="31" t="s">
        <v>744</v>
      </c>
      <c r="R222" s="34" t="s">
        <v>598</v>
      </c>
    </row>
    <row r="223" spans="1:18">
      <c r="A223" s="135" t="s">
        <v>998</v>
      </c>
      <c r="B223" s="136" t="s">
        <v>1053</v>
      </c>
      <c r="C223" s="136" t="s">
        <v>1701</v>
      </c>
      <c r="D223" s="30" t="s">
        <v>673</v>
      </c>
      <c r="E223" s="124" t="str">
        <f t="shared" si="8"/>
        <v>โครงการขยายเขตไฟฟ้าให้บ้านเรือนที่ไม่มีไฟฟ้าใช้ โดยพลังงานทดแทน</v>
      </c>
      <c r="F223" s="125" t="s">
        <v>674</v>
      </c>
      <c r="G223" s="31" t="s">
        <v>42</v>
      </c>
      <c r="H223" s="34">
        <v>2565</v>
      </c>
      <c r="I223" s="34" t="s">
        <v>596</v>
      </c>
      <c r="J223" s="39" t="s">
        <v>676</v>
      </c>
      <c r="K223" s="31" t="s">
        <v>677</v>
      </c>
      <c r="L223" s="31" t="s">
        <v>102</v>
      </c>
      <c r="M223" s="34" t="s">
        <v>1705</v>
      </c>
      <c r="N223" s="31" t="s">
        <v>103</v>
      </c>
      <c r="O223" s="39" t="s">
        <v>1110</v>
      </c>
      <c r="P223" s="35"/>
      <c r="Q223" s="31" t="s">
        <v>755</v>
      </c>
      <c r="R223" s="34" t="s">
        <v>678</v>
      </c>
    </row>
    <row r="224" spans="1:18">
      <c r="A224" s="135" t="s">
        <v>998</v>
      </c>
      <c r="B224" s="136" t="s">
        <v>1053</v>
      </c>
      <c r="C224" s="136" t="s">
        <v>1701</v>
      </c>
      <c r="D224" s="30" t="s">
        <v>756</v>
      </c>
      <c r="E224" s="124" t="str">
        <f t="shared" si="8"/>
        <v xml:space="preserve">โครงการส่งเสริมการใช้นวัตกรรมพลังงานทดแทนเพื่อเพิ่มประสิทธิภาพการใช้พลังงาน และยกระดับคุณภาพการบริการของโรงเรียนในพื้นที่ห่างไกล จังหวัดกระบี่  </v>
      </c>
      <c r="F224" s="125" t="s">
        <v>1617</v>
      </c>
      <c r="G224" s="31" t="s">
        <v>42</v>
      </c>
      <c r="H224" s="34">
        <v>2565</v>
      </c>
      <c r="I224" s="34" t="s">
        <v>519</v>
      </c>
      <c r="J224" s="39" t="s">
        <v>70</v>
      </c>
      <c r="K224" s="31" t="s">
        <v>546</v>
      </c>
      <c r="L224" s="31" t="s">
        <v>311</v>
      </c>
      <c r="M224" s="34" t="s">
        <v>1708</v>
      </c>
      <c r="N224" s="31" t="s">
        <v>38</v>
      </c>
      <c r="O224" s="39" t="s">
        <v>1110</v>
      </c>
      <c r="P224" s="35"/>
      <c r="Q224" s="31" t="s">
        <v>760</v>
      </c>
      <c r="R224" s="34" t="s">
        <v>383</v>
      </c>
    </row>
    <row r="225" spans="1:18">
      <c r="A225" s="135" t="s">
        <v>998</v>
      </c>
      <c r="B225" s="136" t="s">
        <v>1053</v>
      </c>
      <c r="C225" s="136" t="s">
        <v>1701</v>
      </c>
      <c r="D225" s="30" t="s">
        <v>767</v>
      </c>
      <c r="E225" s="124" t="str">
        <f t="shared" si="8"/>
        <v>โครงการศึกษาการทบทวนต้นทุนในการรับซื้อไฟฟ้าจากพลังงานหมุนเวียนและแนวทางการบริหารจัดการสัญญาซื้อขายไฟฟ้าจากพลังงานหมุนเวียน (โครงการต่อเนืื่อง พน 0605-64-0005)</v>
      </c>
      <c r="F225" s="125" t="s">
        <v>768</v>
      </c>
      <c r="G225" s="31" t="s">
        <v>42</v>
      </c>
      <c r="H225" s="34">
        <v>2565</v>
      </c>
      <c r="I225" s="34" t="s">
        <v>770</v>
      </c>
      <c r="J225" s="39" t="s">
        <v>519</v>
      </c>
      <c r="K225" s="31" t="s">
        <v>259</v>
      </c>
      <c r="L225" s="31" t="s">
        <v>64</v>
      </c>
      <c r="M225" s="34" t="s">
        <v>1707</v>
      </c>
      <c r="N225" s="31" t="s">
        <v>38</v>
      </c>
      <c r="O225" s="39" t="s">
        <v>1110</v>
      </c>
      <c r="P225" s="35"/>
      <c r="Q225" s="31" t="s">
        <v>773</v>
      </c>
      <c r="R225" s="34" t="s">
        <v>525</v>
      </c>
    </row>
    <row r="226" spans="1:18">
      <c r="A226" s="135" t="s">
        <v>998</v>
      </c>
      <c r="B226" s="136" t="s">
        <v>1053</v>
      </c>
      <c r="C226" s="136" t="s">
        <v>1701</v>
      </c>
      <c r="D226" s="32" t="s">
        <v>876</v>
      </c>
      <c r="E226" s="124" t="str">
        <f t="shared" si="8"/>
        <v>ค่าควบคุมงานก่อสร้าง งานปรับปรุงประสิทธิภาพและเพิ่มกำลังผลิต โครงการไฟฟ้าพลังน้ำคลองทุ่งเพล ตำบลพลวง อำเภอเขาคิชฌกูฏ จังหวัดจันทบุรี</v>
      </c>
      <c r="F226" s="123" t="s">
        <v>609</v>
      </c>
      <c r="G226" s="32" t="s">
        <v>29</v>
      </c>
      <c r="H226" s="35">
        <v>2566</v>
      </c>
      <c r="I226" s="35" t="s">
        <v>764</v>
      </c>
      <c r="J226" s="35" t="s">
        <v>845</v>
      </c>
      <c r="K226" s="32" t="s">
        <v>118</v>
      </c>
      <c r="L226" s="32" t="s">
        <v>79</v>
      </c>
      <c r="M226" s="34" t="s">
        <v>1706</v>
      </c>
      <c r="N226" s="32" t="s">
        <v>38</v>
      </c>
      <c r="O226" s="35" t="s">
        <v>1111</v>
      </c>
      <c r="P226" s="35"/>
      <c r="Q226" s="32" t="s">
        <v>1628</v>
      </c>
      <c r="R226" s="35" t="s">
        <v>598</v>
      </c>
    </row>
    <row r="227" spans="1:18">
      <c r="A227" s="135" t="s">
        <v>998</v>
      </c>
      <c r="B227" s="136" t="s">
        <v>1053</v>
      </c>
      <c r="C227" s="136" t="s">
        <v>1701</v>
      </c>
      <c r="D227" s="30" t="s">
        <v>1145</v>
      </c>
      <c r="E227" s="124" t="str">
        <f t="shared" si="8"/>
        <v>โครงการส่งเสริมการใช้พลังงานทดแทนที่เป็นมิตรกับสิ่งแวดล้อม กิจกรรมหลัก : ติดตั้งระบบผลิตไฟฟ้าด้วยพลังงานแสงอาทิตย์สำหรับระบบสูบน้ำสถานีสูบน้ำด้วยไฟฟ้าบ้าน พญาปันแดน ตำบลพญาแมน อำเภอพิชัย จังหวัดอุตรดิตถ์</v>
      </c>
      <c r="F227" s="125" t="s">
        <v>1146</v>
      </c>
      <c r="G227" s="31" t="s">
        <v>42</v>
      </c>
      <c r="H227" s="34">
        <v>2567</v>
      </c>
      <c r="I227" s="34" t="s">
        <v>997</v>
      </c>
      <c r="J227" s="39" t="s">
        <v>845</v>
      </c>
      <c r="K227" s="31" t="s">
        <v>1139</v>
      </c>
      <c r="L227" s="31" t="s">
        <v>311</v>
      </c>
      <c r="M227" s="34" t="s">
        <v>1708</v>
      </c>
      <c r="N227" s="31" t="s">
        <v>38</v>
      </c>
      <c r="O227" s="34" t="s">
        <v>1140</v>
      </c>
      <c r="P227" s="35"/>
      <c r="Q227" s="31" t="s">
        <v>1147</v>
      </c>
      <c r="R227" s="34" t="s">
        <v>999</v>
      </c>
    </row>
    <row r="228" spans="1:18">
      <c r="A228" s="135" t="s">
        <v>998</v>
      </c>
      <c r="B228" s="136" t="s">
        <v>1053</v>
      </c>
      <c r="C228" s="136" t="s">
        <v>1701</v>
      </c>
      <c r="D228" s="30" t="s">
        <v>1023</v>
      </c>
      <c r="E228" s="124" t="str">
        <f t="shared" si="8"/>
        <v>การติดตามสถานภาพการผลิตไฟฟ้าจากพลังงานแสงอาทิตย์ของประเทศไทย ปี 2566 (โครงการต่อเนื่อง) (พน 0509-66-0002)</v>
      </c>
      <c r="F228" s="125" t="s">
        <v>1024</v>
      </c>
      <c r="G228" s="31" t="s">
        <v>42</v>
      </c>
      <c r="H228" s="34">
        <v>2567</v>
      </c>
      <c r="I228" s="34" t="s">
        <v>945</v>
      </c>
      <c r="J228" s="39" t="s">
        <v>845</v>
      </c>
      <c r="K228" s="31" t="s">
        <v>78</v>
      </c>
      <c r="L228" s="31" t="s">
        <v>79</v>
      </c>
      <c r="M228" s="34" t="s">
        <v>1706</v>
      </c>
      <c r="N228" s="31" t="s">
        <v>38</v>
      </c>
      <c r="O228" s="34" t="s">
        <v>1140</v>
      </c>
      <c r="P228" s="35"/>
      <c r="Q228" s="31" t="s">
        <v>1186</v>
      </c>
      <c r="R228" s="34" t="s">
        <v>999</v>
      </c>
    </row>
    <row r="229" spans="1:18">
      <c r="A229" s="135" t="s">
        <v>998</v>
      </c>
      <c r="B229" s="136" t="s">
        <v>1053</v>
      </c>
      <c r="C229" s="136" t="s">
        <v>1701</v>
      </c>
      <c r="D229" s="30" t="s">
        <v>1210</v>
      </c>
      <c r="E229" s="124" t="str">
        <f t="shared" si="8"/>
        <v>ค่าปรับปรุงอาคารโรงไฟฟ้า โครงการไฟฟ้าพลังน้ำแม่ฮ่องสอน ตำบลผาบ่อง อำเภอเมืองแม่ฮ่องสอน จังหวัดแม่ฮ่องสอน 1 โครงการ</v>
      </c>
      <c r="F229" s="125" t="s">
        <v>1211</v>
      </c>
      <c r="G229" s="31" t="s">
        <v>42</v>
      </c>
      <c r="H229" s="34">
        <v>2567</v>
      </c>
      <c r="I229" s="34" t="s">
        <v>380</v>
      </c>
      <c r="J229" s="39" t="s">
        <v>1200</v>
      </c>
      <c r="K229" s="31" t="s">
        <v>118</v>
      </c>
      <c r="L229" s="31" t="s">
        <v>79</v>
      </c>
      <c r="M229" s="34" t="s">
        <v>1706</v>
      </c>
      <c r="N229" s="31" t="s">
        <v>38</v>
      </c>
      <c r="O229" s="34" t="s">
        <v>1140</v>
      </c>
      <c r="P229" s="35"/>
      <c r="Q229" s="31" t="s">
        <v>1212</v>
      </c>
      <c r="R229" s="34" t="s">
        <v>999</v>
      </c>
    </row>
    <row r="230" spans="1:18">
      <c r="A230" s="135" t="s">
        <v>998</v>
      </c>
      <c r="B230" s="136" t="s">
        <v>1053</v>
      </c>
      <c r="C230" s="136" t="s">
        <v>1701</v>
      </c>
      <c r="D230" s="30" t="s">
        <v>1213</v>
      </c>
      <c r="E230" s="124" t="str">
        <f t="shared" si="8"/>
        <v>ค่าปรับปรุงอาคารโรงไฟฟ้า โครงการไฟฟ้าพลังน้ำระดับหมู่บ้านอย่างยั่งยืน โครงการขุนแม่แมะ ตำบลแม่นะ อำเภอเชียงดาว จังหวัดเชียงใหม่ 1 โครงการ</v>
      </c>
      <c r="F230" s="125" t="s">
        <v>1214</v>
      </c>
      <c r="G230" s="31" t="s">
        <v>42</v>
      </c>
      <c r="H230" s="34">
        <v>2567</v>
      </c>
      <c r="I230" s="34" t="s">
        <v>380</v>
      </c>
      <c r="J230" s="39" t="s">
        <v>1165</v>
      </c>
      <c r="K230" s="31" t="s">
        <v>118</v>
      </c>
      <c r="L230" s="31" t="s">
        <v>79</v>
      </c>
      <c r="M230" s="34" t="s">
        <v>1706</v>
      </c>
      <c r="N230" s="31" t="s">
        <v>38</v>
      </c>
      <c r="O230" s="34" t="s">
        <v>1140</v>
      </c>
      <c r="P230" s="35"/>
      <c r="Q230" s="31" t="s">
        <v>1215</v>
      </c>
      <c r="R230" s="34" t="s">
        <v>999</v>
      </c>
    </row>
    <row r="231" spans="1:18">
      <c r="A231" s="135" t="s">
        <v>998</v>
      </c>
      <c r="B231" s="136" t="s">
        <v>1053</v>
      </c>
      <c r="C231" s="136" t="s">
        <v>1701</v>
      </c>
      <c r="D231" s="30" t="s">
        <v>1216</v>
      </c>
      <c r="E231" s="124" t="str">
        <f t="shared" si="8"/>
        <v>ค่าปรับปรุงท่อส่งน้ำ โครงการไฟฟ้าพลังน้ำระดับหมู่บ้าน โครงการห้วยขมิ้น ตำบลท่ากระดาน อำเภอศรีสวัสดิ์ จังหวัดกาญจนบุรี 1 โครงการ</v>
      </c>
      <c r="F231" s="125" t="s">
        <v>1217</v>
      </c>
      <c r="G231" s="31" t="s">
        <v>42</v>
      </c>
      <c r="H231" s="34">
        <v>2567</v>
      </c>
      <c r="I231" s="34" t="s">
        <v>380</v>
      </c>
      <c r="J231" s="39" t="s">
        <v>571</v>
      </c>
      <c r="K231" s="31" t="s">
        <v>118</v>
      </c>
      <c r="L231" s="31" t="s">
        <v>79</v>
      </c>
      <c r="M231" s="34" t="s">
        <v>1706</v>
      </c>
      <c r="N231" s="31" t="s">
        <v>38</v>
      </c>
      <c r="O231" s="34" t="s">
        <v>1140</v>
      </c>
      <c r="P231" s="35"/>
      <c r="Q231" s="31" t="s">
        <v>1218</v>
      </c>
      <c r="R231" s="34" t="s">
        <v>999</v>
      </c>
    </row>
    <row r="232" spans="1:18">
      <c r="A232" s="135" t="s">
        <v>998</v>
      </c>
      <c r="B232" s="136" t="s">
        <v>1053</v>
      </c>
      <c r="C232" s="136" t="s">
        <v>1701</v>
      </c>
      <c r="D232" s="30" t="s">
        <v>1219</v>
      </c>
      <c r="E232" s="124" t="str">
        <f t="shared" si="8"/>
        <v>ค่าจ้างปรับปรุงเครื่องกังหันน้ำและเครื่องกำเนิดไฟฟ้าพร้อมอุปกรณ์ประกอบ โครงการไฟฟ้าพลังน้ำคลองดุสน ตำบลทุ่งนุ้ย อำเภอควนกาหลง จังหวัดสตูล 1 โครงการ</v>
      </c>
      <c r="F232" s="125" t="s">
        <v>1220</v>
      </c>
      <c r="G232" s="31" t="s">
        <v>42</v>
      </c>
      <c r="H232" s="34">
        <v>2567</v>
      </c>
      <c r="I232" s="34" t="s">
        <v>380</v>
      </c>
      <c r="J232" s="39" t="s">
        <v>991</v>
      </c>
      <c r="K232" s="31" t="s">
        <v>118</v>
      </c>
      <c r="L232" s="31" t="s">
        <v>79</v>
      </c>
      <c r="M232" s="34" t="s">
        <v>1706</v>
      </c>
      <c r="N232" s="31" t="s">
        <v>38</v>
      </c>
      <c r="O232" s="34" t="s">
        <v>1140</v>
      </c>
      <c r="P232" s="35"/>
      <c r="Q232" s="31" t="s">
        <v>1221</v>
      </c>
      <c r="R232" s="34" t="s">
        <v>999</v>
      </c>
    </row>
    <row r="233" spans="1:18">
      <c r="A233" s="135" t="s">
        <v>998</v>
      </c>
      <c r="B233" s="136" t="s">
        <v>1053</v>
      </c>
      <c r="C233" s="136" t="s">
        <v>1701</v>
      </c>
      <c r="D233" s="30" t="s">
        <v>1222</v>
      </c>
      <c r="E233" s="124" t="str">
        <f t="shared" si="8"/>
        <v>ค่าปรับปรุงท่อส่งน้ำ โครงการไฟฟ้าพลังน้ำระดับหมู่บ้าน โครงการแม่มอน 1 และ 2 ตำบลแจ้ซ้อน อำเภอเมืองปาน จังหวัดลำปาง 1 โครงการ</v>
      </c>
      <c r="F233" s="125" t="s">
        <v>1223</v>
      </c>
      <c r="G233" s="31" t="s">
        <v>42</v>
      </c>
      <c r="H233" s="34">
        <v>2567</v>
      </c>
      <c r="I233" s="34" t="s">
        <v>380</v>
      </c>
      <c r="J233" s="39" t="s">
        <v>571</v>
      </c>
      <c r="K233" s="31" t="s">
        <v>118</v>
      </c>
      <c r="L233" s="31" t="s">
        <v>79</v>
      </c>
      <c r="M233" s="34" t="s">
        <v>1706</v>
      </c>
      <c r="N233" s="31" t="s">
        <v>38</v>
      </c>
      <c r="O233" s="34" t="s">
        <v>1140</v>
      </c>
      <c r="P233" s="35"/>
      <c r="Q233" s="31" t="s">
        <v>1224</v>
      </c>
      <c r="R233" s="34" t="s">
        <v>999</v>
      </c>
    </row>
    <row r="234" spans="1:18">
      <c r="A234" s="135" t="s">
        <v>998</v>
      </c>
      <c r="B234" s="136" t="s">
        <v>1053</v>
      </c>
      <c r="C234" s="136" t="s">
        <v>1701</v>
      </c>
      <c r="D234" s="30" t="s">
        <v>1320</v>
      </c>
      <c r="E234" s="124" t="str">
        <f t="shared" si="8"/>
        <v>ค่าใช้จ่ายในการพัฒนาบุคลากรเพื่อเพิ่มศักยภาพการผลิตและใช้พลังงานทดแทน</v>
      </c>
      <c r="F234" s="125" t="s">
        <v>1321</v>
      </c>
      <c r="G234" s="31" t="s">
        <v>42</v>
      </c>
      <c r="H234" s="34">
        <v>2567</v>
      </c>
      <c r="I234" s="34" t="s">
        <v>380</v>
      </c>
      <c r="J234" s="39" t="s">
        <v>1052</v>
      </c>
      <c r="K234" s="31" t="s">
        <v>155</v>
      </c>
      <c r="L234" s="31" t="s">
        <v>79</v>
      </c>
      <c r="M234" s="34" t="s">
        <v>1706</v>
      </c>
      <c r="N234" s="31" t="s">
        <v>38</v>
      </c>
      <c r="O234" s="34" t="s">
        <v>1140</v>
      </c>
      <c r="P234" s="35"/>
      <c r="Q234" s="31" t="s">
        <v>1322</v>
      </c>
      <c r="R234" s="34" t="s">
        <v>1053</v>
      </c>
    </row>
    <row r="235" spans="1:18">
      <c r="A235" s="135" t="s">
        <v>998</v>
      </c>
      <c r="B235" s="136" t="s">
        <v>1053</v>
      </c>
      <c r="C235" s="136" t="s">
        <v>1701</v>
      </c>
      <c r="D235" s="30" t="s">
        <v>1323</v>
      </c>
      <c r="E235" s="124" t="str">
        <f t="shared" si="8"/>
        <v xml:space="preserve">ค่าใช้จ่ายในการถ่ายทอด เผยแพร่ สาธิต และจัดแสดงนิทรรศการ องค์ความรู้ด้านพลังงานทดแทนและอนุรักษ์พลังงาน (ศูนย์บริการวิชาการที่ 1 – 10) </v>
      </c>
      <c r="F235" s="125" t="s">
        <v>1080</v>
      </c>
      <c r="G235" s="31" t="s">
        <v>42</v>
      </c>
      <c r="H235" s="34">
        <v>2567</v>
      </c>
      <c r="I235" s="34" t="s">
        <v>380</v>
      </c>
      <c r="J235" s="39" t="s">
        <v>845</v>
      </c>
      <c r="K235" s="31" t="s">
        <v>129</v>
      </c>
      <c r="L235" s="31" t="s">
        <v>79</v>
      </c>
      <c r="M235" s="34" t="s">
        <v>1706</v>
      </c>
      <c r="N235" s="31" t="s">
        <v>38</v>
      </c>
      <c r="O235" s="34" t="s">
        <v>1140</v>
      </c>
      <c r="P235" s="35"/>
      <c r="Q235" s="31" t="s">
        <v>1324</v>
      </c>
      <c r="R235" s="34" t="s">
        <v>1114</v>
      </c>
    </row>
    <row r="236" spans="1:18">
      <c r="A236" s="135" t="s">
        <v>998</v>
      </c>
      <c r="B236" s="136" t="s">
        <v>1053</v>
      </c>
      <c r="C236" s="136" t="s">
        <v>1701</v>
      </c>
      <c r="D236" s="30" t="s">
        <v>1325</v>
      </c>
      <c r="E236" s="124" t="str">
        <f t="shared" si="8"/>
        <v>ค่าใช้จ่ายในการถ่ายทอด เผยแพร่ สาธิตการใช้เทคโนโลยีระบบความร้อนพลังงานแสงอาทิตย์ ในระดับครัวเรือนและชุมชน</v>
      </c>
      <c r="F236" s="125" t="s">
        <v>1326</v>
      </c>
      <c r="G236" s="31" t="s">
        <v>42</v>
      </c>
      <c r="H236" s="34">
        <v>2567</v>
      </c>
      <c r="I236" s="34" t="s">
        <v>380</v>
      </c>
      <c r="J236" s="39" t="s">
        <v>845</v>
      </c>
      <c r="K236" s="31" t="s">
        <v>129</v>
      </c>
      <c r="L236" s="31" t="s">
        <v>79</v>
      </c>
      <c r="M236" s="34" t="s">
        <v>1706</v>
      </c>
      <c r="N236" s="31" t="s">
        <v>38</v>
      </c>
      <c r="O236" s="34" t="s">
        <v>1140</v>
      </c>
      <c r="P236" s="35"/>
      <c r="Q236" s="31" t="s">
        <v>1327</v>
      </c>
      <c r="R236" s="34" t="s">
        <v>1114</v>
      </c>
    </row>
    <row r="237" spans="1:18">
      <c r="A237" s="135" t="s">
        <v>998</v>
      </c>
      <c r="B237" s="136" t="s">
        <v>1053</v>
      </c>
      <c r="C237" s="136" t="s">
        <v>1701</v>
      </c>
      <c r="D237" s="30" t="s">
        <v>1328</v>
      </c>
      <c r="E237" s="124" t="str">
        <f t="shared" si="8"/>
        <v>ค่าใช้จ่ายในการถ่ายทอด เผยแพร่ สาธิตการใช้เทคโนโลยีระบบไฟฟ้าพลังงานแสงอาทิตย์ ในระดับครัวเรือนและชุมชน</v>
      </c>
      <c r="F237" s="125" t="s">
        <v>1329</v>
      </c>
      <c r="G237" s="31" t="s">
        <v>42</v>
      </c>
      <c r="H237" s="34">
        <v>2567</v>
      </c>
      <c r="I237" s="34" t="s">
        <v>380</v>
      </c>
      <c r="J237" s="39" t="s">
        <v>845</v>
      </c>
      <c r="K237" s="31" t="s">
        <v>129</v>
      </c>
      <c r="L237" s="31" t="s">
        <v>79</v>
      </c>
      <c r="M237" s="34" t="s">
        <v>1706</v>
      </c>
      <c r="N237" s="31" t="s">
        <v>38</v>
      </c>
      <c r="O237" s="34" t="s">
        <v>1140</v>
      </c>
      <c r="P237" s="35"/>
      <c r="Q237" s="31" t="s">
        <v>1330</v>
      </c>
      <c r="R237" s="34" t="s">
        <v>1114</v>
      </c>
    </row>
    <row r="238" spans="1:18">
      <c r="A238" s="135" t="s">
        <v>998</v>
      </c>
      <c r="B238" s="136" t="s">
        <v>1053</v>
      </c>
      <c r="C238" s="136" t="s">
        <v>1701</v>
      </c>
      <c r="D238" s="30" t="s">
        <v>1378</v>
      </c>
      <c r="E238" s="124" t="str">
        <f t="shared" si="8"/>
        <v>ค่าใช้จ่ายในการสำรวจ ติดตาม และประเมินผลโครงการจัดตั้งระบบผลิตไฟฟ้าด้วยเซลล์แสงอาทิตย์ในพื้นที่ชนบทห่างไกลที่ไม่มีไฟฟ้าเข้าถึง</v>
      </c>
      <c r="F238" s="125" t="s">
        <v>1379</v>
      </c>
      <c r="G238" s="31" t="s">
        <v>29</v>
      </c>
      <c r="H238" s="34">
        <v>2568</v>
      </c>
      <c r="I238" s="34" t="s">
        <v>1363</v>
      </c>
      <c r="J238" s="39" t="s">
        <v>571</v>
      </c>
      <c r="K238" s="31" t="s">
        <v>78</v>
      </c>
      <c r="L238" s="31" t="s">
        <v>79</v>
      </c>
      <c r="M238" s="34" t="s">
        <v>1706</v>
      </c>
      <c r="N238" s="31" t="s">
        <v>38</v>
      </c>
      <c r="O238" s="34" t="s">
        <v>1359</v>
      </c>
      <c r="P238" s="35"/>
      <c r="Q238" s="31" t="s">
        <v>1380</v>
      </c>
      <c r="R238" s="34" t="s">
        <v>999</v>
      </c>
    </row>
    <row r="239" spans="1:18">
      <c r="A239" s="135" t="s">
        <v>998</v>
      </c>
      <c r="B239" s="136" t="s">
        <v>1053</v>
      </c>
      <c r="C239" s="136" t="s">
        <v>1701</v>
      </c>
      <c r="D239" s="30" t="s">
        <v>1387</v>
      </c>
      <c r="E239" s="124" t="str">
        <f t="shared" si="8"/>
        <v>ค่าใช้จ่ายในการส่งเสริมความรู้การติดตั้งและการติดตามประเมินผลการใช้ Solar Rooftop  ในบ้านอยู่อาศัย และหน่วยงานของรัฐ</v>
      </c>
      <c r="F239" s="125" t="s">
        <v>1388</v>
      </c>
      <c r="G239" s="31" t="s">
        <v>29</v>
      </c>
      <c r="H239" s="34">
        <v>2568</v>
      </c>
      <c r="I239" s="34" t="s">
        <v>1363</v>
      </c>
      <c r="J239" s="39" t="s">
        <v>571</v>
      </c>
      <c r="K239" s="31" t="s">
        <v>78</v>
      </c>
      <c r="L239" s="31" t="s">
        <v>79</v>
      </c>
      <c r="M239" s="34" t="s">
        <v>1706</v>
      </c>
      <c r="N239" s="31" t="s">
        <v>38</v>
      </c>
      <c r="O239" s="34" t="s">
        <v>1359</v>
      </c>
      <c r="P239" s="35"/>
      <c r="Q239" s="31" t="s">
        <v>1389</v>
      </c>
      <c r="R239" s="34" t="s">
        <v>1053</v>
      </c>
    </row>
    <row r="240" spans="1:18">
      <c r="A240" s="136" t="s">
        <v>998</v>
      </c>
      <c r="B240" s="136" t="s">
        <v>1053</v>
      </c>
      <c r="C240" s="136" t="s">
        <v>1701</v>
      </c>
      <c r="D240" s="30" t="s">
        <v>1402</v>
      </c>
      <c r="E240" s="124" t="str">
        <f t="shared" si="8"/>
        <v>ค่าใช้จ่ายในการบำรุงรักษาหัววัดรังสีดวงอาทิตย์ชนิดรังสีรวมและเครื่องบันทึกข้อมูลรังสีดวงอาทิตย์</v>
      </c>
      <c r="F240" s="125" t="s">
        <v>1403</v>
      </c>
      <c r="G240" s="31" t="s">
        <v>29</v>
      </c>
      <c r="H240" s="34">
        <v>2568</v>
      </c>
      <c r="I240" s="34" t="s">
        <v>1363</v>
      </c>
      <c r="J240" s="39" t="s">
        <v>571</v>
      </c>
      <c r="K240" s="31" t="s">
        <v>78</v>
      </c>
      <c r="L240" s="31" t="s">
        <v>79</v>
      </c>
      <c r="M240" s="34" t="s">
        <v>1706</v>
      </c>
      <c r="N240" s="31" t="s">
        <v>38</v>
      </c>
      <c r="O240" s="34" t="s">
        <v>1359</v>
      </c>
      <c r="P240" s="35"/>
      <c r="Q240" s="31" t="s">
        <v>1405</v>
      </c>
      <c r="R240" s="34" t="s">
        <v>1404</v>
      </c>
    </row>
    <row r="241" spans="1:18">
      <c r="A241" s="136" t="s">
        <v>998</v>
      </c>
      <c r="B241" s="136" t="s">
        <v>1053</v>
      </c>
      <c r="C241" s="136" t="s">
        <v>1701</v>
      </c>
      <c r="D241" s="30" t="s">
        <v>1417</v>
      </c>
      <c r="E241" s="124" t="str">
        <f t="shared" si="8"/>
        <v>ค่าจ้างปรับปรุงประสิทธิภาพและเพิ่มกำลังผลิต โครงการไฟฟ้าพลังน้ำแม่หาด ตำบลเมืองแหง อำเภอเวียงแหง จังหวัดเชียงใหม่ (ต่อเนื่อง พน 0508-66-0084) (ผูกพันปี 2566-2569)</v>
      </c>
      <c r="F241" s="125" t="s">
        <v>1418</v>
      </c>
      <c r="G241" s="31" t="s">
        <v>29</v>
      </c>
      <c r="H241" s="34">
        <v>2568</v>
      </c>
      <c r="I241" s="34" t="s">
        <v>1408</v>
      </c>
      <c r="J241" s="39" t="s">
        <v>1409</v>
      </c>
      <c r="K241" s="31" t="s">
        <v>118</v>
      </c>
      <c r="L241" s="31" t="s">
        <v>79</v>
      </c>
      <c r="M241" s="34" t="s">
        <v>1706</v>
      </c>
      <c r="N241" s="31" t="s">
        <v>38</v>
      </c>
      <c r="O241" s="34" t="s">
        <v>1359</v>
      </c>
      <c r="P241" s="35"/>
      <c r="Q241" s="31" t="s">
        <v>1419</v>
      </c>
      <c r="R241" s="34" t="s">
        <v>999</v>
      </c>
    </row>
    <row r="242" spans="1:18">
      <c r="A242" s="137" t="s">
        <v>998</v>
      </c>
      <c r="B242" s="138" t="s">
        <v>1594</v>
      </c>
      <c r="C242" s="138" t="s">
        <v>1701</v>
      </c>
      <c r="D242" s="30" t="s">
        <v>1198</v>
      </c>
      <c r="E242" s="124" t="str">
        <f t="shared" si="8"/>
        <v>ค่าจ้างปรับปรุงเครื่องกังหันน้ำและเครื่องกำเนิดไฟฟ้าพร้อมอุปกรณ์ประกอบ โครงการไฟฟ้าพลังน้ำระดับหมู่บ้าน โครงการบ้านผาผึ้ง 2 ตำบลเชียงทอง อำเภอวังเจ้า จังหวัดตาก 1 โครงการ</v>
      </c>
      <c r="F242" s="125" t="s">
        <v>1199</v>
      </c>
      <c r="G242" s="31" t="s">
        <v>42</v>
      </c>
      <c r="H242" s="34">
        <v>2567</v>
      </c>
      <c r="I242" s="34" t="s">
        <v>380</v>
      </c>
      <c r="J242" s="39" t="s">
        <v>1200</v>
      </c>
      <c r="K242" s="31" t="s">
        <v>118</v>
      </c>
      <c r="L242" s="31" t="s">
        <v>79</v>
      </c>
      <c r="M242" s="34" t="s">
        <v>1706</v>
      </c>
      <c r="N242" s="31" t="s">
        <v>38</v>
      </c>
      <c r="O242" s="34" t="s">
        <v>1140</v>
      </c>
      <c r="P242" s="35"/>
      <c r="Q242" s="31" t="s">
        <v>1201</v>
      </c>
      <c r="R242" s="34" t="s">
        <v>999</v>
      </c>
    </row>
    <row r="243" spans="1:18">
      <c r="A243" s="138" t="s">
        <v>998</v>
      </c>
      <c r="B243" s="138" t="s">
        <v>1594</v>
      </c>
      <c r="C243" s="138" t="s">
        <v>1701</v>
      </c>
      <c r="D243" s="30" t="s">
        <v>1423</v>
      </c>
      <c r="E243" s="124" t="str">
        <f t="shared" si="8"/>
        <v>ค่าจ้างปรับปรุงเครื่องสูบน้ำและมอเตอร์พร้อมอุปกรณ์ประกอบ โครงการไฟฟ้าพลังน้ำคลองทุ่งเพล สถานีสูบน้ำฝั่งตะวันตก 2 (WP 2)ตำบลพลวง อำเภอเขาคิชฌกูฏ จังหวัดจันทบุรี 1 โครงการ</v>
      </c>
      <c r="F243" s="125" t="s">
        <v>1424</v>
      </c>
      <c r="G243" s="31" t="s">
        <v>29</v>
      </c>
      <c r="H243" s="34">
        <v>2568</v>
      </c>
      <c r="I243" s="34" t="s">
        <v>1363</v>
      </c>
      <c r="J243" s="39" t="s">
        <v>571</v>
      </c>
      <c r="K243" s="31" t="s">
        <v>118</v>
      </c>
      <c r="L243" s="31" t="s">
        <v>79</v>
      </c>
      <c r="M243" s="34" t="s">
        <v>1706</v>
      </c>
      <c r="N243" s="31" t="s">
        <v>38</v>
      </c>
      <c r="O243" s="34" t="s">
        <v>1359</v>
      </c>
      <c r="P243" s="35"/>
      <c r="Q243" s="31" t="s">
        <v>1425</v>
      </c>
      <c r="R243" s="34" t="s">
        <v>999</v>
      </c>
    </row>
    <row r="244" spans="1:18">
      <c r="A244" s="138" t="s">
        <v>998</v>
      </c>
      <c r="B244" s="138" t="s">
        <v>1594</v>
      </c>
      <c r="C244" s="138" t="s">
        <v>1701</v>
      </c>
      <c r="D244" s="30" t="s">
        <v>1426</v>
      </c>
      <c r="E244" s="124" t="str">
        <f t="shared" si="8"/>
        <v>ค่าจ้างปรับปรุงระบบป้องกันพร้อมอุปกรณ์ประกอบ โครงการไฟฟ้าพลังน้ำกิ่วลม ตำบลบุญนาคพัฒนา อำเภอเมืองลำปาง จังหวัดลำปาง 1 โครงการ</v>
      </c>
      <c r="F244" s="125" t="s">
        <v>1427</v>
      </c>
      <c r="G244" s="31" t="s">
        <v>29</v>
      </c>
      <c r="H244" s="34">
        <v>2568</v>
      </c>
      <c r="I244" s="34" t="s">
        <v>1363</v>
      </c>
      <c r="J244" s="39" t="s">
        <v>571</v>
      </c>
      <c r="K244" s="31" t="s">
        <v>118</v>
      </c>
      <c r="L244" s="31" t="s">
        <v>79</v>
      </c>
      <c r="M244" s="34" t="s">
        <v>1706</v>
      </c>
      <c r="N244" s="31" t="s">
        <v>38</v>
      </c>
      <c r="O244" s="34" t="s">
        <v>1359</v>
      </c>
      <c r="P244" s="35"/>
      <c r="Q244" s="31" t="s">
        <v>1428</v>
      </c>
      <c r="R244" s="34" t="s">
        <v>999</v>
      </c>
    </row>
    <row r="245" spans="1:18">
      <c r="A245" s="138" t="s">
        <v>998</v>
      </c>
      <c r="B245" s="138" t="s">
        <v>1594</v>
      </c>
      <c r="C245" s="138" t="s">
        <v>1701</v>
      </c>
      <c r="D245" s="30" t="s">
        <v>1429</v>
      </c>
      <c r="E245" s="124" t="str">
        <f t="shared" si="8"/>
        <v>ค่าจ้างปรับปรุงระบบป้องกันพร้อมอุปกรณ์ประกอบ โครงการไฟฟ้าพลังน้ำบ่อแก้ว ตำบลบ่อแก้ว อำเภอสะเมิง จังหวัดเชียงใหม่ 1 โครงการ</v>
      </c>
      <c r="F245" s="125" t="s">
        <v>1430</v>
      </c>
      <c r="G245" s="31" t="s">
        <v>29</v>
      </c>
      <c r="H245" s="34">
        <v>2568</v>
      </c>
      <c r="I245" s="34" t="s">
        <v>1363</v>
      </c>
      <c r="J245" s="39" t="s">
        <v>571</v>
      </c>
      <c r="K245" s="31" t="s">
        <v>118</v>
      </c>
      <c r="L245" s="31" t="s">
        <v>79</v>
      </c>
      <c r="M245" s="34" t="s">
        <v>1706</v>
      </c>
      <c r="N245" s="31" t="s">
        <v>38</v>
      </c>
      <c r="O245" s="34" t="s">
        <v>1359</v>
      </c>
      <c r="P245" s="35"/>
      <c r="Q245" s="31" t="s">
        <v>1431</v>
      </c>
      <c r="R245" s="34" t="s">
        <v>999</v>
      </c>
    </row>
    <row r="246" spans="1:18">
      <c r="A246" s="97" t="s">
        <v>998</v>
      </c>
      <c r="B246" s="139" t="s">
        <v>1367</v>
      </c>
      <c r="C246" s="139" t="s">
        <v>1701</v>
      </c>
      <c r="D246" s="30" t="s">
        <v>448</v>
      </c>
      <c r="E246" s="124" t="str">
        <f t="shared" si="8"/>
        <v>โครงการสนับสนุนระบบสูบน้ำพลังงานแสงอาทิตย์แบบเคลื่อนที่</v>
      </c>
      <c r="F246" s="125" t="s">
        <v>449</v>
      </c>
      <c r="G246" s="31" t="s">
        <v>42</v>
      </c>
      <c r="H246" s="34">
        <v>2564</v>
      </c>
      <c r="I246" s="34" t="s">
        <v>253</v>
      </c>
      <c r="J246" s="39" t="s">
        <v>228</v>
      </c>
      <c r="K246" s="31" t="s">
        <v>451</v>
      </c>
      <c r="L246" s="31" t="s">
        <v>311</v>
      </c>
      <c r="M246" s="34" t="s">
        <v>1708</v>
      </c>
      <c r="N246" s="31" t="s">
        <v>38</v>
      </c>
      <c r="O246" s="39" t="s">
        <v>1589</v>
      </c>
      <c r="P246" s="35"/>
      <c r="Q246" s="31" t="s">
        <v>1612</v>
      </c>
      <c r="R246" s="34" t="s">
        <v>383</v>
      </c>
    </row>
    <row r="247" spans="1:18">
      <c r="A247" s="140" t="s">
        <v>1028</v>
      </c>
      <c r="B247" s="140" t="s">
        <v>1725</v>
      </c>
      <c r="C247" s="140" t="s">
        <v>1701</v>
      </c>
      <c r="D247" s="30" t="s">
        <v>1420</v>
      </c>
      <c r="E247" s="124" t="str">
        <f t="shared" si="8"/>
        <v>ค่าบำรุงรักษาหม้อแปลงไฟฟ้า โครงการไฟฟ้าพลังน้ำ 18 โครงการ</v>
      </c>
      <c r="F247" s="125" t="s">
        <v>1421</v>
      </c>
      <c r="G247" s="31" t="s">
        <v>29</v>
      </c>
      <c r="H247" s="34">
        <v>2568</v>
      </c>
      <c r="I247" s="34" t="s">
        <v>1363</v>
      </c>
      <c r="J247" s="39" t="s">
        <v>571</v>
      </c>
      <c r="K247" s="31" t="s">
        <v>118</v>
      </c>
      <c r="L247" s="31" t="s">
        <v>79</v>
      </c>
      <c r="M247" s="34" t="s">
        <v>1706</v>
      </c>
      <c r="N247" s="31" t="s">
        <v>38</v>
      </c>
      <c r="O247" s="34" t="s">
        <v>1359</v>
      </c>
      <c r="P247" s="35"/>
      <c r="Q247" s="31" t="s">
        <v>1422</v>
      </c>
      <c r="R247" s="34" t="s">
        <v>999</v>
      </c>
    </row>
    <row r="248" spans="1:18">
      <c r="A248" s="140" t="s">
        <v>1028</v>
      </c>
      <c r="B248" s="140" t="s">
        <v>1725</v>
      </c>
      <c r="C248" s="140" t="s">
        <v>1701</v>
      </c>
      <c r="D248" s="30" t="s">
        <v>1456</v>
      </c>
      <c r="E248" s="124" t="str">
        <f t="shared" si="8"/>
        <v>ค่าจ้างปรับปรุงเครื่องกังหันน้ำและเครื่องกำเนิดไฟฟ้าพร้อมอุปกรณ์ประกอบ โครงการไฟฟ้าพลังน้ำคิรีธาร ตำบลปัถวี อำเภอมะขาม จังหวัดจันทบุรี 1 โครงการ</v>
      </c>
      <c r="F248" s="125" t="s">
        <v>1457</v>
      </c>
      <c r="G248" s="31" t="s">
        <v>29</v>
      </c>
      <c r="H248" s="34">
        <v>2568</v>
      </c>
      <c r="I248" s="34" t="s">
        <v>1363</v>
      </c>
      <c r="J248" s="39" t="s">
        <v>1458</v>
      </c>
      <c r="K248" s="31" t="s">
        <v>118</v>
      </c>
      <c r="L248" s="31" t="s">
        <v>79</v>
      </c>
      <c r="M248" s="34" t="s">
        <v>1706</v>
      </c>
      <c r="N248" s="31" t="s">
        <v>38</v>
      </c>
      <c r="O248" s="34" t="s">
        <v>1359</v>
      </c>
      <c r="P248" s="35"/>
      <c r="Q248" s="31" t="s">
        <v>1459</v>
      </c>
      <c r="R248" s="34" t="s">
        <v>999</v>
      </c>
    </row>
    <row r="249" spans="1:18">
      <c r="A249" s="140" t="s">
        <v>1028</v>
      </c>
      <c r="B249" s="140" t="s">
        <v>1725</v>
      </c>
      <c r="C249" s="140" t="s">
        <v>1701</v>
      </c>
      <c r="D249" s="30" t="s">
        <v>1460</v>
      </c>
      <c r="E249" s="124" t="str">
        <f t="shared" si="8"/>
        <v>ค่าจ้างปรับปรุงเครื่องกังหันน้ำและเครื่องกำเนิดไฟฟ้าพร้อมอุปกรณ์ประกอบ โครงการไฟฟ้าพลังน้ำระดับหมู่บ้าน โครงการบ้านแม่สาย ตำบลโหล่งขอด อำเภอพร้าว จังหวัดเชียงใหม่ 1 โครงการ</v>
      </c>
      <c r="F249" s="125" t="s">
        <v>1461</v>
      </c>
      <c r="G249" s="31" t="s">
        <v>29</v>
      </c>
      <c r="H249" s="34">
        <v>2568</v>
      </c>
      <c r="I249" s="34" t="s">
        <v>1363</v>
      </c>
      <c r="J249" s="39" t="s">
        <v>1458</v>
      </c>
      <c r="K249" s="31" t="s">
        <v>118</v>
      </c>
      <c r="L249" s="31" t="s">
        <v>79</v>
      </c>
      <c r="M249" s="34" t="s">
        <v>1706</v>
      </c>
      <c r="N249" s="31" t="s">
        <v>38</v>
      </c>
      <c r="O249" s="34" t="s">
        <v>1359</v>
      </c>
      <c r="P249" s="35"/>
      <c r="Q249" s="31" t="s">
        <v>1462</v>
      </c>
      <c r="R249" s="34" t="s">
        <v>999</v>
      </c>
    </row>
    <row r="250" spans="1:18">
      <c r="A250" s="140" t="s">
        <v>1028</v>
      </c>
      <c r="B250" s="140" t="s">
        <v>1725</v>
      </c>
      <c r="C250" s="140" t="s">
        <v>1701</v>
      </c>
      <c r="D250" s="30" t="s">
        <v>1463</v>
      </c>
      <c r="E250" s="124" t="str">
        <f t="shared" si="8"/>
        <v>ค่าจ้างปรับปรุงเครื่องกังหันน้ำและเครื่องกำเนิดไฟฟ้าพร้อมอุปกรณ์ประกอบ โครงการไฟฟ้าพลังน้ำระดับหมู่บ้าน โครงการบ้านเปิ่งเคลิ่ง ตำบลแม่จัน อำเภออุ้มผาง จังหวัดตาก 1 โครงการ</v>
      </c>
      <c r="F250" s="125" t="s">
        <v>1464</v>
      </c>
      <c r="G250" s="31" t="s">
        <v>29</v>
      </c>
      <c r="H250" s="34">
        <v>2568</v>
      </c>
      <c r="I250" s="34" t="s">
        <v>1363</v>
      </c>
      <c r="J250" s="39" t="s">
        <v>1458</v>
      </c>
      <c r="K250" s="31" t="s">
        <v>118</v>
      </c>
      <c r="L250" s="31" t="s">
        <v>79</v>
      </c>
      <c r="M250" s="34" t="s">
        <v>1706</v>
      </c>
      <c r="N250" s="31" t="s">
        <v>38</v>
      </c>
      <c r="O250" s="34" t="s">
        <v>1359</v>
      </c>
      <c r="P250" s="35"/>
      <c r="Q250" s="31" t="s">
        <v>1465</v>
      </c>
      <c r="R250" s="34" t="s">
        <v>999</v>
      </c>
    </row>
    <row r="251" spans="1:18">
      <c r="A251" s="140" t="s">
        <v>1028</v>
      </c>
      <c r="B251" s="140" t="s">
        <v>1725</v>
      </c>
      <c r="C251" s="140" t="s">
        <v>1701</v>
      </c>
      <c r="D251" s="30" t="s">
        <v>1523</v>
      </c>
      <c r="E251" s="124" t="str">
        <f t="shared" si="8"/>
        <v>ค่าปลูกป่าทดแทน โครงการไฟฟ้าแบบผสมผสานห้วยปาย ตำบลท่าเดื่อ อำเภอดอยเต่า จังหวัดเชียงใหม่ 1 แห่ง</v>
      </c>
      <c r="F251" s="125" t="s">
        <v>1524</v>
      </c>
      <c r="G251" s="31" t="s">
        <v>29</v>
      </c>
      <c r="H251" s="34">
        <v>2568</v>
      </c>
      <c r="I251" s="34" t="s">
        <v>1363</v>
      </c>
      <c r="J251" s="39" t="s">
        <v>571</v>
      </c>
      <c r="K251" s="31" t="s">
        <v>118</v>
      </c>
      <c r="L251" s="31" t="s">
        <v>79</v>
      </c>
      <c r="M251" s="34" t="s">
        <v>1706</v>
      </c>
      <c r="N251" s="31" t="s">
        <v>38</v>
      </c>
      <c r="O251" s="34" t="s">
        <v>1359</v>
      </c>
      <c r="P251" s="35"/>
      <c r="Q251" s="31" t="s">
        <v>1525</v>
      </c>
      <c r="R251" s="34" t="s">
        <v>1404</v>
      </c>
    </row>
    <row r="252" spans="1:18">
      <c r="A252" s="140" t="s">
        <v>1028</v>
      </c>
      <c r="B252" s="140" t="s">
        <v>1725</v>
      </c>
      <c r="C252" s="140" t="s">
        <v>1701</v>
      </c>
      <c r="D252" s="30" t="s">
        <v>1526</v>
      </c>
      <c r="E252" s="124" t="str">
        <f t="shared" si="8"/>
        <v>ค่าใช้จ่ายในการพัฒนาบุคลากรด้านพลังงานทดแทนสำหรับหน่วยงานภาครัฐที่ติดตั้งและใช้งานพลังงานแสงอาทิตย์แบบติดตั้งบนหลังคา</v>
      </c>
      <c r="F252" s="125" t="s">
        <v>1527</v>
      </c>
      <c r="G252" s="31" t="s">
        <v>29</v>
      </c>
      <c r="H252" s="34">
        <v>2568</v>
      </c>
      <c r="I252" s="34" t="s">
        <v>941</v>
      </c>
      <c r="J252" s="39" t="s">
        <v>571</v>
      </c>
      <c r="K252" s="31" t="s">
        <v>155</v>
      </c>
      <c r="L252" s="31" t="s">
        <v>79</v>
      </c>
      <c r="M252" s="34" t="s">
        <v>1706</v>
      </c>
      <c r="N252" s="31" t="s">
        <v>38</v>
      </c>
      <c r="O252" s="34" t="s">
        <v>1359</v>
      </c>
      <c r="P252" s="35"/>
      <c r="Q252" s="31" t="s">
        <v>1528</v>
      </c>
      <c r="R252" s="34" t="s">
        <v>999</v>
      </c>
    </row>
    <row r="253" spans="1:18">
      <c r="A253" s="140" t="s">
        <v>1028</v>
      </c>
      <c r="B253" s="140" t="s">
        <v>1725</v>
      </c>
      <c r="C253" s="140" t="s">
        <v>1701</v>
      </c>
      <c r="D253" s="30" t="s">
        <v>1532</v>
      </c>
      <c r="E253" s="124" t="str">
        <f t="shared" si="8"/>
        <v>ค่าใช้จ่ายในการถ่ายทอด เผยแพร่ สาธิตการใช้เทคโนโลยีระบบความร้อนพลังงานแสงอาทิตย์ ในระดับครัวเรือนและชุมชน</v>
      </c>
      <c r="F253" s="125" t="s">
        <v>1326</v>
      </c>
      <c r="G253" s="31" t="s">
        <v>29</v>
      </c>
      <c r="H253" s="34">
        <v>2568</v>
      </c>
      <c r="I253" s="34" t="s">
        <v>1363</v>
      </c>
      <c r="J253" s="39" t="s">
        <v>571</v>
      </c>
      <c r="K253" s="31" t="s">
        <v>129</v>
      </c>
      <c r="L253" s="31" t="s">
        <v>79</v>
      </c>
      <c r="M253" s="34" t="s">
        <v>1706</v>
      </c>
      <c r="N253" s="31" t="s">
        <v>38</v>
      </c>
      <c r="O253" s="34" t="s">
        <v>1359</v>
      </c>
      <c r="P253" s="35"/>
      <c r="Q253" s="31" t="s">
        <v>1533</v>
      </c>
      <c r="R253" s="34" t="s">
        <v>999</v>
      </c>
    </row>
    <row r="254" spans="1:18">
      <c r="A254" s="140" t="s">
        <v>1028</v>
      </c>
      <c r="B254" s="140" t="s">
        <v>1725</v>
      </c>
      <c r="C254" s="140" t="s">
        <v>1701</v>
      </c>
      <c r="D254" s="30" t="s">
        <v>1534</v>
      </c>
      <c r="E254" s="124" t="str">
        <f t="shared" si="8"/>
        <v>ค่าใช้จ่ายในการถ่ายทอด เผยแพร่ สาธิตการใช้เทคโนโลยีระบบไฟฟ้าพลังงานแสงอาทิตย์ในระดับครัวเรือนและชุมชน</v>
      </c>
      <c r="F254" s="125" t="s">
        <v>1535</v>
      </c>
      <c r="G254" s="31" t="s">
        <v>29</v>
      </c>
      <c r="H254" s="34">
        <v>2568</v>
      </c>
      <c r="I254" s="34" t="s">
        <v>1363</v>
      </c>
      <c r="J254" s="39" t="s">
        <v>571</v>
      </c>
      <c r="K254" s="31" t="s">
        <v>129</v>
      </c>
      <c r="L254" s="31" t="s">
        <v>79</v>
      </c>
      <c r="M254" s="34" t="s">
        <v>1706</v>
      </c>
      <c r="N254" s="31" t="s">
        <v>38</v>
      </c>
      <c r="O254" s="34" t="s">
        <v>1359</v>
      </c>
      <c r="P254" s="35"/>
      <c r="Q254" s="31" t="s">
        <v>1536</v>
      </c>
      <c r="R254" s="34" t="s">
        <v>999</v>
      </c>
    </row>
    <row r="255" spans="1:18">
      <c r="A255" s="140" t="s">
        <v>1028</v>
      </c>
      <c r="B255" s="140" t="s">
        <v>1725</v>
      </c>
      <c r="C255" s="140" t="s">
        <v>1701</v>
      </c>
      <c r="D255" s="30" t="s">
        <v>1537</v>
      </c>
      <c r="E255" s="124" t="str">
        <f t="shared" si="8"/>
        <v>ค่าใช้จ่ายในการถ่ายทอด เผยแพร่ สาธิต และจัดแสดงนิทรรศการ องค์ความรู้ด้านพลังงานทดแทนและอนุรักษ์พลังงาน (ศูนย์บริการวิชาการที่ 1 – 10)</v>
      </c>
      <c r="F255" s="125" t="s">
        <v>841</v>
      </c>
      <c r="G255" s="31" t="s">
        <v>29</v>
      </c>
      <c r="H255" s="34">
        <v>2568</v>
      </c>
      <c r="I255" s="34" t="s">
        <v>1363</v>
      </c>
      <c r="J255" s="39" t="s">
        <v>571</v>
      </c>
      <c r="K255" s="31" t="s">
        <v>129</v>
      </c>
      <c r="L255" s="31" t="s">
        <v>79</v>
      </c>
      <c r="M255" s="34" t="s">
        <v>1706</v>
      </c>
      <c r="N255" s="31" t="s">
        <v>38</v>
      </c>
      <c r="O255" s="34" t="s">
        <v>1359</v>
      </c>
      <c r="P255" s="35"/>
      <c r="Q255" s="31" t="s">
        <v>1538</v>
      </c>
      <c r="R255" s="34" t="s">
        <v>1114</v>
      </c>
    </row>
    <row r="256" spans="1:18">
      <c r="A256" s="140" t="s">
        <v>1028</v>
      </c>
      <c r="B256" s="140" t="s">
        <v>1725</v>
      </c>
      <c r="C256" s="140" t="s">
        <v>1701</v>
      </c>
      <c r="D256" s="30" t="s">
        <v>1539</v>
      </c>
      <c r="E256" s="124" t="str">
        <f t="shared" si="8"/>
        <v>โครงการศึกษามาตรฐานความปลอดภัยในการประกอบกิจการที่เกี่ยวกับเชื้อเพลิงไฮโดรเจน ระยะที่ 1</v>
      </c>
      <c r="F256" s="125" t="s">
        <v>1540</v>
      </c>
      <c r="G256" s="31" t="s">
        <v>29</v>
      </c>
      <c r="H256" s="34">
        <v>2568</v>
      </c>
      <c r="I256" s="34" t="s">
        <v>1363</v>
      </c>
      <c r="J256" s="39" t="s">
        <v>571</v>
      </c>
      <c r="K256" s="31" t="s">
        <v>1541</v>
      </c>
      <c r="L256" s="31" t="s">
        <v>47</v>
      </c>
      <c r="M256" s="34" t="s">
        <v>1713</v>
      </c>
      <c r="N256" s="31" t="s">
        <v>38</v>
      </c>
      <c r="O256" s="34" t="s">
        <v>1359</v>
      </c>
      <c r="P256" s="35"/>
      <c r="Q256" s="31" t="s">
        <v>1543</v>
      </c>
      <c r="R256" s="34" t="s">
        <v>1542</v>
      </c>
    </row>
    <row r="257" spans="1:18">
      <c r="A257" s="140" t="s">
        <v>1028</v>
      </c>
      <c r="B257" s="140" t="s">
        <v>1725</v>
      </c>
      <c r="C257" s="140" t="s">
        <v>1701</v>
      </c>
      <c r="D257" s="30" t="s">
        <v>1544</v>
      </c>
      <c r="E257" s="124" t="str">
        <f t="shared" si="8"/>
        <v>โครงการตรวจราชการเพื่อขับเคลื่อนการดำเนินงานตามยุทธศาสตร์ชาติ</v>
      </c>
      <c r="F257" s="125" t="s">
        <v>1545</v>
      </c>
      <c r="G257" s="31" t="s">
        <v>42</v>
      </c>
      <c r="H257" s="34">
        <v>2568</v>
      </c>
      <c r="I257" s="34" t="s">
        <v>1363</v>
      </c>
      <c r="J257" s="39" t="s">
        <v>571</v>
      </c>
      <c r="K257" s="31" t="s">
        <v>1546</v>
      </c>
      <c r="L257" s="31" t="s">
        <v>311</v>
      </c>
      <c r="M257" s="34" t="s">
        <v>1708</v>
      </c>
      <c r="N257" s="31" t="s">
        <v>38</v>
      </c>
      <c r="O257" s="34" t="s">
        <v>1359</v>
      </c>
      <c r="P257" s="35"/>
      <c r="Q257" s="31" t="s">
        <v>1547</v>
      </c>
      <c r="R257" s="34" t="s">
        <v>999</v>
      </c>
    </row>
    <row r="258" spans="1:18">
      <c r="A258" s="141" t="s">
        <v>1028</v>
      </c>
      <c r="B258" s="142" t="s">
        <v>1278</v>
      </c>
      <c r="C258" s="142" t="s">
        <v>1701</v>
      </c>
      <c r="D258" s="32" t="s">
        <v>246</v>
      </c>
      <c r="E258" s="122" t="s">
        <v>247</v>
      </c>
      <c r="F258" s="123" t="s">
        <v>247</v>
      </c>
      <c r="G258" s="32" t="s">
        <v>42</v>
      </c>
      <c r="H258" s="110">
        <v>2563</v>
      </c>
      <c r="I258" s="35" t="s">
        <v>196</v>
      </c>
      <c r="J258" s="35" t="s">
        <v>53</v>
      </c>
      <c r="K258" s="32" t="s">
        <v>129</v>
      </c>
      <c r="L258" s="32" t="s">
        <v>79</v>
      </c>
      <c r="M258" s="35" t="s">
        <v>1706</v>
      </c>
      <c r="N258" s="32" t="s">
        <v>38</v>
      </c>
      <c r="O258" s="35"/>
      <c r="P258" s="35"/>
      <c r="Q258" s="32"/>
      <c r="R258" s="35" t="s">
        <v>1113</v>
      </c>
    </row>
    <row r="259" spans="1:18">
      <c r="A259" s="141" t="s">
        <v>1028</v>
      </c>
      <c r="B259" s="142" t="s">
        <v>1278</v>
      </c>
      <c r="C259" s="142" t="s">
        <v>1701</v>
      </c>
      <c r="D259" s="32" t="s">
        <v>285</v>
      </c>
      <c r="E259" s="122" t="s">
        <v>286</v>
      </c>
      <c r="F259" s="123" t="s">
        <v>286</v>
      </c>
      <c r="G259" s="32" t="s">
        <v>42</v>
      </c>
      <c r="H259" s="110">
        <v>2563</v>
      </c>
      <c r="I259" s="35" t="s">
        <v>196</v>
      </c>
      <c r="J259" s="35" t="s">
        <v>53</v>
      </c>
      <c r="K259" s="32" t="s">
        <v>109</v>
      </c>
      <c r="L259" s="32" t="s">
        <v>110</v>
      </c>
      <c r="M259" s="35" t="s">
        <v>1730</v>
      </c>
      <c r="N259" s="32" t="s">
        <v>111</v>
      </c>
      <c r="O259" s="35"/>
      <c r="P259" s="35"/>
      <c r="Q259" s="32"/>
      <c r="R259" s="35" t="s">
        <v>894</v>
      </c>
    </row>
    <row r="260" spans="1:18">
      <c r="A260" s="141" t="s">
        <v>1028</v>
      </c>
      <c r="B260" s="142" t="s">
        <v>1278</v>
      </c>
      <c r="C260" s="142" t="s">
        <v>1701</v>
      </c>
      <c r="D260" s="32" t="s">
        <v>294</v>
      </c>
      <c r="E260" s="122" t="s">
        <v>295</v>
      </c>
      <c r="F260" s="123" t="s">
        <v>295</v>
      </c>
      <c r="G260" s="32" t="s">
        <v>42</v>
      </c>
      <c r="H260" s="110">
        <v>2563</v>
      </c>
      <c r="I260" s="35" t="s">
        <v>297</v>
      </c>
      <c r="J260" s="35" t="s">
        <v>166</v>
      </c>
      <c r="K260" s="32" t="s">
        <v>202</v>
      </c>
      <c r="L260" s="32" t="s">
        <v>79</v>
      </c>
      <c r="M260" s="35" t="s">
        <v>1706</v>
      </c>
      <c r="N260" s="32" t="s">
        <v>38</v>
      </c>
      <c r="O260" s="35"/>
      <c r="P260" s="35"/>
      <c r="Q260" s="32"/>
      <c r="R260" s="35" t="s">
        <v>894</v>
      </c>
    </row>
    <row r="261" spans="1:18">
      <c r="A261" s="141" t="s">
        <v>1028</v>
      </c>
      <c r="B261" s="142" t="s">
        <v>1278</v>
      </c>
      <c r="C261" s="142" t="s">
        <v>1701</v>
      </c>
      <c r="D261" s="32" t="s">
        <v>298</v>
      </c>
      <c r="E261" s="122" t="s">
        <v>299</v>
      </c>
      <c r="F261" s="123" t="s">
        <v>299</v>
      </c>
      <c r="G261" s="32" t="s">
        <v>42</v>
      </c>
      <c r="H261" s="110">
        <v>2563</v>
      </c>
      <c r="I261" s="35" t="s">
        <v>297</v>
      </c>
      <c r="J261" s="35" t="s">
        <v>301</v>
      </c>
      <c r="K261" s="32" t="s">
        <v>129</v>
      </c>
      <c r="L261" s="32" t="s">
        <v>79</v>
      </c>
      <c r="M261" s="35" t="s">
        <v>1706</v>
      </c>
      <c r="N261" s="32" t="s">
        <v>38</v>
      </c>
      <c r="O261" s="35"/>
      <c r="P261" s="35"/>
      <c r="Q261" s="32"/>
      <c r="R261" s="35" t="s">
        <v>1113</v>
      </c>
    </row>
    <row r="262" spans="1:18">
      <c r="A262" s="141" t="s">
        <v>1028</v>
      </c>
      <c r="B262" s="142" t="s">
        <v>1278</v>
      </c>
      <c r="C262" s="142" t="s">
        <v>1701</v>
      </c>
      <c r="D262" s="32" t="s">
        <v>323</v>
      </c>
      <c r="E262" s="122" t="s">
        <v>324</v>
      </c>
      <c r="F262" s="123" t="s">
        <v>324</v>
      </c>
      <c r="G262" s="32" t="s">
        <v>42</v>
      </c>
      <c r="H262" s="110">
        <v>2563</v>
      </c>
      <c r="I262" s="35" t="s">
        <v>196</v>
      </c>
      <c r="J262" s="35" t="s">
        <v>53</v>
      </c>
      <c r="K262" s="32" t="s">
        <v>326</v>
      </c>
      <c r="L262" s="32" t="s">
        <v>311</v>
      </c>
      <c r="M262" s="35" t="s">
        <v>1708</v>
      </c>
      <c r="N262" s="32" t="s">
        <v>38</v>
      </c>
      <c r="O262" s="35"/>
      <c r="P262" s="35"/>
      <c r="Q262" s="32"/>
      <c r="R262" s="35" t="s">
        <v>598</v>
      </c>
    </row>
    <row r="263" spans="1:18">
      <c r="A263" s="141" t="s">
        <v>1028</v>
      </c>
      <c r="B263" s="142" t="s">
        <v>1278</v>
      </c>
      <c r="C263" s="142" t="s">
        <v>1701</v>
      </c>
      <c r="D263" s="30" t="s">
        <v>480</v>
      </c>
      <c r="E263" s="124" t="str">
        <f t="shared" ref="E263:E281" si="9">HYPERLINK(Q263,F263)</f>
        <v>ค่าเครื่องกังหันน้ำและเครื่องกำเนิดไฟฟ้าพร้อมอุปกรณ์และติดตั้ง โครงการไฟฟ้าพลังน้ำห้วยป่าปู ตำบลพบพระ อำเภอพบพระ จังหวัดตาก</v>
      </c>
      <c r="F263" s="125" t="s">
        <v>481</v>
      </c>
      <c r="G263" s="31" t="s">
        <v>29</v>
      </c>
      <c r="H263" s="34">
        <v>2564</v>
      </c>
      <c r="I263" s="34" t="s">
        <v>253</v>
      </c>
      <c r="J263" s="39" t="s">
        <v>398</v>
      </c>
      <c r="K263" s="31" t="s">
        <v>118</v>
      </c>
      <c r="L263" s="31" t="s">
        <v>79</v>
      </c>
      <c r="M263" s="34" t="s">
        <v>1706</v>
      </c>
      <c r="N263" s="31" t="s">
        <v>38</v>
      </c>
      <c r="O263" s="39" t="s">
        <v>1589</v>
      </c>
      <c r="P263" s="35"/>
      <c r="Q263" s="31" t="s">
        <v>1609</v>
      </c>
      <c r="R263" s="34" t="s">
        <v>391</v>
      </c>
    </row>
    <row r="264" spans="1:18">
      <c r="A264" s="141" t="s">
        <v>1028</v>
      </c>
      <c r="B264" s="142" t="s">
        <v>1278</v>
      </c>
      <c r="C264" s="142" t="s">
        <v>1701</v>
      </c>
      <c r="D264" s="30" t="s">
        <v>919</v>
      </c>
      <c r="E264" s="124" t="str">
        <f t="shared" si="9"/>
        <v>โครงการส่งเสริมการใช้พลังงานทดแทนและพลังงานทางเลือกให้กับหมู่ที่บ้านที่ไม่มีไฟฟ้าใช้ในจังหวัดแม่ฮ่องสอน</v>
      </c>
      <c r="F264" s="125" t="s">
        <v>920</v>
      </c>
      <c r="G264" s="31" t="s">
        <v>42</v>
      </c>
      <c r="H264" s="34">
        <v>2566</v>
      </c>
      <c r="I264" s="34" t="s">
        <v>379</v>
      </c>
      <c r="J264" s="39" t="s">
        <v>398</v>
      </c>
      <c r="K264" s="31" t="s">
        <v>921</v>
      </c>
      <c r="L264" s="31" t="s">
        <v>311</v>
      </c>
      <c r="M264" s="34" t="s">
        <v>1708</v>
      </c>
      <c r="N264" s="31" t="s">
        <v>38</v>
      </c>
      <c r="O264" s="34" t="s">
        <v>1111</v>
      </c>
      <c r="P264" s="35"/>
      <c r="Q264" s="31" t="s">
        <v>1130</v>
      </c>
      <c r="R264" s="42" t="s">
        <v>598</v>
      </c>
    </row>
    <row r="265" spans="1:18">
      <c r="A265" s="141" t="s">
        <v>1028</v>
      </c>
      <c r="B265" s="142" t="s">
        <v>1278</v>
      </c>
      <c r="C265" s="142" t="s">
        <v>1701</v>
      </c>
      <c r="D265" s="30" t="s">
        <v>932</v>
      </c>
      <c r="E265" s="124" t="str">
        <f t="shared" si="9"/>
        <v>แผนงานขยายเขตและปรับปรุงระบบจำหน่ายไฟฟ้า ปี ๒๕๖๖ - ๒๕๗๐</v>
      </c>
      <c r="F265" s="125" t="s">
        <v>933</v>
      </c>
      <c r="G265" s="31" t="s">
        <v>29</v>
      </c>
      <c r="H265" s="34">
        <v>2566</v>
      </c>
      <c r="I265" s="34" t="s">
        <v>596</v>
      </c>
      <c r="J265" s="39" t="s">
        <v>597</v>
      </c>
      <c r="K265" s="31" t="s">
        <v>934</v>
      </c>
      <c r="L265" s="31" t="s">
        <v>935</v>
      </c>
      <c r="M265" s="34" t="s">
        <v>1710</v>
      </c>
      <c r="N265" s="31" t="s">
        <v>103</v>
      </c>
      <c r="O265" s="34" t="s">
        <v>1111</v>
      </c>
      <c r="P265" s="35"/>
      <c r="Q265" s="31" t="s">
        <v>1135</v>
      </c>
      <c r="R265" s="42" t="s">
        <v>567</v>
      </c>
    </row>
    <row r="266" spans="1:18">
      <c r="A266" s="141" t="s">
        <v>1028</v>
      </c>
      <c r="B266" s="142" t="s">
        <v>1278</v>
      </c>
      <c r="C266" s="142" t="s">
        <v>1701</v>
      </c>
      <c r="D266" s="30" t="s">
        <v>829</v>
      </c>
      <c r="E266" s="124" t="str">
        <f t="shared" si="9"/>
        <v>ศึกษาแนวทางการพัฒนาระบบติดตามสถานภาพเชื้อเพลิงชีวภาพเพื่อใช้กำกับ ดูแลปริมาณเชื้อเพลิงชีวภาพสำหรับใช้เป็นเชื้อเพลิงในประเทศ</v>
      </c>
      <c r="F266" s="125" t="s">
        <v>830</v>
      </c>
      <c r="G266" s="31" t="s">
        <v>42</v>
      </c>
      <c r="H266" s="34">
        <v>2566</v>
      </c>
      <c r="I266" s="34" t="s">
        <v>833</v>
      </c>
      <c r="J266" s="34" t="s">
        <v>990</v>
      </c>
      <c r="K266" s="31" t="s">
        <v>202</v>
      </c>
      <c r="L266" s="31" t="s">
        <v>79</v>
      </c>
      <c r="M266" s="34" t="s">
        <v>1706</v>
      </c>
      <c r="N266" s="31" t="s">
        <v>38</v>
      </c>
      <c r="O266" s="34" t="s">
        <v>1111</v>
      </c>
      <c r="P266" s="35"/>
      <c r="Q266" s="31" t="s">
        <v>836</v>
      </c>
      <c r="R266" s="42" t="s">
        <v>654</v>
      </c>
    </row>
    <row r="267" spans="1:18">
      <c r="A267" s="141" t="s">
        <v>1028</v>
      </c>
      <c r="B267" s="142" t="s">
        <v>1278</v>
      </c>
      <c r="C267" s="142" t="s">
        <v>1701</v>
      </c>
      <c r="D267" s="32" t="s">
        <v>902</v>
      </c>
      <c r="E267" s="124" t="str">
        <f t="shared" si="9"/>
        <v>โครงการอบรม อส.พน. ช่างพลังงานชุมชนด้านโซลาร์เซลล์ เพื่อสร้างอาชีพส่งเสริมการพัฒนาเศรษฐกิจฐานราก</v>
      </c>
      <c r="F267" s="123" t="s">
        <v>903</v>
      </c>
      <c r="G267" s="32" t="s">
        <v>42</v>
      </c>
      <c r="H267" s="35">
        <v>2566</v>
      </c>
      <c r="I267" s="35" t="s">
        <v>833</v>
      </c>
      <c r="J267" s="35" t="s">
        <v>889</v>
      </c>
      <c r="K267" s="32" t="s">
        <v>904</v>
      </c>
      <c r="L267" s="32" t="s">
        <v>311</v>
      </c>
      <c r="M267" s="34" t="s">
        <v>1708</v>
      </c>
      <c r="N267" s="32" t="s">
        <v>38</v>
      </c>
      <c r="O267" s="35" t="s">
        <v>1111</v>
      </c>
      <c r="P267" s="35"/>
      <c r="Q267" s="32" t="s">
        <v>1619</v>
      </c>
      <c r="R267" s="35" t="s">
        <v>1113</v>
      </c>
    </row>
    <row r="268" spans="1:18">
      <c r="A268" s="141" t="s">
        <v>1028</v>
      </c>
      <c r="B268" s="142" t="s">
        <v>1278</v>
      </c>
      <c r="C268" s="142" t="s">
        <v>1701</v>
      </c>
      <c r="D268" s="32" t="s">
        <v>916</v>
      </c>
      <c r="E268" s="124" t="str">
        <f t="shared" si="9"/>
        <v xml:space="preserve">ติดตั้งระบบผลิตไฟฟ้าพลังงานแสงอาทิตย์สำหรับสัตว์ธนาคารปู	 </v>
      </c>
      <c r="F268" s="123" t="s">
        <v>1620</v>
      </c>
      <c r="G268" s="32" t="s">
        <v>42</v>
      </c>
      <c r="H268" s="35">
        <v>2566</v>
      </c>
      <c r="I268" s="35" t="s">
        <v>379</v>
      </c>
      <c r="J268" s="35" t="s">
        <v>398</v>
      </c>
      <c r="K268" s="32" t="s">
        <v>326</v>
      </c>
      <c r="L268" s="32" t="s">
        <v>311</v>
      </c>
      <c r="M268" s="34" t="s">
        <v>1708</v>
      </c>
      <c r="N268" s="32" t="s">
        <v>38</v>
      </c>
      <c r="O268" s="35" t="s">
        <v>1111</v>
      </c>
      <c r="P268" s="35"/>
      <c r="Q268" s="32" t="s">
        <v>1621</v>
      </c>
      <c r="R268" s="35" t="s">
        <v>598</v>
      </c>
    </row>
    <row r="269" spans="1:18">
      <c r="A269" s="141" t="s">
        <v>1028</v>
      </c>
      <c r="B269" s="142" t="s">
        <v>1278</v>
      </c>
      <c r="C269" s="142" t="s">
        <v>1701</v>
      </c>
      <c r="D269" s="32" t="s">
        <v>923</v>
      </c>
      <c r="E269" s="124" t="str">
        <f t="shared" si="9"/>
        <v>ค่าก่อสร้างอาคารป้องกันการกัดเซาะบริเวณอาคารสลายพลังงาน และอาคารประกอบ โครงการไฟฟ้าพลังน้ำห้วยประทาว (เขื่อนล่าง) ตำบลท่าหินโงม อำเภอเมืองชัยภูมิ จังหวัดชัยภูมิ (พน 0508-65-0023 ต่อเนื่อง)</v>
      </c>
      <c r="F269" s="123" t="s">
        <v>924</v>
      </c>
      <c r="G269" s="32" t="s">
        <v>42</v>
      </c>
      <c r="H269" s="35">
        <v>2566</v>
      </c>
      <c r="I269" s="35" t="s">
        <v>379</v>
      </c>
      <c r="J269" s="35" t="s">
        <v>398</v>
      </c>
      <c r="K269" s="32" t="s">
        <v>118</v>
      </c>
      <c r="L269" s="32" t="s">
        <v>79</v>
      </c>
      <c r="M269" s="34" t="s">
        <v>1706</v>
      </c>
      <c r="N269" s="32" t="s">
        <v>38</v>
      </c>
      <c r="O269" s="35" t="s">
        <v>1111</v>
      </c>
      <c r="P269" s="35"/>
      <c r="Q269" s="32" t="s">
        <v>1622</v>
      </c>
      <c r="R269" s="35" t="s">
        <v>564</v>
      </c>
    </row>
    <row r="270" spans="1:18">
      <c r="A270" s="141" t="s">
        <v>1028</v>
      </c>
      <c r="B270" s="142" t="s">
        <v>1278</v>
      </c>
      <c r="C270" s="142" t="s">
        <v>1701</v>
      </c>
      <c r="D270" s="30" t="s">
        <v>1142</v>
      </c>
      <c r="E270" s="124" t="str">
        <f t="shared" si="9"/>
        <v>โครงการส่งเสริมการใช้พลังงานทดแทนที่เป็นมิตรกับสิ่งแวดล้อม กิจกรรมหลัก : ติดตั้งระบบผลิตไฟฟ้าด้วยเซลล์แสงอาทิตย์สำหรับสถานีสูบน้ำเพื่อการเกษตร ขนาด 100 กิโลวัตต์ สถานีสูบน้ำบ้านบึงหลัก หมู่ที่ 6 ตำบลป่าเซ่า อำเภอเมืองอุตรดิตถ์ จังหวัดอุตรดิตถ์</v>
      </c>
      <c r="F270" s="125" t="s">
        <v>1143</v>
      </c>
      <c r="G270" s="31" t="s">
        <v>42</v>
      </c>
      <c r="H270" s="34">
        <v>2567</v>
      </c>
      <c r="I270" s="34" t="s">
        <v>997</v>
      </c>
      <c r="J270" s="39" t="s">
        <v>845</v>
      </c>
      <c r="K270" s="31" t="s">
        <v>1139</v>
      </c>
      <c r="L270" s="31" t="s">
        <v>311</v>
      </c>
      <c r="M270" s="34" t="s">
        <v>1708</v>
      </c>
      <c r="N270" s="31" t="s">
        <v>38</v>
      </c>
      <c r="O270" s="34" t="s">
        <v>1140</v>
      </c>
      <c r="P270" s="35"/>
      <c r="Q270" s="31" t="s">
        <v>1144</v>
      </c>
      <c r="R270" s="34" t="s">
        <v>999</v>
      </c>
    </row>
    <row r="271" spans="1:18">
      <c r="A271" s="142" t="s">
        <v>1028</v>
      </c>
      <c r="B271" s="142" t="s">
        <v>1278</v>
      </c>
      <c r="C271" s="142" t="s">
        <v>1701</v>
      </c>
      <c r="D271" s="30" t="s">
        <v>1466</v>
      </c>
      <c r="E271" s="124" t="str">
        <f t="shared" si="9"/>
        <v>ค่าจ้างปรับปรุงเครื่องกังหันน้ำและเครื่องกำเนิดไฟฟ้าพร้อมอุปกรณ์ประกอบ โครงการไฟฟ้าพลังน้ำระดับหมู่บ้าน โครงการแม่น้ำดะ ตำบลแม่จัน อำเภออุ้มผาง จังหวัดตาก 1 โครงการ</v>
      </c>
      <c r="F271" s="125" t="s">
        <v>1467</v>
      </c>
      <c r="G271" s="31" t="s">
        <v>29</v>
      </c>
      <c r="H271" s="34">
        <v>2568</v>
      </c>
      <c r="I271" s="34" t="s">
        <v>1363</v>
      </c>
      <c r="J271" s="39" t="s">
        <v>1458</v>
      </c>
      <c r="K271" s="31" t="s">
        <v>118</v>
      </c>
      <c r="L271" s="31" t="s">
        <v>79</v>
      </c>
      <c r="M271" s="34" t="s">
        <v>1706</v>
      </c>
      <c r="N271" s="31" t="s">
        <v>38</v>
      </c>
      <c r="O271" s="34" t="s">
        <v>1359</v>
      </c>
      <c r="P271" s="35"/>
      <c r="Q271" s="31" t="s">
        <v>1468</v>
      </c>
      <c r="R271" s="34" t="s">
        <v>999</v>
      </c>
    </row>
    <row r="272" spans="1:18">
      <c r="A272" s="142" t="s">
        <v>1028</v>
      </c>
      <c r="B272" s="142" t="s">
        <v>1278</v>
      </c>
      <c r="C272" s="142" t="s">
        <v>1701</v>
      </c>
      <c r="D272" s="30" t="s">
        <v>1469</v>
      </c>
      <c r="E272" s="124" t="str">
        <f t="shared" si="9"/>
        <v>ค่าจ้างปรับปรุงเครื่องกังหันน้ำและเครื่องกำเนิดไฟฟ้าพร้อมอุปกรณ์ประกอบ โครงการไฟฟ้าพลังน้ำห้วยแม่ผง ตำบลบ้านถ้ำ อำเภอดอกคำใต้ จังหวัดพะเยา 1 โครงการ</v>
      </c>
      <c r="F272" s="125" t="s">
        <v>1470</v>
      </c>
      <c r="G272" s="31" t="s">
        <v>29</v>
      </c>
      <c r="H272" s="34">
        <v>2568</v>
      </c>
      <c r="I272" s="34" t="s">
        <v>1363</v>
      </c>
      <c r="J272" s="39" t="s">
        <v>1306</v>
      </c>
      <c r="K272" s="31" t="s">
        <v>118</v>
      </c>
      <c r="L272" s="31" t="s">
        <v>79</v>
      </c>
      <c r="M272" s="34" t="s">
        <v>1706</v>
      </c>
      <c r="N272" s="31" t="s">
        <v>38</v>
      </c>
      <c r="O272" s="34" t="s">
        <v>1359</v>
      </c>
      <c r="P272" s="35"/>
      <c r="Q272" s="31" t="s">
        <v>1471</v>
      </c>
      <c r="R272" s="34" t="s">
        <v>999</v>
      </c>
    </row>
    <row r="273" spans="1:18">
      <c r="A273" s="142" t="s">
        <v>1028</v>
      </c>
      <c r="B273" s="142" t="s">
        <v>1278</v>
      </c>
      <c r="C273" s="142" t="s">
        <v>1701</v>
      </c>
      <c r="D273" s="30" t="s">
        <v>1475</v>
      </c>
      <c r="E273" s="124" t="str">
        <f t="shared" si="9"/>
        <v>ค่าจ้างปรับปรุงเครื่องกังหันน้ำและเครื่องกำเนิดไฟฟ้าพร้อมอุปกรณ์ประกอบ โครงการไฟฟ้าพลังน้ำคลองลำปลอก ตำบลโพรงจระเข้ อำเภอย่านตาขาว จังหวัดตรัง 1 โครงการ</v>
      </c>
      <c r="F273" s="125" t="s">
        <v>1476</v>
      </c>
      <c r="G273" s="31" t="s">
        <v>29</v>
      </c>
      <c r="H273" s="34">
        <v>2568</v>
      </c>
      <c r="I273" s="34" t="s">
        <v>1363</v>
      </c>
      <c r="J273" s="39" t="s">
        <v>1458</v>
      </c>
      <c r="K273" s="31" t="s">
        <v>118</v>
      </c>
      <c r="L273" s="31" t="s">
        <v>79</v>
      </c>
      <c r="M273" s="34" t="s">
        <v>1706</v>
      </c>
      <c r="N273" s="31" t="s">
        <v>38</v>
      </c>
      <c r="O273" s="34" t="s">
        <v>1359</v>
      </c>
      <c r="P273" s="35"/>
      <c r="Q273" s="31" t="s">
        <v>1477</v>
      </c>
      <c r="R273" s="34" t="s">
        <v>999</v>
      </c>
    </row>
    <row r="274" spans="1:18">
      <c r="A274" s="142" t="s">
        <v>1028</v>
      </c>
      <c r="B274" s="142" t="s">
        <v>1278</v>
      </c>
      <c r="C274" s="142" t="s">
        <v>1701</v>
      </c>
      <c r="D274" s="30" t="s">
        <v>1481</v>
      </c>
      <c r="E274" s="124" t="str">
        <f t="shared" si="9"/>
        <v>ค่าปรับปรุงประสิทธิภาพและเพิ่มกำลังผลิต โครงการไฟฟ้าพลังน้ำลำพระเพลิง ตำบลตะขบ อำเภอปักธงชัย จังหวัดนครราชสีมา (พน 0508-64-0005 ต่อเนื่อง) (พน 0508-67-0011 ต่อเนื่อง)</v>
      </c>
      <c r="F274" s="125" t="s">
        <v>1482</v>
      </c>
      <c r="G274" s="31" t="s">
        <v>29</v>
      </c>
      <c r="H274" s="34">
        <v>2568</v>
      </c>
      <c r="I274" s="34" t="s">
        <v>1363</v>
      </c>
      <c r="J274" s="39" t="s">
        <v>571</v>
      </c>
      <c r="K274" s="31" t="s">
        <v>118</v>
      </c>
      <c r="L274" s="31" t="s">
        <v>79</v>
      </c>
      <c r="M274" s="34" t="s">
        <v>1706</v>
      </c>
      <c r="N274" s="31" t="s">
        <v>38</v>
      </c>
      <c r="O274" s="34" t="s">
        <v>1359</v>
      </c>
      <c r="P274" s="35"/>
      <c r="Q274" s="31" t="s">
        <v>1483</v>
      </c>
      <c r="R274" s="34" t="s">
        <v>999</v>
      </c>
    </row>
    <row r="275" spans="1:18">
      <c r="A275" s="142" t="s">
        <v>1028</v>
      </c>
      <c r="B275" s="142" t="s">
        <v>1278</v>
      </c>
      <c r="C275" s="142" t="s">
        <v>1701</v>
      </c>
      <c r="D275" s="32" t="s">
        <v>1658</v>
      </c>
      <c r="E275" s="124" t="str">
        <f t="shared" si="9"/>
        <v>ค่าใช้จ่ายในการศึกษาแนวทางการบริหารจัดการเศษวัสดุเหลือใช้ทางการเกษตรในการนำมาผลิตเป็นเชื้อเพลิงชีวมวลเพื่อลดปัญหามลพิษทางอากาศจากการเผาในที่โล่ง</v>
      </c>
      <c r="F275" s="123" t="s">
        <v>1659</v>
      </c>
      <c r="G275" s="32" t="s">
        <v>29</v>
      </c>
      <c r="H275" s="35">
        <v>2568</v>
      </c>
      <c r="I275" s="35" t="s">
        <v>941</v>
      </c>
      <c r="J275" s="35" t="s">
        <v>571</v>
      </c>
      <c r="K275" s="32" t="s">
        <v>254</v>
      </c>
      <c r="L275" s="32" t="s">
        <v>79</v>
      </c>
      <c r="M275" s="34" t="s">
        <v>1706</v>
      </c>
      <c r="N275" s="32" t="s">
        <v>38</v>
      </c>
      <c r="O275" s="35" t="s">
        <v>1359</v>
      </c>
      <c r="P275" s="35"/>
      <c r="Q275" s="32" t="s">
        <v>1660</v>
      </c>
      <c r="R275" s="35" t="s">
        <v>1003</v>
      </c>
    </row>
    <row r="276" spans="1:18">
      <c r="A276" s="130" t="s">
        <v>1028</v>
      </c>
      <c r="B276" s="131" t="s">
        <v>1029</v>
      </c>
      <c r="C276" s="131" t="s">
        <v>1701</v>
      </c>
      <c r="D276" s="30" t="s">
        <v>465</v>
      </c>
      <c r="E276" s="124" t="str">
        <f t="shared" si="9"/>
        <v>โครงการส่งเสริมและพัฒนาอาชีพตามหลักปรัชญาเศรษฐกิจพอเพียง (กิจกรรม สนับสนุนบ่อบาดาลพร้อมระบบสูบน้ำพลังงานแสงอาทิตย์) : ระบบสูบน้ำด้วยพลังงานแสงอาทิตย์</v>
      </c>
      <c r="F276" s="125" t="s">
        <v>466</v>
      </c>
      <c r="G276" s="31" t="s">
        <v>42</v>
      </c>
      <c r="H276" s="34">
        <v>2564</v>
      </c>
      <c r="I276" s="34" t="s">
        <v>253</v>
      </c>
      <c r="J276" s="39" t="s">
        <v>228</v>
      </c>
      <c r="K276" s="31" t="s">
        <v>468</v>
      </c>
      <c r="L276" s="31" t="s">
        <v>311</v>
      </c>
      <c r="M276" s="34" t="s">
        <v>1708</v>
      </c>
      <c r="N276" s="31" t="s">
        <v>38</v>
      </c>
      <c r="O276" s="39" t="s">
        <v>1589</v>
      </c>
      <c r="P276" s="35"/>
      <c r="Q276" s="31" t="s">
        <v>1615</v>
      </c>
      <c r="R276" s="34" t="s">
        <v>469</v>
      </c>
    </row>
    <row r="277" spans="1:18">
      <c r="A277" s="130" t="s">
        <v>1028</v>
      </c>
      <c r="B277" s="131" t="s">
        <v>1029</v>
      </c>
      <c r="C277" s="131" t="s">
        <v>1701</v>
      </c>
      <c r="D277" s="30" t="s">
        <v>912</v>
      </c>
      <c r="E277" s="124" t="str">
        <f t="shared" si="9"/>
        <v>โครงการ Waste to Energy สู่การพัฒนาที่ยั่งยืน</v>
      </c>
      <c r="F277" s="125" t="s">
        <v>913</v>
      </c>
      <c r="G277" s="31" t="s">
        <v>42</v>
      </c>
      <c r="H277" s="34">
        <v>2566</v>
      </c>
      <c r="I277" s="34" t="s">
        <v>390</v>
      </c>
      <c r="J277" s="39" t="s">
        <v>398</v>
      </c>
      <c r="K277" s="31" t="s">
        <v>914</v>
      </c>
      <c r="L277" s="31" t="s">
        <v>311</v>
      </c>
      <c r="M277" s="34" t="s">
        <v>1708</v>
      </c>
      <c r="N277" s="31" t="s">
        <v>38</v>
      </c>
      <c r="O277" s="34" t="s">
        <v>1111</v>
      </c>
      <c r="P277" s="35"/>
      <c r="Q277" s="31" t="s">
        <v>1129</v>
      </c>
      <c r="R277" s="42" t="s">
        <v>598</v>
      </c>
    </row>
    <row r="278" spans="1:18">
      <c r="A278" s="130" t="s">
        <v>1028</v>
      </c>
      <c r="B278" s="131" t="s">
        <v>1029</v>
      </c>
      <c r="C278" s="131" t="s">
        <v>1701</v>
      </c>
      <c r="D278" s="30" t="s">
        <v>909</v>
      </c>
      <c r="E278" s="124" t="str">
        <f t="shared" si="9"/>
        <v xml:space="preserve">การพัฒนาพื้นที่พิเศษเชิงยุทธศาสตร์เพื่อเพิ่มความมั่นคงพลังงานและเพิ่มขีดความสามารถในการแข่งขันของประเทศ </v>
      </c>
      <c r="F278" s="125" t="s">
        <v>1132</v>
      </c>
      <c r="G278" s="31" t="s">
        <v>29</v>
      </c>
      <c r="H278" s="34">
        <v>2566</v>
      </c>
      <c r="I278" s="34" t="s">
        <v>379</v>
      </c>
      <c r="J278" s="39" t="s">
        <v>398</v>
      </c>
      <c r="K278" s="31" t="s">
        <v>406</v>
      </c>
      <c r="L278" s="31" t="s">
        <v>311</v>
      </c>
      <c r="M278" s="34" t="s">
        <v>1708</v>
      </c>
      <c r="N278" s="31" t="s">
        <v>38</v>
      </c>
      <c r="O278" s="34" t="s">
        <v>1111</v>
      </c>
      <c r="P278" s="35"/>
      <c r="Q278" s="31" t="s">
        <v>1134</v>
      </c>
      <c r="R278" s="42" t="s">
        <v>1133</v>
      </c>
    </row>
    <row r="279" spans="1:18">
      <c r="A279" s="130" t="s">
        <v>1028</v>
      </c>
      <c r="B279" s="131" t="s">
        <v>1029</v>
      </c>
      <c r="C279" s="131" t="s">
        <v>1701</v>
      </c>
      <c r="D279" s="30" t="s">
        <v>1255</v>
      </c>
      <c r="E279" s="124" t="str">
        <f t="shared" si="9"/>
        <v>ค่าควบคุมงานก่อสร้าง งานปรับปรุงประสิทธิภาพและเพิ่มกำลังผลิต โครงการไฟฟ้าพลังน้ำห้วยประทาว (เขื่อนล่าง) ตำบลท่าหินโงม อำเภอเมือง จังหวัดชัยภูมิ (ผูกพันปี 2567-2568)</v>
      </c>
      <c r="F279" s="125" t="s">
        <v>1256</v>
      </c>
      <c r="G279" s="31" t="s">
        <v>29</v>
      </c>
      <c r="H279" s="34">
        <v>2567</v>
      </c>
      <c r="I279" s="34" t="s">
        <v>412</v>
      </c>
      <c r="J279" s="39" t="s">
        <v>580</v>
      </c>
      <c r="K279" s="31" t="s">
        <v>118</v>
      </c>
      <c r="L279" s="31" t="s">
        <v>79</v>
      </c>
      <c r="M279" s="34" t="s">
        <v>1706</v>
      </c>
      <c r="N279" s="31" t="s">
        <v>38</v>
      </c>
      <c r="O279" s="34" t="s">
        <v>1140</v>
      </c>
      <c r="P279" s="35"/>
      <c r="Q279" s="31" t="s">
        <v>1257</v>
      </c>
      <c r="R279" s="34" t="s">
        <v>999</v>
      </c>
    </row>
    <row r="280" spans="1:18">
      <c r="A280" s="130" t="s">
        <v>1028</v>
      </c>
      <c r="B280" s="131" t="s">
        <v>1029</v>
      </c>
      <c r="C280" s="131" t="s">
        <v>1701</v>
      </c>
      <c r="D280" s="30" t="s">
        <v>1261</v>
      </c>
      <c r="E280" s="124" t="str">
        <f t="shared" si="9"/>
        <v>ค่าจ้างปรับปรุงประสิทธิภาพและเพิ่มกำลังผลิต โครงการไฟฟ้าพลังน้ำห้วยประทาว (เขื่อนล่าง) ตำบลท่าหินโงม อำเภอเมือง จังหวัดชัยภูมิ (ผูกพันปี 2567-2568)</v>
      </c>
      <c r="F280" s="125" t="s">
        <v>1262</v>
      </c>
      <c r="G280" s="31" t="s">
        <v>29</v>
      </c>
      <c r="H280" s="34">
        <v>2567</v>
      </c>
      <c r="I280" s="34" t="s">
        <v>412</v>
      </c>
      <c r="J280" s="39" t="s">
        <v>580</v>
      </c>
      <c r="K280" s="31" t="s">
        <v>118</v>
      </c>
      <c r="L280" s="31" t="s">
        <v>79</v>
      </c>
      <c r="M280" s="34" t="s">
        <v>1706</v>
      </c>
      <c r="N280" s="31" t="s">
        <v>38</v>
      </c>
      <c r="O280" s="34" t="s">
        <v>1140</v>
      </c>
      <c r="P280" s="35"/>
      <c r="Q280" s="31" t="s">
        <v>1263</v>
      </c>
      <c r="R280" s="34" t="s">
        <v>999</v>
      </c>
    </row>
    <row r="281" spans="1:18">
      <c r="A281" s="130" t="s">
        <v>1028</v>
      </c>
      <c r="B281" s="131" t="s">
        <v>1029</v>
      </c>
      <c r="C281" s="131" t="s">
        <v>1701</v>
      </c>
      <c r="D281" s="32" t="s">
        <v>1643</v>
      </c>
      <c r="E281" s="124" t="str">
        <f t="shared" si="9"/>
        <v>ค่าปรับปรุงสถานีวัดศักยภาพพลังงานลมในพื้นที่แหล่งลมดี 2 สถานี</v>
      </c>
      <c r="F281" s="123" t="s">
        <v>1644</v>
      </c>
      <c r="G281" s="32" t="s">
        <v>29</v>
      </c>
      <c r="H281" s="35">
        <v>2567</v>
      </c>
      <c r="I281" s="35" t="s">
        <v>380</v>
      </c>
      <c r="J281" s="35" t="s">
        <v>1165</v>
      </c>
      <c r="K281" s="32" t="s">
        <v>254</v>
      </c>
      <c r="L281" s="32" t="s">
        <v>79</v>
      </c>
      <c r="M281" s="34" t="s">
        <v>1706</v>
      </c>
      <c r="N281" s="32" t="s">
        <v>38</v>
      </c>
      <c r="O281" s="35" t="s">
        <v>1140</v>
      </c>
      <c r="P281" s="117" t="s">
        <v>1703</v>
      </c>
      <c r="Q281" s="32" t="s">
        <v>1645</v>
      </c>
      <c r="R281" s="35" t="s">
        <v>999</v>
      </c>
    </row>
    <row r="282" spans="1:18">
      <c r="A282" s="98" t="s">
        <v>1033</v>
      </c>
      <c r="B282" s="143" t="s">
        <v>1114</v>
      </c>
      <c r="C282" s="143" t="s">
        <v>1701</v>
      </c>
      <c r="D282" s="32" t="s">
        <v>49</v>
      </c>
      <c r="E282" s="122" t="s">
        <v>50</v>
      </c>
      <c r="F282" s="123" t="s">
        <v>50</v>
      </c>
      <c r="G282" s="32" t="s">
        <v>42</v>
      </c>
      <c r="H282" s="110">
        <v>2561</v>
      </c>
      <c r="I282" s="35" t="s">
        <v>52</v>
      </c>
      <c r="J282" s="35" t="s">
        <v>53</v>
      </c>
      <c r="K282" s="32" t="s">
        <v>54</v>
      </c>
      <c r="L282" s="32" t="s">
        <v>55</v>
      </c>
      <c r="M282" s="35" t="s">
        <v>1732</v>
      </c>
      <c r="N282" s="32" t="s">
        <v>56</v>
      </c>
      <c r="O282" s="35"/>
      <c r="P282" s="35"/>
      <c r="Q282" s="32"/>
      <c r="R282" s="35" t="s">
        <v>598</v>
      </c>
    </row>
    <row r="283" spans="1:18">
      <c r="A283" s="98" t="s">
        <v>1033</v>
      </c>
      <c r="B283" s="143" t="s">
        <v>1114</v>
      </c>
      <c r="C283" s="143" t="s">
        <v>1701</v>
      </c>
      <c r="D283" s="30" t="s">
        <v>521</v>
      </c>
      <c r="E283" s="124" t="str">
        <f t="shared" ref="E283:E305" si="10">HYPERLINK(Q283,F283)</f>
        <v>โครงการศึกษาการทบทวนต้นทุนในการรับซื้อไฟฟ้าจากพลังงานหมุนเวียนและแนวทางการบริหารจัดการสัญญาซื้อขายไฟฟ้าจากพลังงานหมุนเวียน</v>
      </c>
      <c r="F283" s="125" t="s">
        <v>522</v>
      </c>
      <c r="G283" s="31" t="s">
        <v>42</v>
      </c>
      <c r="H283" s="34">
        <v>2564</v>
      </c>
      <c r="I283" s="34" t="s">
        <v>524</v>
      </c>
      <c r="J283" s="39" t="s">
        <v>510</v>
      </c>
      <c r="K283" s="31" t="s">
        <v>259</v>
      </c>
      <c r="L283" s="31" t="s">
        <v>64</v>
      </c>
      <c r="M283" s="34" t="s">
        <v>1707</v>
      </c>
      <c r="N283" s="31" t="s">
        <v>38</v>
      </c>
      <c r="O283" s="39" t="s">
        <v>1589</v>
      </c>
      <c r="P283" s="35"/>
      <c r="Q283" s="31" t="s">
        <v>1597</v>
      </c>
      <c r="R283" s="34" t="s">
        <v>525</v>
      </c>
    </row>
    <row r="284" spans="1:18">
      <c r="A284" s="98" t="s">
        <v>1033</v>
      </c>
      <c r="B284" s="143" t="s">
        <v>1114</v>
      </c>
      <c r="C284" s="143" t="s">
        <v>1701</v>
      </c>
      <c r="D284" s="30" t="s">
        <v>539</v>
      </c>
      <c r="E284" s="124" t="str">
        <f t="shared" si="10"/>
        <v>ศึกษาความเหมาะสม และสำรวจ-ออกแบบรายละเอียด โครงการไฟฟ้าพลังน้ำ น้ำแม่โถ-แม่ลาน้อย ตำบลแม่โถ อำเภอแม่ลาน้อย จังหวัดแม่ฮ่องสอน</v>
      </c>
      <c r="F284" s="125" t="s">
        <v>540</v>
      </c>
      <c r="G284" s="31" t="s">
        <v>42</v>
      </c>
      <c r="H284" s="34">
        <v>2564</v>
      </c>
      <c r="I284" s="34" t="s">
        <v>518</v>
      </c>
      <c r="J284" s="39" t="s">
        <v>529</v>
      </c>
      <c r="K284" s="31" t="s">
        <v>118</v>
      </c>
      <c r="L284" s="31" t="s">
        <v>79</v>
      </c>
      <c r="M284" s="34" t="s">
        <v>1706</v>
      </c>
      <c r="N284" s="31" t="s">
        <v>38</v>
      </c>
      <c r="O284" s="39" t="s">
        <v>1589</v>
      </c>
      <c r="P284" s="35"/>
      <c r="Q284" s="31" t="s">
        <v>1598</v>
      </c>
      <c r="R284" s="34" t="s">
        <v>374</v>
      </c>
    </row>
    <row r="285" spans="1:18">
      <c r="A285" s="98" t="s">
        <v>1033</v>
      </c>
      <c r="B285" s="143" t="s">
        <v>1114</v>
      </c>
      <c r="C285" s="143" t="s">
        <v>1701</v>
      </c>
      <c r="D285" s="30" t="s">
        <v>536</v>
      </c>
      <c r="E285" s="124" t="str">
        <f t="shared" si="10"/>
        <v>ศึกษาความเหมาะสม และสำรวจ-ออกแบบรายละเอียดโครงการไฟฟ้าพลังน้ำ น้ำแม่โถ-เวียงป่าเป้า ตำบลแม่เจดีย์ใหม่ อำเภอเวียงป่าเป้า จังหวัดเชียงราย</v>
      </c>
      <c r="F285" s="125" t="s">
        <v>537</v>
      </c>
      <c r="G285" s="31" t="s">
        <v>42</v>
      </c>
      <c r="H285" s="34">
        <v>2564</v>
      </c>
      <c r="I285" s="34" t="s">
        <v>518</v>
      </c>
      <c r="J285" s="39" t="s">
        <v>529</v>
      </c>
      <c r="K285" s="31" t="s">
        <v>118</v>
      </c>
      <c r="L285" s="31" t="s">
        <v>79</v>
      </c>
      <c r="M285" s="34" t="s">
        <v>1706</v>
      </c>
      <c r="N285" s="31" t="s">
        <v>38</v>
      </c>
      <c r="O285" s="39" t="s">
        <v>1589</v>
      </c>
      <c r="P285" s="35"/>
      <c r="Q285" s="31" t="s">
        <v>1599</v>
      </c>
      <c r="R285" s="34" t="s">
        <v>374</v>
      </c>
    </row>
    <row r="286" spans="1:18">
      <c r="A286" s="98" t="s">
        <v>1033</v>
      </c>
      <c r="B286" s="143" t="s">
        <v>1114</v>
      </c>
      <c r="C286" s="143" t="s">
        <v>1701</v>
      </c>
      <c r="D286" s="30" t="s">
        <v>477</v>
      </c>
      <c r="E286" s="124" t="str">
        <f t="shared" si="10"/>
        <v>ค่าก่อสร้างฝาย อาคารโรงไฟฟ้า ระบบส่งน้ำ พร้อมส่วนประกอบอื่นๆ โครงการไฟฟ้าพลังน้ำห้วยป่าปู ตำบลพบพระ อำเภอพบพระ จังหวัดตาก</v>
      </c>
      <c r="F286" s="125" t="s">
        <v>478</v>
      </c>
      <c r="G286" s="31" t="s">
        <v>29</v>
      </c>
      <c r="H286" s="34">
        <v>2564</v>
      </c>
      <c r="I286" s="34" t="s">
        <v>253</v>
      </c>
      <c r="J286" s="39" t="s">
        <v>398</v>
      </c>
      <c r="K286" s="31" t="s">
        <v>118</v>
      </c>
      <c r="L286" s="31" t="s">
        <v>79</v>
      </c>
      <c r="M286" s="34" t="s">
        <v>1706</v>
      </c>
      <c r="N286" s="31" t="s">
        <v>38</v>
      </c>
      <c r="O286" s="39" t="s">
        <v>1589</v>
      </c>
      <c r="P286" s="35"/>
      <c r="Q286" s="31" t="s">
        <v>1610</v>
      </c>
      <c r="R286" s="34" t="s">
        <v>391</v>
      </c>
    </row>
    <row r="287" spans="1:18">
      <c r="A287" s="98" t="s">
        <v>1033</v>
      </c>
      <c r="B287" s="143" t="s">
        <v>1114</v>
      </c>
      <c r="C287" s="143" t="s">
        <v>1701</v>
      </c>
      <c r="D287" s="30" t="s">
        <v>455</v>
      </c>
      <c r="E287" s="124" t="str">
        <f t="shared" si="10"/>
        <v>โครงการสนับสนุนระบบผลิตก๊าซชีวภาพจากน้ำเสียยางพารา ขนาด 300 ลูกบาศก์เมตร</v>
      </c>
      <c r="F287" s="125" t="s">
        <v>456</v>
      </c>
      <c r="G287" s="31" t="s">
        <v>42</v>
      </c>
      <c r="H287" s="34">
        <v>2564</v>
      </c>
      <c r="I287" s="34" t="s">
        <v>253</v>
      </c>
      <c r="J287" s="39" t="s">
        <v>228</v>
      </c>
      <c r="K287" s="31" t="s">
        <v>451</v>
      </c>
      <c r="L287" s="31" t="s">
        <v>311</v>
      </c>
      <c r="M287" s="34" t="s">
        <v>1708</v>
      </c>
      <c r="N287" s="31" t="s">
        <v>38</v>
      </c>
      <c r="O287" s="39" t="s">
        <v>1589</v>
      </c>
      <c r="P287" s="35"/>
      <c r="Q287" s="31" t="s">
        <v>1611</v>
      </c>
      <c r="R287" s="34" t="s">
        <v>383</v>
      </c>
    </row>
    <row r="288" spans="1:18">
      <c r="A288" s="98" t="s">
        <v>1033</v>
      </c>
      <c r="B288" s="143" t="s">
        <v>1114</v>
      </c>
      <c r="C288" s="143" t="s">
        <v>1701</v>
      </c>
      <c r="D288" s="32" t="s">
        <v>883</v>
      </c>
      <c r="E288" s="124" t="str">
        <f t="shared" si="10"/>
        <v>ค่าจ้างปรับปรุงประสิทธิภาพและเพิ่มกำลังผลิต โครงการไฟฟ้าพลังน้ำห้วยลำสินธุ์ ตำบลกงหรา อำเภอกงหรา จังหวัดพัทลุง</v>
      </c>
      <c r="F288" s="123" t="s">
        <v>603</v>
      </c>
      <c r="G288" s="32" t="s">
        <v>29</v>
      </c>
      <c r="H288" s="35">
        <v>2566</v>
      </c>
      <c r="I288" s="35" t="s">
        <v>764</v>
      </c>
      <c r="J288" s="35" t="s">
        <v>879</v>
      </c>
      <c r="K288" s="32" t="s">
        <v>118</v>
      </c>
      <c r="L288" s="32" t="s">
        <v>79</v>
      </c>
      <c r="M288" s="34" t="s">
        <v>1706</v>
      </c>
      <c r="N288" s="32" t="s">
        <v>38</v>
      </c>
      <c r="O288" s="35" t="s">
        <v>1111</v>
      </c>
      <c r="P288" s="35"/>
      <c r="Q288" s="32" t="s">
        <v>1631</v>
      </c>
      <c r="R288" s="35" t="s">
        <v>598</v>
      </c>
    </row>
    <row r="289" spans="1:18">
      <c r="A289" s="98" t="s">
        <v>1033</v>
      </c>
      <c r="B289" s="143" t="s">
        <v>1114</v>
      </c>
      <c r="C289" s="143" t="s">
        <v>1701</v>
      </c>
      <c r="D289" s="32" t="s">
        <v>929</v>
      </c>
      <c r="E289" s="124" t="str">
        <f t="shared" si="10"/>
        <v>โครงการพัฒนาระบบสารสนเทศองค์ความรู้ด้านพลังงานทดแทนและอนุรักษ์พลังงาน เพื่อสนับสนุนเครือข่ายข้อมูลด้านพลังงานทดแทนและอนุรักษ์พลังงาน (พน 0503-65-0001) (ต่อเนื่่อง)</v>
      </c>
      <c r="F289" s="123" t="s">
        <v>930</v>
      </c>
      <c r="G289" s="32" t="s">
        <v>42</v>
      </c>
      <c r="H289" s="35">
        <v>2566</v>
      </c>
      <c r="I289" s="35" t="s">
        <v>379</v>
      </c>
      <c r="J289" s="35" t="s">
        <v>859</v>
      </c>
      <c r="K289" s="32" t="s">
        <v>650</v>
      </c>
      <c r="L289" s="32" t="s">
        <v>79</v>
      </c>
      <c r="M289" s="34" t="s">
        <v>1706</v>
      </c>
      <c r="N289" s="32" t="s">
        <v>38</v>
      </c>
      <c r="O289" s="35" t="s">
        <v>1111</v>
      </c>
      <c r="P289" s="35"/>
      <c r="Q289" s="32" t="s">
        <v>1682</v>
      </c>
      <c r="R289" s="35" t="s">
        <v>576</v>
      </c>
    </row>
    <row r="290" spans="1:18">
      <c r="A290" s="98" t="s">
        <v>1033</v>
      </c>
      <c r="B290" s="143" t="s">
        <v>1114</v>
      </c>
      <c r="C290" s="143" t="s">
        <v>1701</v>
      </c>
      <c r="D290" s="30" t="s">
        <v>1179</v>
      </c>
      <c r="E290" s="124" t="str">
        <f t="shared" si="10"/>
        <v>ค่าใช้จ่ายในการติดตามสถานภาพการผลิตไฟฟ้าจากพลังงานแสงอาทิตย์ของประเทศไทย ปีงบประมาณ พ.ศ. 2567</v>
      </c>
      <c r="F290" s="125" t="s">
        <v>1180</v>
      </c>
      <c r="G290" s="31" t="s">
        <v>42</v>
      </c>
      <c r="H290" s="34">
        <v>2567</v>
      </c>
      <c r="I290" s="34" t="s">
        <v>380</v>
      </c>
      <c r="J290" s="39" t="s">
        <v>1181</v>
      </c>
      <c r="K290" s="31" t="s">
        <v>78</v>
      </c>
      <c r="L290" s="31" t="s">
        <v>79</v>
      </c>
      <c r="M290" s="34" t="s">
        <v>1706</v>
      </c>
      <c r="N290" s="31" t="s">
        <v>38</v>
      </c>
      <c r="O290" s="34" t="s">
        <v>1140</v>
      </c>
      <c r="P290" s="35"/>
      <c r="Q290" s="31" t="s">
        <v>1182</v>
      </c>
      <c r="R290" s="34" t="s">
        <v>999</v>
      </c>
    </row>
    <row r="291" spans="1:18">
      <c r="A291" s="98" t="s">
        <v>1033</v>
      </c>
      <c r="B291" s="143" t="s">
        <v>1114</v>
      </c>
      <c r="C291" s="143" t="s">
        <v>1701</v>
      </c>
      <c r="D291" s="30" t="s">
        <v>1046</v>
      </c>
      <c r="E291" s="124" t="str">
        <f t="shared" si="10"/>
        <v>ปรับปรุงแหล่งพลังงานสำรองของระบบผลิตไฟฟ้าด้วยเซลล์แสงอาทิตย์ที่ติดตั้งใช้งานมาแล้วไม่น้อยกว่า 5 ปี 65 แห่ง (ต่อเนื่อง พน. 0509-66-0004)</v>
      </c>
      <c r="F291" s="125" t="s">
        <v>1047</v>
      </c>
      <c r="G291" s="31" t="s">
        <v>29</v>
      </c>
      <c r="H291" s="34">
        <v>2567</v>
      </c>
      <c r="I291" s="34" t="s">
        <v>889</v>
      </c>
      <c r="J291" s="39" t="s">
        <v>845</v>
      </c>
      <c r="K291" s="31" t="s">
        <v>78</v>
      </c>
      <c r="L291" s="31" t="s">
        <v>79</v>
      </c>
      <c r="M291" s="34" t="s">
        <v>1706</v>
      </c>
      <c r="N291" s="31" t="s">
        <v>38</v>
      </c>
      <c r="O291" s="34" t="s">
        <v>1140</v>
      </c>
      <c r="P291" s="35"/>
      <c r="Q291" s="31" t="s">
        <v>1183</v>
      </c>
      <c r="R291" s="34" t="s">
        <v>999</v>
      </c>
    </row>
    <row r="292" spans="1:18">
      <c r="A292" s="98" t="s">
        <v>1033</v>
      </c>
      <c r="B292" s="143" t="s">
        <v>1114</v>
      </c>
      <c r="C292" s="143" t="s">
        <v>1701</v>
      </c>
      <c r="D292" s="30" t="s">
        <v>1295</v>
      </c>
      <c r="E292" s="124" t="str">
        <f t="shared" si="10"/>
        <v>ค่าจ้างศึกษาออกแบบรายละเอียด โครงการพัฒนาพลังงานทดแทนแบบผสมผสาน ระยะที่ 1  กรมพัฒนาพลังงานทดแทนและอนุรักษ์พลังงาน แขวงรองเมือง เขตปทุมวัน กรุงเทพมหานคร 1 โครงการ</v>
      </c>
      <c r="F292" s="125" t="s">
        <v>1296</v>
      </c>
      <c r="G292" s="31" t="s">
        <v>42</v>
      </c>
      <c r="H292" s="34">
        <v>2567</v>
      </c>
      <c r="I292" s="34" t="s">
        <v>380</v>
      </c>
      <c r="J292" s="39" t="s">
        <v>571</v>
      </c>
      <c r="K292" s="31" t="s">
        <v>118</v>
      </c>
      <c r="L292" s="31" t="s">
        <v>79</v>
      </c>
      <c r="M292" s="34" t="s">
        <v>1706</v>
      </c>
      <c r="N292" s="31" t="s">
        <v>38</v>
      </c>
      <c r="O292" s="34" t="s">
        <v>1140</v>
      </c>
      <c r="P292" s="35"/>
      <c r="Q292" s="31" t="s">
        <v>1297</v>
      </c>
      <c r="R292" s="34" t="s">
        <v>999</v>
      </c>
    </row>
    <row r="293" spans="1:18">
      <c r="A293" s="98" t="s">
        <v>1033</v>
      </c>
      <c r="B293" s="143" t="s">
        <v>1114</v>
      </c>
      <c r="C293" s="143" t="s">
        <v>1701</v>
      </c>
      <c r="D293" s="30" t="s">
        <v>1005</v>
      </c>
      <c r="E293" s="124" t="str">
        <f t="shared" si="10"/>
        <v xml:space="preserve">ค่าเครื่องกังหันน้ำและเครื่องกำเนิดไฟฟ้าพร้อมอุปกรณ์และติดตั้ง โครงการไฟฟ้าพลังน้ำห้วยป่าปู ตำบลพบพระ อำเภอพบพระ จังหวัดตาก (พน 0508-64-0002 ต่อเนื่อง) </v>
      </c>
      <c r="F293" s="125" t="s">
        <v>1314</v>
      </c>
      <c r="G293" s="31" t="s">
        <v>29</v>
      </c>
      <c r="H293" s="34">
        <v>2567</v>
      </c>
      <c r="I293" s="34" t="s">
        <v>945</v>
      </c>
      <c r="J293" s="39" t="s">
        <v>571</v>
      </c>
      <c r="K293" s="31" t="s">
        <v>118</v>
      </c>
      <c r="L293" s="31" t="s">
        <v>79</v>
      </c>
      <c r="M293" s="34" t="s">
        <v>1706</v>
      </c>
      <c r="N293" s="31" t="s">
        <v>38</v>
      </c>
      <c r="O293" s="34" t="s">
        <v>1140</v>
      </c>
      <c r="P293" s="35"/>
      <c r="Q293" s="31" t="s">
        <v>1315</v>
      </c>
      <c r="R293" s="34" t="s">
        <v>1003</v>
      </c>
    </row>
    <row r="294" spans="1:18">
      <c r="A294" s="143" t="s">
        <v>1033</v>
      </c>
      <c r="B294" s="143" t="s">
        <v>1114</v>
      </c>
      <c r="C294" s="143" t="s">
        <v>1701</v>
      </c>
      <c r="D294" s="30" t="s">
        <v>1490</v>
      </c>
      <c r="E294" s="124" t="str">
        <f t="shared" si="10"/>
        <v>ค่าควบคุมงานก่อสร้าง งานปรับปรุงประสิทธิภาพและเพิ่มกำลังผลิต โครงการไฟฟ้าพลังน้ำคลองทุ่งเพล ตำบลพลวง อำเภอเขาคิชฌกูฏ จังหวัดจันทบุรี (พน 0508-66-0083 ต่อเนื่องผูกพันปี 2566-2569) )</v>
      </c>
      <c r="F294" s="125" t="s">
        <v>1491</v>
      </c>
      <c r="G294" s="31" t="s">
        <v>29</v>
      </c>
      <c r="H294" s="34">
        <v>2568</v>
      </c>
      <c r="I294" s="34" t="s">
        <v>1363</v>
      </c>
      <c r="J294" s="39" t="s">
        <v>592</v>
      </c>
      <c r="K294" s="31" t="s">
        <v>118</v>
      </c>
      <c r="L294" s="31" t="s">
        <v>79</v>
      </c>
      <c r="M294" s="34" t="s">
        <v>1706</v>
      </c>
      <c r="N294" s="31" t="s">
        <v>38</v>
      </c>
      <c r="O294" s="34" t="s">
        <v>1359</v>
      </c>
      <c r="P294" s="35"/>
      <c r="Q294" s="31" t="s">
        <v>1492</v>
      </c>
      <c r="R294" s="34" t="s">
        <v>999</v>
      </c>
    </row>
    <row r="295" spans="1:18">
      <c r="A295" s="143" t="s">
        <v>1033</v>
      </c>
      <c r="B295" s="143" t="s">
        <v>1114</v>
      </c>
      <c r="C295" s="143" t="s">
        <v>1701</v>
      </c>
      <c r="D295" s="30" t="s">
        <v>1493</v>
      </c>
      <c r="E295" s="124" t="str">
        <f t="shared" si="10"/>
        <v>ค่าก่อสร้างและติดตั้งสถานีทางโทรมาตร แบบระบบส่งข้อมูลทางไกล โครงการไฟฟ้าพลังน้ำแม่สะงา ตำบลหมอกจำแป่ อำเภอเมืองแม่ฮ่องสอน จังหวัดแม่ฮ่องสอน 1 โครงการ</v>
      </c>
      <c r="F295" s="125" t="s">
        <v>1494</v>
      </c>
      <c r="G295" s="31" t="s">
        <v>29</v>
      </c>
      <c r="H295" s="34">
        <v>2568</v>
      </c>
      <c r="I295" s="34" t="s">
        <v>1181</v>
      </c>
      <c r="J295" s="39" t="s">
        <v>1306</v>
      </c>
      <c r="K295" s="31" t="s">
        <v>118</v>
      </c>
      <c r="L295" s="31" t="s">
        <v>79</v>
      </c>
      <c r="M295" s="34" t="s">
        <v>1706</v>
      </c>
      <c r="N295" s="31" t="s">
        <v>38</v>
      </c>
      <c r="O295" s="34" t="s">
        <v>1359</v>
      </c>
      <c r="P295" s="35"/>
      <c r="Q295" s="31" t="s">
        <v>1495</v>
      </c>
      <c r="R295" s="34" t="s">
        <v>1029</v>
      </c>
    </row>
    <row r="296" spans="1:18">
      <c r="A296" s="143" t="s">
        <v>1033</v>
      </c>
      <c r="B296" s="143" t="s">
        <v>1114</v>
      </c>
      <c r="C296" s="143" t="s">
        <v>1701</v>
      </c>
      <c r="D296" s="30" t="s">
        <v>1496</v>
      </c>
      <c r="E296" s="124" t="str">
        <f t="shared" si="10"/>
        <v>ค่าก่อสร้างระบบผลิตไฟฟ้าพลังงานแสงอาทิตย์บนหลังคา เพื่อลดค่าสาธารณูปโภค โครงการไฟฟ้าพลังน้ำกิ่วลม ตำบลบุญนาคพัฒนา อำเภอเมืองลำปาง จังหวัดลำปาง 1 แห่ง</v>
      </c>
      <c r="F296" s="125" t="s">
        <v>1497</v>
      </c>
      <c r="G296" s="31" t="s">
        <v>29</v>
      </c>
      <c r="H296" s="34">
        <v>2568</v>
      </c>
      <c r="I296" s="34" t="s">
        <v>1363</v>
      </c>
      <c r="J296" s="39" t="s">
        <v>571</v>
      </c>
      <c r="K296" s="31" t="s">
        <v>118</v>
      </c>
      <c r="L296" s="31" t="s">
        <v>79</v>
      </c>
      <c r="M296" s="34" t="s">
        <v>1706</v>
      </c>
      <c r="N296" s="31" t="s">
        <v>38</v>
      </c>
      <c r="O296" s="34" t="s">
        <v>1359</v>
      </c>
      <c r="P296" s="35"/>
      <c r="Q296" s="31" t="s">
        <v>1498</v>
      </c>
      <c r="R296" s="34" t="s">
        <v>1278</v>
      </c>
    </row>
    <row r="297" spans="1:18">
      <c r="A297" s="143" t="s">
        <v>1033</v>
      </c>
      <c r="B297" s="143" t="s">
        <v>1114</v>
      </c>
      <c r="C297" s="143" t="s">
        <v>1701</v>
      </c>
      <c r="D297" s="30" t="s">
        <v>1508</v>
      </c>
      <c r="E297" s="124" t="str">
        <f t="shared" si="10"/>
        <v>ค่าก่อสร้างระบบผลิตไฟฟ้าแบบผสมผสานพลังงานแสงอาทิตย์กับพลังน้ำ โครงการไฟฟ้าพลังน้ำระดับหมู่บ้าน บ้านดอยปู่หมื่น ตำบลแม่สาว อำเภอแม่อาย จังหวัดเชียงใหม่ 1 แห่ง</v>
      </c>
      <c r="F297" s="125" t="s">
        <v>1509</v>
      </c>
      <c r="G297" s="31" t="s">
        <v>29</v>
      </c>
      <c r="H297" s="34">
        <v>2568</v>
      </c>
      <c r="I297" s="34" t="s">
        <v>1363</v>
      </c>
      <c r="J297" s="39" t="s">
        <v>571</v>
      </c>
      <c r="K297" s="31" t="s">
        <v>118</v>
      </c>
      <c r="L297" s="31" t="s">
        <v>79</v>
      </c>
      <c r="M297" s="34" t="s">
        <v>1706</v>
      </c>
      <c r="N297" s="31" t="s">
        <v>38</v>
      </c>
      <c r="O297" s="34" t="s">
        <v>1359</v>
      </c>
      <c r="P297" s="35"/>
      <c r="Q297" s="31" t="s">
        <v>1510</v>
      </c>
      <c r="R297" s="34" t="s">
        <v>1278</v>
      </c>
    </row>
    <row r="298" spans="1:18">
      <c r="A298" s="143" t="s">
        <v>1033</v>
      </c>
      <c r="B298" s="143" t="s">
        <v>1114</v>
      </c>
      <c r="C298" s="143" t="s">
        <v>1701</v>
      </c>
      <c r="D298" s="30" t="s">
        <v>1514</v>
      </c>
      <c r="E298" s="124" t="str">
        <f t="shared" si="10"/>
        <v>ค่าก่อสร้างระบบผลิตไฟฟ้าแบบผสมผสานพลังงานแสงอาทิตย์กับพลังน้ำ โครงการไฟฟ้าพลังน้ำระดับหมู่บ้าน บ้านดอยเวียง ตำบลศรีดงเย็น อำเภอไชยปราการ จังหวัดเชียงใหม่ 1 แห่ง</v>
      </c>
      <c r="F298" s="125" t="s">
        <v>1515</v>
      </c>
      <c r="G298" s="31" t="s">
        <v>29</v>
      </c>
      <c r="H298" s="34">
        <v>2568</v>
      </c>
      <c r="I298" s="34" t="s">
        <v>1363</v>
      </c>
      <c r="J298" s="39" t="s">
        <v>571</v>
      </c>
      <c r="K298" s="31" t="s">
        <v>118</v>
      </c>
      <c r="L298" s="31" t="s">
        <v>79</v>
      </c>
      <c r="M298" s="34" t="s">
        <v>1706</v>
      </c>
      <c r="N298" s="31" t="s">
        <v>38</v>
      </c>
      <c r="O298" s="34" t="s">
        <v>1359</v>
      </c>
      <c r="P298" s="35"/>
      <c r="Q298" s="31" t="s">
        <v>1516</v>
      </c>
      <c r="R298" s="34" t="s">
        <v>999</v>
      </c>
    </row>
    <row r="299" spans="1:18">
      <c r="A299" s="143" t="s">
        <v>1033</v>
      </c>
      <c r="B299" s="143" t="s">
        <v>1114</v>
      </c>
      <c r="C299" s="143" t="s">
        <v>1701</v>
      </c>
      <c r="D299" s="30" t="s">
        <v>1548</v>
      </c>
      <c r="E299" s="124" t="str">
        <f t="shared" si="10"/>
        <v xml:space="preserve">โครงการเพิ่มสมรรถนะด้านการบริหารและจัดการพลังงานครบวงจรในชุมชนระดับตำบลและ เครือข่ายพลังงานชุมชน </v>
      </c>
      <c r="F299" s="125" t="s">
        <v>1549</v>
      </c>
      <c r="G299" s="31" t="s">
        <v>42</v>
      </c>
      <c r="H299" s="34">
        <v>2568</v>
      </c>
      <c r="I299" s="34" t="s">
        <v>1363</v>
      </c>
      <c r="J299" s="39" t="s">
        <v>571</v>
      </c>
      <c r="K299" s="31" t="s">
        <v>1550</v>
      </c>
      <c r="L299" s="31" t="s">
        <v>311</v>
      </c>
      <c r="M299" s="34" t="s">
        <v>1708</v>
      </c>
      <c r="N299" s="31" t="s">
        <v>38</v>
      </c>
      <c r="O299" s="34" t="s">
        <v>1359</v>
      </c>
      <c r="P299" s="35"/>
      <c r="Q299" s="31" t="s">
        <v>1551</v>
      </c>
      <c r="R299" s="34" t="s">
        <v>999</v>
      </c>
    </row>
    <row r="300" spans="1:18">
      <c r="A300" s="143" t="s">
        <v>1033</v>
      </c>
      <c r="B300" s="143" t="s">
        <v>1114</v>
      </c>
      <c r="C300" s="143" t="s">
        <v>1701</v>
      </c>
      <c r="D300" s="30" t="s">
        <v>1552</v>
      </c>
      <c r="E300" s="124" t="str">
        <f t="shared" si="10"/>
        <v>เพิ่มศักยภาพในการสร้างความตระหนักรู้ ด้านพลังงาน ผ่านเครือข่ายความร่วมมือด้านพลังงานในส่วนภูมิภาค</v>
      </c>
      <c r="F300" s="125" t="s">
        <v>1083</v>
      </c>
      <c r="G300" s="31" t="s">
        <v>42</v>
      </c>
      <c r="H300" s="34">
        <v>2568</v>
      </c>
      <c r="I300" s="34" t="s">
        <v>1363</v>
      </c>
      <c r="J300" s="39" t="s">
        <v>571</v>
      </c>
      <c r="K300" s="31" t="s">
        <v>1550</v>
      </c>
      <c r="L300" s="31" t="s">
        <v>311</v>
      </c>
      <c r="M300" s="34" t="s">
        <v>1708</v>
      </c>
      <c r="N300" s="31" t="s">
        <v>38</v>
      </c>
      <c r="O300" s="34" t="s">
        <v>1359</v>
      </c>
      <c r="P300" s="35"/>
      <c r="Q300" s="31" t="s">
        <v>1553</v>
      </c>
      <c r="R300" s="34" t="s">
        <v>1114</v>
      </c>
    </row>
    <row r="301" spans="1:18">
      <c r="A301" s="143" t="s">
        <v>1033</v>
      </c>
      <c r="B301" s="143" t="s">
        <v>1114</v>
      </c>
      <c r="C301" s="143" t="s">
        <v>1701</v>
      </c>
      <c r="D301" s="30" t="s">
        <v>1554</v>
      </c>
      <c r="E301" s="124" t="str">
        <f t="shared" si="10"/>
        <v>โครงการพัฒนาการเปลี่ยนผ่านด้านพลังงานในพื้นที่พิเศษเพื่อเพิ่มขีดความสามารถในการแข่งขันของประเทศ</v>
      </c>
      <c r="F301" s="125" t="s">
        <v>1555</v>
      </c>
      <c r="G301" s="31" t="s">
        <v>29</v>
      </c>
      <c r="H301" s="34">
        <v>2568</v>
      </c>
      <c r="I301" s="34" t="s">
        <v>1363</v>
      </c>
      <c r="J301" s="39" t="s">
        <v>571</v>
      </c>
      <c r="K301" s="31" t="s">
        <v>406</v>
      </c>
      <c r="L301" s="31" t="s">
        <v>311</v>
      </c>
      <c r="M301" s="34" t="s">
        <v>1708</v>
      </c>
      <c r="N301" s="31" t="s">
        <v>38</v>
      </c>
      <c r="O301" s="34" t="s">
        <v>1359</v>
      </c>
      <c r="P301" s="35"/>
      <c r="Q301" s="31" t="s">
        <v>1556</v>
      </c>
      <c r="R301" s="34" t="s">
        <v>1021</v>
      </c>
    </row>
    <row r="302" spans="1:18">
      <c r="A302" s="143" t="s">
        <v>1033</v>
      </c>
      <c r="B302" s="143" t="s">
        <v>1114</v>
      </c>
      <c r="C302" s="143" t="s">
        <v>1701</v>
      </c>
      <c r="D302" s="30" t="s">
        <v>1557</v>
      </c>
      <c r="E302" s="124" t="str">
        <f t="shared" si="10"/>
        <v>โครงการส่งเสริมการใช้พลังงานทดแทนเพื่อการอนุรักษ์สิ่งแวดล้อมอย่างยั่งยืน</v>
      </c>
      <c r="F302" s="125" t="s">
        <v>1343</v>
      </c>
      <c r="G302" s="31" t="s">
        <v>42</v>
      </c>
      <c r="H302" s="34">
        <v>2568</v>
      </c>
      <c r="I302" s="34" t="s">
        <v>1363</v>
      </c>
      <c r="J302" s="39" t="s">
        <v>571</v>
      </c>
      <c r="K302" s="31" t="s">
        <v>451</v>
      </c>
      <c r="L302" s="31" t="s">
        <v>311</v>
      </c>
      <c r="M302" s="34" t="s">
        <v>1708</v>
      </c>
      <c r="N302" s="31" t="s">
        <v>38</v>
      </c>
      <c r="O302" s="34" t="s">
        <v>1359</v>
      </c>
      <c r="P302" s="35"/>
      <c r="Q302" s="31" t="s">
        <v>1558</v>
      </c>
      <c r="R302" s="34" t="s">
        <v>1278</v>
      </c>
    </row>
    <row r="303" spans="1:18">
      <c r="A303" s="143" t="s">
        <v>1033</v>
      </c>
      <c r="B303" s="143" t="s">
        <v>1114</v>
      </c>
      <c r="C303" s="143" t="s">
        <v>1701</v>
      </c>
      <c r="D303" s="30" t="s">
        <v>1569</v>
      </c>
      <c r="E303" s="124" t="str">
        <f t="shared" si="10"/>
        <v>โครงการเพิ่มประสิทธิภาพการใช้พลังงานทดแทน ด้วยระบบสูบน้ำพลังงานแสงอาทิตย์เพื่อการเกษตร</v>
      </c>
      <c r="F303" s="125" t="s">
        <v>1570</v>
      </c>
      <c r="G303" s="31" t="s">
        <v>42</v>
      </c>
      <c r="H303" s="34">
        <v>2568</v>
      </c>
      <c r="I303" s="34" t="s">
        <v>1363</v>
      </c>
      <c r="J303" s="39" t="s">
        <v>1200</v>
      </c>
      <c r="K303" s="31" t="s">
        <v>1571</v>
      </c>
      <c r="L303" s="31" t="s">
        <v>311</v>
      </c>
      <c r="M303" s="34" t="s">
        <v>1708</v>
      </c>
      <c r="N303" s="31" t="s">
        <v>38</v>
      </c>
      <c r="O303" s="34" t="s">
        <v>1359</v>
      </c>
      <c r="P303" s="35"/>
      <c r="Q303" s="31" t="s">
        <v>1572</v>
      </c>
      <c r="R303" s="34" t="s">
        <v>999</v>
      </c>
    </row>
    <row r="304" spans="1:18">
      <c r="A304" s="143" t="s">
        <v>1033</v>
      </c>
      <c r="B304" s="143" t="s">
        <v>1114</v>
      </c>
      <c r="C304" s="143" t="s">
        <v>1701</v>
      </c>
      <c r="D304" s="32" t="s">
        <v>1652</v>
      </c>
      <c r="E304" s="124" t="str">
        <f t="shared" si="10"/>
        <v>โครงการศึกษาแนวทางการบริหารจัดการข้อมูลด้านไฟฟ้าของประเทศไทยเพื่อใช้ในการจัดทำค่าพยากรณ์ความต้องการไฟฟ้าระยะยาว</v>
      </c>
      <c r="F304" s="123" t="s">
        <v>1087</v>
      </c>
      <c r="G304" s="32" t="s">
        <v>29</v>
      </c>
      <c r="H304" s="35">
        <v>2568</v>
      </c>
      <c r="I304" s="35" t="s">
        <v>1363</v>
      </c>
      <c r="J304" s="35" t="s">
        <v>571</v>
      </c>
      <c r="K304" s="32" t="s">
        <v>346</v>
      </c>
      <c r="L304" s="32" t="s">
        <v>64</v>
      </c>
      <c r="M304" s="34" t="s">
        <v>1707</v>
      </c>
      <c r="N304" s="32" t="s">
        <v>38</v>
      </c>
      <c r="O304" s="35" t="s">
        <v>1653</v>
      </c>
      <c r="P304" s="117" t="s">
        <v>1703</v>
      </c>
      <c r="Q304" s="32" t="s">
        <v>1654</v>
      </c>
      <c r="R304" s="35" t="s">
        <v>1208</v>
      </c>
    </row>
    <row r="305" spans="1:18">
      <c r="A305" s="143" t="s">
        <v>1033</v>
      </c>
      <c r="B305" s="143" t="s">
        <v>1114</v>
      </c>
      <c r="C305" s="143" t="s">
        <v>1701</v>
      </c>
      <c r="D305" s="32" t="s">
        <v>1655</v>
      </c>
      <c r="E305" s="124" t="str">
        <f t="shared" si="10"/>
        <v>โครงการต้นแบบระบบติดตามการบริหารจัดการโรงไฟฟ้าชุมชนเพื่อเศรษฐกิจฐานราก (ต่อเนื่อง (พน 0510-65-0007)) (พน 0510-67-0002)</v>
      </c>
      <c r="F305" s="123" t="s">
        <v>1656</v>
      </c>
      <c r="G305" s="32" t="s">
        <v>29</v>
      </c>
      <c r="H305" s="35">
        <v>2568</v>
      </c>
      <c r="I305" s="35" t="s">
        <v>1363</v>
      </c>
      <c r="J305" s="35" t="s">
        <v>571</v>
      </c>
      <c r="K305" s="32" t="s">
        <v>254</v>
      </c>
      <c r="L305" s="32" t="s">
        <v>79</v>
      </c>
      <c r="M305" s="34" t="s">
        <v>1706</v>
      </c>
      <c r="N305" s="32" t="s">
        <v>38</v>
      </c>
      <c r="O305" s="35" t="s">
        <v>1359</v>
      </c>
      <c r="P305" s="35"/>
      <c r="Q305" s="32" t="s">
        <v>1657</v>
      </c>
      <c r="R305" s="35" t="s">
        <v>999</v>
      </c>
    </row>
    <row r="306" spans="1:18">
      <c r="A306" s="144" t="s">
        <v>1033</v>
      </c>
      <c r="B306" s="145" t="s">
        <v>1208</v>
      </c>
      <c r="C306" s="145" t="s">
        <v>1701</v>
      </c>
      <c r="D306" s="32" t="s">
        <v>288</v>
      </c>
      <c r="E306" s="122" t="s">
        <v>289</v>
      </c>
      <c r="F306" s="123" t="s">
        <v>289</v>
      </c>
      <c r="G306" s="32" t="s">
        <v>42</v>
      </c>
      <c r="H306" s="110">
        <v>2562</v>
      </c>
      <c r="I306" s="35" t="s">
        <v>279</v>
      </c>
      <c r="J306" s="35" t="s">
        <v>280</v>
      </c>
      <c r="K306" s="32" t="s">
        <v>202</v>
      </c>
      <c r="L306" s="32" t="s">
        <v>79</v>
      </c>
      <c r="M306" s="35" t="s">
        <v>1706</v>
      </c>
      <c r="N306" s="32" t="s">
        <v>38</v>
      </c>
      <c r="O306" s="35"/>
      <c r="P306" s="35"/>
      <c r="Q306" s="32"/>
      <c r="R306" s="35" t="s">
        <v>955</v>
      </c>
    </row>
    <row r="307" spans="1:18">
      <c r="A307" s="144" t="s">
        <v>1033</v>
      </c>
      <c r="B307" s="145" t="s">
        <v>1208</v>
      </c>
      <c r="C307" s="145" t="s">
        <v>1701</v>
      </c>
      <c r="D307" s="30" t="s">
        <v>1267</v>
      </c>
      <c r="E307" s="124" t="str">
        <f t="shared" ref="E307:E316" si="11">HYPERLINK(Q307,F307)</f>
        <v>ค่าก่อสร้างโครงการนำร่องระบบผลิตพลังงานทดแทนแบบผสมผสาน ตำบลเมืองจัง อำเภอภูเพียง จังหวัดน่าน 1 โครงการ</v>
      </c>
      <c r="F307" s="125" t="s">
        <v>1268</v>
      </c>
      <c r="G307" s="31" t="s">
        <v>42</v>
      </c>
      <c r="H307" s="34">
        <v>2567</v>
      </c>
      <c r="I307" s="34" t="s">
        <v>380</v>
      </c>
      <c r="J307" s="39" t="s">
        <v>571</v>
      </c>
      <c r="K307" s="31" t="s">
        <v>118</v>
      </c>
      <c r="L307" s="31" t="s">
        <v>79</v>
      </c>
      <c r="M307" s="34" t="s">
        <v>1706</v>
      </c>
      <c r="N307" s="31" t="s">
        <v>38</v>
      </c>
      <c r="O307" s="34" t="s">
        <v>1140</v>
      </c>
      <c r="P307" s="35"/>
      <c r="Q307" s="31" t="s">
        <v>1269</v>
      </c>
      <c r="R307" s="34" t="s">
        <v>999</v>
      </c>
    </row>
    <row r="308" spans="1:18">
      <c r="A308" s="144" t="s">
        <v>1033</v>
      </c>
      <c r="B308" s="145" t="s">
        <v>1208</v>
      </c>
      <c r="C308" s="145" t="s">
        <v>1701</v>
      </c>
      <c r="D308" s="32" t="s">
        <v>1646</v>
      </c>
      <c r="E308" s="124" t="str">
        <f t="shared" si="11"/>
        <v>ค่าปรับปรุงและบำรุงรักษาสถานีวัดศักยภาพพลังงานลม 16 สถานี</v>
      </c>
      <c r="F308" s="123" t="s">
        <v>1647</v>
      </c>
      <c r="G308" s="32" t="s">
        <v>29</v>
      </c>
      <c r="H308" s="35">
        <v>2567</v>
      </c>
      <c r="I308" s="35" t="s">
        <v>380</v>
      </c>
      <c r="J308" s="35" t="s">
        <v>991</v>
      </c>
      <c r="K308" s="32" t="s">
        <v>254</v>
      </c>
      <c r="L308" s="32" t="s">
        <v>79</v>
      </c>
      <c r="M308" s="34" t="s">
        <v>1706</v>
      </c>
      <c r="N308" s="32" t="s">
        <v>38</v>
      </c>
      <c r="O308" s="35" t="s">
        <v>1140</v>
      </c>
      <c r="P308" s="117" t="s">
        <v>1703</v>
      </c>
      <c r="Q308" s="32" t="s">
        <v>1648</v>
      </c>
      <c r="R308" s="35" t="s">
        <v>999</v>
      </c>
    </row>
    <row r="309" spans="1:18">
      <c r="A309" s="99" t="s">
        <v>1033</v>
      </c>
      <c r="B309" s="146" t="s">
        <v>1404</v>
      </c>
      <c r="C309" s="146" t="s">
        <v>1701</v>
      </c>
      <c r="D309" s="30" t="s">
        <v>775</v>
      </c>
      <c r="E309" s="124" t="str">
        <f t="shared" si="11"/>
        <v>โครงการอนุรักษ์พลังงาน</v>
      </c>
      <c r="F309" s="125" t="s">
        <v>776</v>
      </c>
      <c r="G309" s="31" t="s">
        <v>42</v>
      </c>
      <c r="H309" s="34">
        <v>2565</v>
      </c>
      <c r="I309" s="34" t="s">
        <v>224</v>
      </c>
      <c r="J309" s="39" t="s">
        <v>70</v>
      </c>
      <c r="K309" s="31" t="s">
        <v>778</v>
      </c>
      <c r="L309" s="31" t="s">
        <v>779</v>
      </c>
      <c r="M309" s="34" t="s">
        <v>1719</v>
      </c>
      <c r="N309" s="31" t="s">
        <v>94</v>
      </c>
      <c r="O309" s="39" t="s">
        <v>1110</v>
      </c>
      <c r="P309" s="35"/>
      <c r="Q309" s="31" t="s">
        <v>781</v>
      </c>
      <c r="R309" s="34" t="s">
        <v>383</v>
      </c>
    </row>
    <row r="310" spans="1:18">
      <c r="A310" s="99" t="s">
        <v>1033</v>
      </c>
      <c r="B310" s="146" t="s">
        <v>1404</v>
      </c>
      <c r="C310" s="146" t="s">
        <v>1701</v>
      </c>
      <c r="D310" s="32" t="s">
        <v>843</v>
      </c>
      <c r="E310" s="124" t="str">
        <f t="shared" si="11"/>
        <v>ศึกษาความเหมาะสม และสำรวจ-ออกแบบรายละเอียด โครงการไฟฟ้าพลังน้ำคลองจือโก๊ะ ตำบลภูเขาทอง อำเภอสุคิริน จังหวัดนราธิวาส</v>
      </c>
      <c r="F310" s="123" t="s">
        <v>844</v>
      </c>
      <c r="G310" s="32" t="s">
        <v>29</v>
      </c>
      <c r="H310" s="35">
        <v>2566</v>
      </c>
      <c r="I310" s="35" t="s">
        <v>390</v>
      </c>
      <c r="J310" s="35" t="s">
        <v>845</v>
      </c>
      <c r="K310" s="32" t="s">
        <v>118</v>
      </c>
      <c r="L310" s="32" t="s">
        <v>79</v>
      </c>
      <c r="M310" s="34" t="s">
        <v>1706</v>
      </c>
      <c r="N310" s="32" t="s">
        <v>38</v>
      </c>
      <c r="O310" s="35" t="s">
        <v>1111</v>
      </c>
      <c r="P310" s="35"/>
      <c r="Q310" s="32" t="s">
        <v>1626</v>
      </c>
      <c r="R310" s="35" t="s">
        <v>567</v>
      </c>
    </row>
    <row r="311" spans="1:18">
      <c r="A311" s="99" t="s">
        <v>1033</v>
      </c>
      <c r="B311" s="146" t="s">
        <v>1404</v>
      </c>
      <c r="C311" s="146" t="s">
        <v>1701</v>
      </c>
      <c r="D311" s="30" t="s">
        <v>1040</v>
      </c>
      <c r="E311" s="124" t="str">
        <f t="shared" si="11"/>
        <v xml:space="preserve">โครงการสนับสนุนการอนุรักษ์พลังงานและพลังงานทดแทนเพื่อตอบสนองโครงการอันเนื่องมาจากพระราชดำริ (ต่อเนื่อง พน 0509-65-0001)  </v>
      </c>
      <c r="F311" s="125" t="s">
        <v>1184</v>
      </c>
      <c r="G311" s="31" t="s">
        <v>42</v>
      </c>
      <c r="H311" s="34">
        <v>2567</v>
      </c>
      <c r="I311" s="34" t="s">
        <v>945</v>
      </c>
      <c r="J311" s="39" t="s">
        <v>845</v>
      </c>
      <c r="K311" s="31" t="s">
        <v>78</v>
      </c>
      <c r="L311" s="31" t="s">
        <v>79</v>
      </c>
      <c r="M311" s="34" t="s">
        <v>1706</v>
      </c>
      <c r="N311" s="31" t="s">
        <v>38</v>
      </c>
      <c r="O311" s="34" t="s">
        <v>1140</v>
      </c>
      <c r="P311" s="35"/>
      <c r="Q311" s="31" t="s">
        <v>1185</v>
      </c>
      <c r="R311" s="34" t="s">
        <v>999</v>
      </c>
    </row>
    <row r="312" spans="1:18">
      <c r="A312" s="99" t="s">
        <v>1033</v>
      </c>
      <c r="B312" s="146" t="s">
        <v>1404</v>
      </c>
      <c r="C312" s="146" t="s">
        <v>1701</v>
      </c>
      <c r="D312" s="30" t="s">
        <v>1191</v>
      </c>
      <c r="E312" s="124" t="str">
        <f t="shared" si="11"/>
        <v>ศึกษาและจัดทำรายงานผลกระทบสิ่งแวดล้อมเบื้องต้น (IEE) โครงการไฟฟ้าพลังน้ำห้วยใหญ่ ตำบลวังนกแอ่น อำเภอวังทอง จังหวัดพิษณุโลก (ต่อเนื่อง พน 0508-66-0013)</v>
      </c>
      <c r="F312" s="125" t="s">
        <v>1192</v>
      </c>
      <c r="G312" s="31" t="s">
        <v>29</v>
      </c>
      <c r="H312" s="34">
        <v>2567</v>
      </c>
      <c r="I312" s="34" t="s">
        <v>1189</v>
      </c>
      <c r="J312" s="39" t="s">
        <v>571</v>
      </c>
      <c r="K312" s="31" t="s">
        <v>118</v>
      </c>
      <c r="L312" s="31" t="s">
        <v>79</v>
      </c>
      <c r="M312" s="34" t="s">
        <v>1706</v>
      </c>
      <c r="N312" s="31" t="s">
        <v>38</v>
      </c>
      <c r="O312" s="34" t="s">
        <v>1140</v>
      </c>
      <c r="P312" s="35"/>
      <c r="Q312" s="31" t="s">
        <v>1193</v>
      </c>
      <c r="R312" s="34" t="s">
        <v>1053</v>
      </c>
    </row>
    <row r="313" spans="1:18">
      <c r="A313" s="99" t="s">
        <v>1033</v>
      </c>
      <c r="B313" s="146" t="s">
        <v>1404</v>
      </c>
      <c r="C313" s="146" t="s">
        <v>1701</v>
      </c>
      <c r="D313" s="30" t="s">
        <v>1381</v>
      </c>
      <c r="E313" s="124" t="str">
        <f t="shared" si="11"/>
        <v>ค่าจ้างปรับปรุงอาคารทดสอบวัสดุพลังงาน ศูนย์ทดลองวิชาการพลังงานทดแทนและอนุรักษ์พลังงาน ตำบลคลองหนึ่ง อำเภอคลองหลวง จังหวัดปทุมธานี 1 หลัง</v>
      </c>
      <c r="F313" s="125" t="s">
        <v>1382</v>
      </c>
      <c r="G313" s="31" t="s">
        <v>29</v>
      </c>
      <c r="H313" s="34">
        <v>2568</v>
      </c>
      <c r="I313" s="34" t="s">
        <v>941</v>
      </c>
      <c r="J313" s="39" t="s">
        <v>1200</v>
      </c>
      <c r="K313" s="31" t="s">
        <v>78</v>
      </c>
      <c r="L313" s="31" t="s">
        <v>79</v>
      </c>
      <c r="M313" s="34" t="s">
        <v>1706</v>
      </c>
      <c r="N313" s="31" t="s">
        <v>38</v>
      </c>
      <c r="O313" s="34" t="s">
        <v>1359</v>
      </c>
      <c r="P313" s="35"/>
      <c r="Q313" s="31" t="s">
        <v>1383</v>
      </c>
      <c r="R313" s="34" t="s">
        <v>999</v>
      </c>
    </row>
    <row r="314" spans="1:18">
      <c r="A314" s="99" t="s">
        <v>1033</v>
      </c>
      <c r="B314" s="146" t="s">
        <v>1404</v>
      </c>
      <c r="C314" s="146" t="s">
        <v>1701</v>
      </c>
      <c r="D314" s="30" t="s">
        <v>1393</v>
      </c>
      <c r="E314" s="124" t="str">
        <f t="shared" si="11"/>
        <v>ค่าใช้จ่ายในการติดตามสถานภาพการผลิตไฟฟ้าจากพลังงานแสงอาทิตย์ของประเทศไทย</v>
      </c>
      <c r="F314" s="125" t="s">
        <v>1394</v>
      </c>
      <c r="G314" s="31" t="s">
        <v>29</v>
      </c>
      <c r="H314" s="34">
        <v>2568</v>
      </c>
      <c r="I314" s="34" t="s">
        <v>1363</v>
      </c>
      <c r="J314" s="39" t="s">
        <v>571</v>
      </c>
      <c r="K314" s="31" t="s">
        <v>78</v>
      </c>
      <c r="L314" s="31" t="s">
        <v>79</v>
      </c>
      <c r="M314" s="34" t="s">
        <v>1706</v>
      </c>
      <c r="N314" s="31" t="s">
        <v>38</v>
      </c>
      <c r="O314" s="34" t="s">
        <v>1359</v>
      </c>
      <c r="P314" s="35"/>
      <c r="Q314" s="31" t="s">
        <v>1395</v>
      </c>
      <c r="R314" s="34" t="s">
        <v>999</v>
      </c>
    </row>
    <row r="315" spans="1:18">
      <c r="A315" s="146" t="s">
        <v>1033</v>
      </c>
      <c r="B315" s="146" t="s">
        <v>1404</v>
      </c>
      <c r="C315" s="146" t="s">
        <v>1701</v>
      </c>
      <c r="D315" s="30" t="s">
        <v>1411</v>
      </c>
      <c r="E315" s="124" t="str">
        <f t="shared" si="11"/>
        <v>ค่าจ้างปรับปรุงประสิทธิภาพและเพิ่มกำลังผลิต โครงการไฟฟ้าพลังน้ำห้วยลำสินธุ์ ตำบลกงหรา อำเภอกงหรา จังหวัดพัทลุง (ต่อเนื่อง พน 0508-66-0086) (ผูกพันปี 2566-2569)</v>
      </c>
      <c r="F315" s="125" t="s">
        <v>1412</v>
      </c>
      <c r="G315" s="31" t="s">
        <v>29</v>
      </c>
      <c r="H315" s="34">
        <v>2568</v>
      </c>
      <c r="I315" s="34" t="s">
        <v>1408</v>
      </c>
      <c r="J315" s="39" t="s">
        <v>1409</v>
      </c>
      <c r="K315" s="31" t="s">
        <v>118</v>
      </c>
      <c r="L315" s="31" t="s">
        <v>79</v>
      </c>
      <c r="M315" s="34" t="s">
        <v>1706</v>
      </c>
      <c r="N315" s="31" t="s">
        <v>38</v>
      </c>
      <c r="O315" s="34" t="s">
        <v>1359</v>
      </c>
      <c r="P315" s="35"/>
      <c r="Q315" s="31" t="s">
        <v>1413</v>
      </c>
      <c r="R315" s="34" t="s">
        <v>999</v>
      </c>
    </row>
    <row r="316" spans="1:18">
      <c r="A316" s="146" t="s">
        <v>1033</v>
      </c>
      <c r="B316" s="146" t="s">
        <v>1404</v>
      </c>
      <c r="C316" s="146" t="s">
        <v>1701</v>
      </c>
      <c r="D316" s="30" t="s">
        <v>1573</v>
      </c>
      <c r="E316" s="124" t="str">
        <f t="shared" si="11"/>
        <v>โครงการส่งเสริมและสนับสนุนการใช้เทคโนโลยีพลังงานทดแทนในกระบวนการผลิตและแปรรูปสินค้าเกษตร กิจกรรมหลัก ส่งเสริมการใช้เทคโนโลยีระบบสูบน้ำพลังงานแสงอาทิตย์ในการผลิตสินค้าเกษตร</v>
      </c>
      <c r="F316" s="125" t="s">
        <v>1574</v>
      </c>
      <c r="G316" s="31" t="s">
        <v>42</v>
      </c>
      <c r="H316" s="34">
        <v>2568</v>
      </c>
      <c r="I316" s="34" t="s">
        <v>1363</v>
      </c>
      <c r="J316" s="39" t="s">
        <v>571</v>
      </c>
      <c r="K316" s="31" t="s">
        <v>1351</v>
      </c>
      <c r="L316" s="31" t="s">
        <v>311</v>
      </c>
      <c r="M316" s="34" t="s">
        <v>1708</v>
      </c>
      <c r="N316" s="31" t="s">
        <v>38</v>
      </c>
      <c r="O316" s="34" t="s">
        <v>1359</v>
      </c>
      <c r="P316" s="35"/>
      <c r="Q316" s="31" t="s">
        <v>1575</v>
      </c>
      <c r="R316" s="34" t="s">
        <v>999</v>
      </c>
    </row>
    <row r="317" spans="1:18">
      <c r="A317" s="147" t="s">
        <v>1033</v>
      </c>
      <c r="B317" s="148" t="s">
        <v>1034</v>
      </c>
      <c r="C317" s="148" t="s">
        <v>1701</v>
      </c>
      <c r="D317" s="32" t="s">
        <v>119</v>
      </c>
      <c r="E317" s="122" t="s">
        <v>120</v>
      </c>
      <c r="F317" s="123" t="s">
        <v>120</v>
      </c>
      <c r="G317" s="32" t="s">
        <v>29</v>
      </c>
      <c r="H317" s="110">
        <v>2561</v>
      </c>
      <c r="I317" s="35" t="s">
        <v>116</v>
      </c>
      <c r="J317" s="35" t="s">
        <v>117</v>
      </c>
      <c r="K317" s="32" t="s">
        <v>118</v>
      </c>
      <c r="L317" s="32" t="s">
        <v>79</v>
      </c>
      <c r="M317" s="35" t="s">
        <v>1706</v>
      </c>
      <c r="N317" s="32" t="s">
        <v>38</v>
      </c>
      <c r="O317" s="35"/>
      <c r="P317" s="35"/>
      <c r="Q317" s="32"/>
      <c r="R317" s="35" t="s">
        <v>1724</v>
      </c>
    </row>
    <row r="318" spans="1:18">
      <c r="A318" s="147" t="s">
        <v>1033</v>
      </c>
      <c r="B318" s="148" t="s">
        <v>1034</v>
      </c>
      <c r="C318" s="148" t="s">
        <v>1701</v>
      </c>
      <c r="D318" s="32" t="s">
        <v>163</v>
      </c>
      <c r="E318" s="122" t="s">
        <v>164</v>
      </c>
      <c r="F318" s="123" t="s">
        <v>164</v>
      </c>
      <c r="G318" s="32" t="s">
        <v>42</v>
      </c>
      <c r="H318" s="110">
        <v>2562</v>
      </c>
      <c r="I318" s="35" t="s">
        <v>149</v>
      </c>
      <c r="J318" s="35" t="s">
        <v>166</v>
      </c>
      <c r="K318" s="32" t="s">
        <v>78</v>
      </c>
      <c r="L318" s="32" t="s">
        <v>79</v>
      </c>
      <c r="M318" s="35" t="s">
        <v>1706</v>
      </c>
      <c r="N318" s="32" t="s">
        <v>38</v>
      </c>
      <c r="O318" s="35"/>
      <c r="P318" s="35"/>
      <c r="Q318" s="32"/>
      <c r="R318" s="35" t="s">
        <v>582</v>
      </c>
    </row>
    <row r="319" spans="1:18">
      <c r="A319" s="147" t="s">
        <v>1033</v>
      </c>
      <c r="B319" s="148" t="s">
        <v>1034</v>
      </c>
      <c r="C319" s="148" t="s">
        <v>1701</v>
      </c>
      <c r="D319" s="30" t="s">
        <v>939</v>
      </c>
      <c r="E319" s="124" t="str">
        <f t="shared" ref="E319:E326" si="12">HYPERLINK(Q319,F319)</f>
        <v>โรงไฟฟ้าพลังงานแสงอาทิตย์ทุ่นลอยน้ำร่วมกับโรงไฟฟ้าพลังน้ำเขื่อนอุบลรัตน์ ชุดที่ 1</v>
      </c>
      <c r="F319" s="125" t="s">
        <v>940</v>
      </c>
      <c r="G319" s="31" t="s">
        <v>29</v>
      </c>
      <c r="H319" s="34">
        <v>2566</v>
      </c>
      <c r="I319" s="34" t="s">
        <v>390</v>
      </c>
      <c r="J319" s="39" t="s">
        <v>941</v>
      </c>
      <c r="K319" s="31"/>
      <c r="L319" s="31" t="s">
        <v>37</v>
      </c>
      <c r="M319" s="34" t="s">
        <v>1711</v>
      </c>
      <c r="N319" s="31" t="s">
        <v>38</v>
      </c>
      <c r="O319" s="34" t="s">
        <v>1111</v>
      </c>
      <c r="P319" s="35"/>
      <c r="Q319" s="31" t="s">
        <v>1136</v>
      </c>
      <c r="R319" s="42" t="s">
        <v>598</v>
      </c>
    </row>
    <row r="320" spans="1:18">
      <c r="A320" s="147" t="s">
        <v>1033</v>
      </c>
      <c r="B320" s="148" t="s">
        <v>1034</v>
      </c>
      <c r="C320" s="148" t="s">
        <v>1701</v>
      </c>
      <c r="D320" s="30" t="s">
        <v>1286</v>
      </c>
      <c r="E320" s="124" t="str">
        <f t="shared" si="12"/>
        <v>ค่าก่อสร้างระบบผลิตไฟฟ้าแบบผสมผสานพลังงานแสงอาทิตย์กับพลังน้ำ  โครงการไฟฟ้าพลังน้ำระดับหมู่บ้าน บ้านแม่โมงกลาง ตำบลวาวี อำเภอแม่สรวย จังหวัดเชียงราย 1 แห่ง</v>
      </c>
      <c r="F320" s="125" t="s">
        <v>1287</v>
      </c>
      <c r="G320" s="31" t="s">
        <v>42</v>
      </c>
      <c r="H320" s="34">
        <v>2567</v>
      </c>
      <c r="I320" s="34" t="s">
        <v>380</v>
      </c>
      <c r="J320" s="39" t="s">
        <v>571</v>
      </c>
      <c r="K320" s="31" t="s">
        <v>118</v>
      </c>
      <c r="L320" s="31" t="s">
        <v>79</v>
      </c>
      <c r="M320" s="34" t="s">
        <v>1706</v>
      </c>
      <c r="N320" s="31" t="s">
        <v>38</v>
      </c>
      <c r="O320" s="34" t="s">
        <v>1140</v>
      </c>
      <c r="P320" s="35"/>
      <c r="Q320" s="31" t="s">
        <v>1288</v>
      </c>
      <c r="R320" s="34" t="s">
        <v>1278</v>
      </c>
    </row>
    <row r="321" spans="1:18">
      <c r="A321" s="147" t="s">
        <v>1033</v>
      </c>
      <c r="B321" s="148" t="s">
        <v>1034</v>
      </c>
      <c r="C321" s="148" t="s">
        <v>1701</v>
      </c>
      <c r="D321" s="30" t="s">
        <v>1014</v>
      </c>
      <c r="E321" s="124" t="str">
        <f t="shared" si="12"/>
        <v>ค่าควบคุมงานก่อสร้าง งานปรับปรุงประสิทธิภาพและเพิ่มกำลังผลิต โครงการไฟฟ้าพลังน้ำลำพระเพลิง ตำบลตะขบ อำเภอปักธงชัย จังหวัดนครราชสีมา (พน 0508-64-0006 ต่อเนื่อง)</v>
      </c>
      <c r="F321" s="125" t="s">
        <v>1015</v>
      </c>
      <c r="G321" s="31" t="s">
        <v>29</v>
      </c>
      <c r="H321" s="34">
        <v>2567</v>
      </c>
      <c r="I321" s="34" t="s">
        <v>945</v>
      </c>
      <c r="J321" s="39" t="s">
        <v>845</v>
      </c>
      <c r="K321" s="31" t="s">
        <v>118</v>
      </c>
      <c r="L321" s="31" t="s">
        <v>79</v>
      </c>
      <c r="M321" s="34" t="s">
        <v>1706</v>
      </c>
      <c r="N321" s="31" t="s">
        <v>38</v>
      </c>
      <c r="O321" s="34" t="s">
        <v>1140</v>
      </c>
      <c r="P321" s="35"/>
      <c r="Q321" s="31" t="s">
        <v>1311</v>
      </c>
      <c r="R321" s="34" t="s">
        <v>1003</v>
      </c>
    </row>
    <row r="322" spans="1:18">
      <c r="A322" s="147" t="s">
        <v>1033</v>
      </c>
      <c r="B322" s="148" t="s">
        <v>1034</v>
      </c>
      <c r="C322" s="148" t="s">
        <v>1701</v>
      </c>
      <c r="D322" s="30" t="s">
        <v>1375</v>
      </c>
      <c r="E322" s="124" t="str">
        <f t="shared" si="12"/>
        <v>โครงการพัฒนาระบบการวิเคราะห์ข้อมูลด้านพลังงานเพื่อสนับสนุนการวางแผนและการบริหารจัดการด้านพลังงานของประเทศ ระยะที่ 2</v>
      </c>
      <c r="F322" s="125" t="s">
        <v>1376</v>
      </c>
      <c r="G322" s="31" t="s">
        <v>29</v>
      </c>
      <c r="H322" s="34">
        <v>2568</v>
      </c>
      <c r="I322" s="34" t="s">
        <v>1363</v>
      </c>
      <c r="J322" s="39" t="s">
        <v>571</v>
      </c>
      <c r="K322" s="31" t="s">
        <v>63</v>
      </c>
      <c r="L322" s="31" t="s">
        <v>64</v>
      </c>
      <c r="M322" s="34" t="s">
        <v>1707</v>
      </c>
      <c r="N322" s="31" t="s">
        <v>38</v>
      </c>
      <c r="O322" s="34" t="s">
        <v>1359</v>
      </c>
      <c r="P322" s="35"/>
      <c r="Q322" s="31" t="s">
        <v>1377</v>
      </c>
      <c r="R322" s="34" t="s">
        <v>1029</v>
      </c>
    </row>
    <row r="323" spans="1:18">
      <c r="A323" s="148" t="s">
        <v>1033</v>
      </c>
      <c r="B323" s="148" t="s">
        <v>1034</v>
      </c>
      <c r="C323" s="148" t="s">
        <v>1701</v>
      </c>
      <c r="D323" s="30" t="s">
        <v>1447</v>
      </c>
      <c r="E323" s="124" t="str">
        <f t="shared" si="12"/>
        <v>ค่าปรับปรุงท่อส่งน้ำ และอาคารประกอบ โครงการโรงไฟฟ้าพลังน้ำชุมชนโครงการคีรีวง ตำบลกำโลน อำเภอลานสกา จังหวัดนครศรีธรรมราช 1 โครงการ</v>
      </c>
      <c r="F323" s="125" t="s">
        <v>1448</v>
      </c>
      <c r="G323" s="31" t="s">
        <v>29</v>
      </c>
      <c r="H323" s="34">
        <v>2568</v>
      </c>
      <c r="I323" s="34" t="s">
        <v>1363</v>
      </c>
      <c r="J323" s="39" t="s">
        <v>571</v>
      </c>
      <c r="K323" s="31" t="s">
        <v>118</v>
      </c>
      <c r="L323" s="31" t="s">
        <v>79</v>
      </c>
      <c r="M323" s="34" t="s">
        <v>1706</v>
      </c>
      <c r="N323" s="31" t="s">
        <v>38</v>
      </c>
      <c r="O323" s="34" t="s">
        <v>1359</v>
      </c>
      <c r="P323" s="35"/>
      <c r="Q323" s="31" t="s">
        <v>1449</v>
      </c>
      <c r="R323" s="34" t="s">
        <v>999</v>
      </c>
    </row>
    <row r="324" spans="1:18">
      <c r="A324" s="148" t="s">
        <v>1033</v>
      </c>
      <c r="B324" s="148" t="s">
        <v>1034</v>
      </c>
      <c r="C324" s="148" t="s">
        <v>1701</v>
      </c>
      <c r="D324" s="30" t="s">
        <v>1478</v>
      </c>
      <c r="E324" s="124" t="str">
        <f t="shared" si="12"/>
        <v>ค่าจ้างปรับปรุงเครื่องกังหันน้ำและเครื่องกำเนิดไฟฟ้าพร้อมอุปกรณ์ประกอบ โครงการไฟฟ้าพลังน้ำแม่กืมหลวง ตำบลแม่สาว อำเภอแม่อาย จังหวัดเชียงใหม่ 1 โครงการ</v>
      </c>
      <c r="F324" s="125" t="s">
        <v>1479</v>
      </c>
      <c r="G324" s="31" t="s">
        <v>29</v>
      </c>
      <c r="H324" s="34">
        <v>2568</v>
      </c>
      <c r="I324" s="34" t="s">
        <v>1363</v>
      </c>
      <c r="J324" s="39" t="s">
        <v>1458</v>
      </c>
      <c r="K324" s="31" t="s">
        <v>118</v>
      </c>
      <c r="L324" s="31" t="s">
        <v>79</v>
      </c>
      <c r="M324" s="34" t="s">
        <v>1706</v>
      </c>
      <c r="N324" s="31" t="s">
        <v>38</v>
      </c>
      <c r="O324" s="34" t="s">
        <v>1359</v>
      </c>
      <c r="P324" s="35"/>
      <c r="Q324" s="31" t="s">
        <v>1480</v>
      </c>
      <c r="R324" s="34" t="s">
        <v>999</v>
      </c>
    </row>
    <row r="325" spans="1:18">
      <c r="A325" s="148" t="s">
        <v>1033</v>
      </c>
      <c r="B325" s="148" t="s">
        <v>1034</v>
      </c>
      <c r="C325" s="148" t="s">
        <v>1701</v>
      </c>
      <c r="D325" s="30" t="s">
        <v>1576</v>
      </c>
      <c r="E325" s="124" t="str">
        <f t="shared" si="12"/>
        <v>โครงการสนับสนุนและผลักดันการพัฒนาระบบไฟฟ้าจากพลังงานทดแทน ในพื้นที่พัฒนาโครงการพัฒนาชุมชนในเขตรักษาพันธุ์สัตว์ป่าและอุทยานแห่งชาติ จังหวัดกาญจนบุรี  ภายใต้มูลนิธิภูบดินทร์ ในพระบรมราชูปถัมภ์</v>
      </c>
      <c r="F325" s="125" t="s">
        <v>1577</v>
      </c>
      <c r="G325" s="31" t="s">
        <v>42</v>
      </c>
      <c r="H325" s="34">
        <v>2568</v>
      </c>
      <c r="I325" s="34" t="s">
        <v>1363</v>
      </c>
      <c r="J325" s="39" t="s">
        <v>571</v>
      </c>
      <c r="K325" s="31" t="s">
        <v>1578</v>
      </c>
      <c r="L325" s="31" t="s">
        <v>311</v>
      </c>
      <c r="M325" s="34" t="s">
        <v>1708</v>
      </c>
      <c r="N325" s="31" t="s">
        <v>38</v>
      </c>
      <c r="O325" s="34" t="s">
        <v>1359</v>
      </c>
      <c r="P325" s="35"/>
      <c r="Q325" s="31" t="s">
        <v>1579</v>
      </c>
      <c r="R325" s="34" t="s">
        <v>999</v>
      </c>
    </row>
    <row r="326" spans="1:18">
      <c r="A326" s="148" t="s">
        <v>1033</v>
      </c>
      <c r="B326" s="148" t="s">
        <v>1034</v>
      </c>
      <c r="C326" s="148" t="s">
        <v>1701</v>
      </c>
      <c r="D326" s="32" t="s">
        <v>1652</v>
      </c>
      <c r="E326" s="124" t="str">
        <f t="shared" si="12"/>
        <v>โครงการศึกษาแนวทางการบริหารจัดการข้อมูลด้านไฟฟ้าของประเทศไทยเพื่อใช้ในการจัดทำค่าพยากรณ์ความต้องการไฟฟ้าระยะยาว</v>
      </c>
      <c r="F326" s="123" t="s">
        <v>1087</v>
      </c>
      <c r="G326" s="32" t="s">
        <v>29</v>
      </c>
      <c r="H326" s="35">
        <v>2568</v>
      </c>
      <c r="I326" s="35" t="s">
        <v>1363</v>
      </c>
      <c r="J326" s="35" t="s">
        <v>571</v>
      </c>
      <c r="K326" s="32" t="s">
        <v>346</v>
      </c>
      <c r="L326" s="32" t="s">
        <v>64</v>
      </c>
      <c r="M326" s="34" t="s">
        <v>1707</v>
      </c>
      <c r="N326" s="32" t="s">
        <v>38</v>
      </c>
      <c r="O326" s="35" t="s">
        <v>1653</v>
      </c>
      <c r="P326" s="35"/>
      <c r="Q326" s="32" t="s">
        <v>1654</v>
      </c>
      <c r="R326" s="35" t="s">
        <v>1208</v>
      </c>
    </row>
  </sheetData>
  <autoFilter ref="A3:AB3" xr:uid="{FEF4BF29-859B-4707-95D0-F5B9B3DDC871}">
    <sortState xmlns:xlrd2="http://schemas.microsoft.com/office/spreadsheetml/2017/richdata2" ref="A4:AB326">
      <sortCondition ref="B3"/>
    </sortState>
  </autoFilter>
  <hyperlinks>
    <hyperlink ref="E7" r:id="rId1" display="https://emenscr.nesdc.go.th/viewer/view.html?id=5b1f961f916f477e3991ec92&amp;username=egat1" xr:uid="{EEE00F0C-F1AF-48F5-895C-BEE9C0E60355}"/>
    <hyperlink ref="E67" r:id="rId2" display="https://emenscr.nesdc.go.th/viewer/view.html?id=5b1f97f4916f477e3991ec9a&amp;username=energy04021" xr:uid="{D747BC16-3CB2-4719-9BEF-AE0ABB60E4B7}"/>
    <hyperlink ref="E282" r:id="rId3" display="https://emenscr.nesdc.go.th/viewer/view.html?id=5b1fb310bdb2d17e2f9a17b2&amp;username=m-society53051" xr:uid="{7B2C87E3-0BC5-481E-9810-C850C3466B88}"/>
    <hyperlink ref="E22" r:id="rId4" display="https://emenscr.nesdc.go.th/viewer/view.html?id=5b2672d4916f477e3991f067&amp;username=energy06031" xr:uid="{DE261352-1E23-4DD4-80C4-9B6A0FA185C8}"/>
    <hyperlink ref="E59" r:id="rId5" display="https://emenscr.nesdc.go.th/viewer/view.html?id=5b35a74b7eb59a406681fb2d&amp;username=police000711" xr:uid="{61618C48-9991-4710-BC0A-3F3C4E364D94}"/>
    <hyperlink ref="E68" r:id="rId6" display="https://emenscr.nesdc.go.th/viewer/view.html?id=5b35b49acb3968406362968b&amp;username=energy05091" xr:uid="{5E73DBD1-CA60-4400-85F6-091034DEF6BB}"/>
    <hyperlink ref="E60" r:id="rId7" display="https://emenscr.nesdc.go.th/viewer/view.html?id=5b35bf46c1359b40727b461c&amp;username=energy03071" xr:uid="{245D958A-6136-4C88-A49F-C62AAE974698}"/>
    <hyperlink ref="E61" r:id="rId8" display="https://emenscr.nesdc.go.th/viewer/view.html?id=5b7fca34e8a05d0f344e4d30&amp;username=rmutt0578081" xr:uid="{19FD4BC4-282B-4349-B3E1-ADC1A6E4BF01}"/>
    <hyperlink ref="E62" r:id="rId9" display="https://emenscr.nesdc.go.th/viewer/view.html?id=5b852075b76a640f339872db&amp;username=moi5303111" xr:uid="{18494C0F-7FD5-45E8-8315-E75F1BC5DF62}"/>
    <hyperlink ref="E8" r:id="rId10" display="https://emenscr.nesdc.go.th/viewer/view.html?id=5ba46205e8a05d0f344e4dca&amp;username=mot04181" xr:uid="{B4424DE6-1868-46CD-83EA-3FA3EDDE8C90}"/>
    <hyperlink ref="E4" r:id="rId11" display="https://emenscr.nesdc.go.th/viewer/view.html?id=5bc84b1149b9c605ba609fe4&amp;username=energy05081" xr:uid="{431E08B7-F7D7-4650-8AFC-02877A849A03}"/>
    <hyperlink ref="E317" r:id="rId12" display="https://emenscr.nesdc.go.th/viewer/view.html?id=5bc955afb0bb8f05b87023c3&amp;username=energy05081" xr:uid="{AA330F9B-96AF-4B50-97FD-D138CE75D14A}"/>
    <hyperlink ref="E63" r:id="rId13" display="https://emenscr.nesdc.go.th/viewer/view.html?id=5bc95caaead9a205b323d561&amp;username=energy05081" xr:uid="{BF2E5928-FEC6-4580-8B47-446CD2D67B5F}"/>
    <hyperlink ref="E212" r:id="rId14" display="https://emenscr.nesdc.go.th/viewer/view.html?id=5bcd7a98b0bb8f05b870242c&amp;username=energy05051" xr:uid="{D56CFD06-1AB3-4EDF-A237-A98C84CDF0DD}"/>
    <hyperlink ref="E69" r:id="rId15" display="https://emenscr.nesdc.go.th/viewer/view.html?id=5bcd7d017de3c605ae415f08&amp;username=energy05051" xr:uid="{F1B93129-08B0-43A4-816A-EE29A4B426FD}"/>
    <hyperlink ref="E70" r:id="rId16" display="https://emenscr.nesdc.go.th/viewer/view.html?id=5bcfdd29b0bb8f05b8702444&amp;username=energy05081" xr:uid="{3934F956-CA8B-4629-9915-6554974EEEC3}"/>
    <hyperlink ref="E71" r:id="rId17" display="https://emenscr.nesdc.go.th/viewer/view.html?id=5bcfe705b0bb8f05b8702445&amp;username=energy05081" xr:uid="{698A132D-AE5F-43C4-9331-4D76EC813BF8}"/>
    <hyperlink ref="E72" r:id="rId18" display="https://emenscr.nesdc.go.th/viewer/view.html?id=5bcff5267de3c605ae415f28&amp;username=energy05081" xr:uid="{0E4F6D73-C56C-4647-BE4E-0AC9F245A796}"/>
    <hyperlink ref="E73" r:id="rId19" display="https://emenscr.nesdc.go.th/viewer/view.html?id=5bd0181e49b9c605ba60a07e&amp;username=energy05091" xr:uid="{B7649544-3A49-4EC2-B5AD-6392D970A17D}"/>
    <hyperlink ref="E213" r:id="rId20" display="https://emenscr.nesdc.go.th/viewer/view.html?id=5bd02050b0bb8f05b8702452&amp;username=energy05091" xr:uid="{61C5C42F-E04D-491E-AE07-EBFBB0E5308B}"/>
    <hyperlink ref="E74" r:id="rId21" display="https://emenscr.nesdc.go.th/viewer/view.html?id=5bd02b39b0bb8f05b8702457&amp;username=energy05071" xr:uid="{FF49AF52-541F-4599-963E-436B63EED6CD}"/>
    <hyperlink ref="E75" r:id="rId22" display="https://emenscr.nesdc.go.th/viewer/view.html?id=5bd0376149b9c605ba60a084&amp;username=energy05091" xr:uid="{F7E96B0D-EA6E-42FB-B699-CB8651F854EA}"/>
    <hyperlink ref="E214" r:id="rId23" display="https://emenscr.nesdc.go.th/viewer/view.html?id=5bd12386b0bb8f05b8702471&amp;username=energy05091" xr:uid="{ACFA7C8F-2F1B-4DD4-A469-965C1EC695FF}"/>
    <hyperlink ref="E318" r:id="rId24" display="https://emenscr.nesdc.go.th/viewer/view.html?id=5bd1444cead9a205b323d611&amp;username=energy05091" xr:uid="{97F38EF0-0356-424B-A599-272CDC1D1EC6}"/>
    <hyperlink ref="E94" r:id="rId25" display="https://emenscr.nesdc.go.th/viewer/view.html?id=5bd16355b0bb8f05b8702491&amp;username=energy05081" xr:uid="{8A1F531C-2C5F-4110-88C9-06B489D116F7}"/>
    <hyperlink ref="E95" r:id="rId26" display="https://emenscr.nesdc.go.th/viewer/view.html?id=5bd165e77de3c605ae415f5d&amp;username=energy05081" xr:uid="{52BEE2AB-28FA-42C2-B930-D8397D43DBDF}"/>
    <hyperlink ref="E96" r:id="rId27" display="https://emenscr.nesdc.go.th/viewer/view.html?id=5bd1682f49b9c605ba60a0a5&amp;username=energy05081" xr:uid="{9C96D65C-6C9B-4307-9884-2F74D8AF743A}"/>
    <hyperlink ref="E97" r:id="rId28" display="https://emenscr.nesdc.go.th/viewer/view.html?id=5bd16d5449b9c605ba60a0ab&amp;username=energy05081" xr:uid="{45A8B6AA-C2FE-469B-B31D-877CFAB63DD3}"/>
    <hyperlink ref="E98" r:id="rId29" display="https://emenscr.nesdc.go.th/viewer/view.html?id=5bd1709aead9a205b323d628&amp;username=energy05081" xr:uid="{85ADC3C9-5A65-4605-B10F-7A653A29699A}"/>
    <hyperlink ref="E64" r:id="rId30" display="https://emenscr.nesdc.go.th/viewer/view.html?id=5bd176807de3c605ae415f63&amp;username=energy05021" xr:uid="{47ACD7F4-689E-4932-A564-9268AD98FD5C}"/>
    <hyperlink ref="E29" r:id="rId31" display="https://emenscr.nesdc.go.th/viewer/view.html?id=5bd670bbead9a205b323d696&amp;username=energy05051" xr:uid="{29F8C5C5-8E2F-4F24-9278-0A284577F2A0}"/>
    <hyperlink ref="E99" r:id="rId32" display="https://emenscr.nesdc.go.th/viewer/view.html?id=5bd672167de3c605ae415fc3&amp;username=energy05051" xr:uid="{8A475400-22B1-41C6-B61F-7FD86EE2ACE2}"/>
    <hyperlink ref="E76" r:id="rId33" display="https://emenscr.nesdc.go.th/viewer/view.html?id=5bd6862fb0bb8f05b870250d&amp;username=energy05061" xr:uid="{67F19B76-CF51-4502-B0F4-5A7B9D874666}"/>
    <hyperlink ref="E215" r:id="rId34" display="https://emenscr.nesdc.go.th/viewer/view.html?id=5bd6909d49b9c605ba60a11b&amp;username=energy05051" xr:uid="{91211962-6EF0-4C75-ACAB-301AD383B6C5}"/>
    <hyperlink ref="E100" r:id="rId35" display="https://emenscr.nesdc.go.th/viewer/view.html?id=5bd6931c7de3c605ae415fd4&amp;username=energy05051" xr:uid="{AC33C88A-30B9-4640-A97F-F08965E1F478}"/>
    <hyperlink ref="E216" r:id="rId36" display="https://emenscr.nesdc.go.th/viewer/view.html?id=5bd6995fead9a205b323d6aa&amp;username=energy05051" xr:uid="{C248D54F-2F7D-4EA9-B744-FAF0D5687AC6}"/>
    <hyperlink ref="E101" r:id="rId37" display="https://emenscr.nesdc.go.th/viewer/view.html?id=5bd69c92b0bb8f05b870251a&amp;username=energy05051" xr:uid="{536423D8-D0D7-4349-9464-AF5F3336490B}"/>
    <hyperlink ref="E77" r:id="rId38" display="https://emenscr.nesdc.go.th/viewer/view.html?id=5bd6a252ead9a205b323d6ae&amp;username=energy05051" xr:uid="{64075937-9B1D-4DCA-B254-13E31FEB718D}"/>
    <hyperlink ref="E102" r:id="rId39" display="https://emenscr.nesdc.go.th/viewer/view.html?id=5bd6a42cead9a205b323d6af&amp;username=energy05051" xr:uid="{18CD38FE-7A7A-4563-A3A9-828C0A35A67A}"/>
    <hyperlink ref="E103" r:id="rId40" display="https://emenscr.nesdc.go.th/viewer/view.html?id=5bd6fadd7de3c605ae41601d&amp;username=energy05081" xr:uid="{2F6E5FE0-D621-41A0-A962-CF084CF6D28E}"/>
    <hyperlink ref="E104" r:id="rId41" display="https://emenscr.nesdc.go.th/viewer/view.html?id=5bd7036549b9c605ba60a15f&amp;username=energy05081" xr:uid="{39326817-BDF3-4B6C-9DE8-44B4D7345F3E}"/>
    <hyperlink ref="E105" r:id="rId42" display="https://emenscr.nesdc.go.th/viewer/view.html?id=5bd70ee049b9c605ba60a161&amp;username=energy05081" xr:uid="{6AA6843E-1D70-4588-913C-23368EBB582A}"/>
    <hyperlink ref="E78" r:id="rId43" display="https://emenscr.nesdc.go.th/viewer/view.html?id=5bd7d109b0bb8f05b870256e&amp;username=energy05081" xr:uid="{10D74099-9BB2-4E53-8BDF-E6F432BC4488}"/>
    <hyperlink ref="E79" r:id="rId44" display="https://emenscr.nesdc.go.th/viewer/view.html?id=5bd7d34cead9a205b323d6f5&amp;username=energy05081" xr:uid="{EF6D22D8-ED51-46DA-83BA-8896CDD87CEE}"/>
    <hyperlink ref="E80" r:id="rId45" display="https://emenscr.nesdc.go.th/viewer/view.html?id=5bd7d4377de3c605ae416034&amp;username=energy05081" xr:uid="{DCEC5632-F739-4778-BB45-EB13786C379F}"/>
    <hyperlink ref="E217" r:id="rId46" display="https://emenscr.nesdc.go.th/viewer/view.html?id=5bd7dbe8ead9a205b323d6fe&amp;username=energy05051" xr:uid="{964F03DD-1624-499B-A13E-80B178EE7EED}"/>
    <hyperlink ref="E258" r:id="rId47" display="https://emenscr.nesdc.go.th/viewer/view.html?id=5bd7e1d9b0bb8f05b8702589&amp;username=energy05051" xr:uid="{69167917-5646-4AFD-AB8E-400034DF223A}"/>
    <hyperlink ref="E65" r:id="rId48" display="https://emenscr.nesdc.go.th/viewer/view.html?id=5bd7e685ead9a205b323d70c&amp;username=energy05101" xr:uid="{A7260BCD-824B-4C58-816C-62CDE731E2AF}"/>
    <hyperlink ref="E218" r:id="rId49" display="https://emenscr.nesdc.go.th/viewer/view.html?id=5bd817927de3c605ae416078&amp;username=energy06051" xr:uid="{3207AD91-03AA-4B2E-8F02-E6345CA89C2D}"/>
    <hyperlink ref="E81" r:id="rId50" display="https://emenscr.nesdc.go.th/viewer/view.html?id=5bd90bdd49b9c605ba60a208&amp;username=energy05051" xr:uid="{0B922CCF-424A-4266-B8AE-A4EC2DC8E233}"/>
    <hyperlink ref="E66" r:id="rId51" display="https://emenscr.nesdc.go.th/viewer/view.html?id=5bea9af5b0bb8f05b8702789&amp;username=uru0535141" xr:uid="{F9D88ACE-517B-4340-86DA-98113EE4E9C9}"/>
    <hyperlink ref="E82" r:id="rId52" display="https://emenscr.nesdc.go.th/viewer/view.html?id=5d035dd8c72a7f0aeca53ab4&amp;username=mol02031" xr:uid="{1169DF8B-2B83-4CEE-9EAC-0A796753FA43}"/>
    <hyperlink ref="E83" r:id="rId53" display="https://emenscr.nesdc.go.th/viewer/view.html?id=5d9b1acfa43859371ebd9d71&amp;username=energy06051" xr:uid="{46009428-3C43-45B3-AAE1-A1B1920B3B02}"/>
    <hyperlink ref="E106" r:id="rId54" display="https://emenscr.nesdc.go.th/viewer/view.html?id=5da94557c684aa5bce4a82c1&amp;username=energy03071" xr:uid="{CD172274-38F3-4696-BF16-853D3C443D79}"/>
    <hyperlink ref="E259" r:id="rId55" display="https://emenscr.nesdc.go.th/viewer/view.html?id=5dca7197618d7a030c89c124&amp;username=mot04181" xr:uid="{DE126278-2F5E-489D-B514-CE7CED2BDAAF}"/>
    <hyperlink ref="E306" r:id="rId56" display="https://emenscr.nesdc.go.th/viewer/view.html?id=5ddcdc6da4cb29532aa5cd2d&amp;username=energy05061" xr:uid="{FA3CC8B4-044D-497B-8DE6-91B7466FA868}"/>
    <hyperlink ref="E84" r:id="rId57" display="https://emenscr.nesdc.go.th/viewer/view.html?id=5ddcf90d92249e532f57bceb&amp;username=energy05061" xr:uid="{D2D9EEC5-6166-48F8-843C-B058D73227AC}"/>
    <hyperlink ref="E260" r:id="rId58" display="https://emenscr.nesdc.go.th/viewer/view.html?id=5dddea99db5d485e5144c56d&amp;username=energy05061" xr:uid="{22CDF7D1-079E-4C38-9C29-B4300FF883BA}"/>
    <hyperlink ref="E261" r:id="rId59" display="https://emenscr.nesdc.go.th/viewer/view.html?id=5df0763c5ab6a64edd62fffa&amp;username=energy05051" xr:uid="{5B994694-8BA3-4194-AB8F-11619133A929}"/>
    <hyperlink ref="E107" r:id="rId60" display="https://emenscr.nesdc.go.th/viewer/view.html?id=5df0a19221057f4ecfc9ed12&amp;username=energy05051" xr:uid="{E4EF1A17-647B-4B3C-B6AD-713B58BB0ADF}"/>
    <hyperlink ref="E108" r:id="rId61" display="https://emenscr.nesdc.go.th/viewer/view.html?id=5dfc4901c552571a72d138dd&amp;username=energy0015441" xr:uid="{116DF211-CBEF-4C2B-BA29-31855EBB19DD}"/>
    <hyperlink ref="E85" r:id="rId62" display="https://emenscr.nesdc.go.th/viewer/view.html?id=5e0183626f155549ab8fb73c&amp;username=energy05021" xr:uid="{24EE4FF6-DE59-45D9-A39C-755BE3ACA3C8}"/>
    <hyperlink ref="E109" r:id="rId63" display="https://emenscr.nesdc.go.th/viewer/view.html?id=5e01ccfe6f155549ab8fb922&amp;username=mod06071" xr:uid="{292E459A-A435-4F75-AF73-FCDF5D0FCD01}"/>
    <hyperlink ref="E262" r:id="rId64" display="https://emenscr.nesdc.go.th/viewer/view.html?id=5e16d5db8579f230edc1e484&amp;username=energy0015901" xr:uid="{63F58167-0847-4A18-9977-59373022FE19}"/>
    <hyperlink ref="E219" r:id="rId65" display="https://emenscr.nesdc.go.th/viewer/view.html?id=5e1d7b724480ac6890e22ade&amp;username=energy06051" xr:uid="{98160056-E419-4A4E-B00A-74D697A42110}"/>
    <hyperlink ref="E220" r:id="rId66" display="https://emenscr.nesdc.go.th/viewer/view.html?id=5e670d1a7354bd730265e47d&amp;username=energy0015561" xr:uid="{16CD50C5-914C-4883-81B4-28FD65C3CC2C}"/>
    <hyperlink ref="E30" r:id="rId67" display="https://emenscr.nesdc.go.th/viewer/view.html?id=5f0dbabefc2aa962d83d2a6c&amp;username=moi0017101" xr:uid="{A2C9A945-FFE3-4026-AFAB-348F72B826F3}"/>
  </hyperlinks>
  <pageMargins left="0.7" right="0.7" top="0.75" bottom="0.75" header="0.3" footer="0.3"/>
  <pageSetup paperSize="9" orientation="portrait" r:id="rId68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1F944-B596-43A7-9773-D2AFF3AE8F5F}">
  <dimension ref="A1:U259"/>
  <sheetViews>
    <sheetView zoomScale="50" zoomScaleNormal="50" workbookViewId="0">
      <selection activeCell="T4" sqref="T4"/>
    </sheetView>
  </sheetViews>
  <sheetFormatPr defaultRowHeight="15"/>
  <cols>
    <col min="1" max="1" width="19.7109375" bestFit="1" customWidth="1"/>
    <col min="2" max="3" width="35.28515625" customWidth="1"/>
    <col min="4" max="4" width="15.5703125" style="22" customWidth="1"/>
    <col min="5" max="8" width="17" style="22" customWidth="1"/>
    <col min="9" max="11" width="27.5703125" customWidth="1"/>
    <col min="12" max="14" width="18.28515625" style="22" customWidth="1"/>
    <col min="15" max="15" width="18" style="22" bestFit="1" customWidth="1"/>
    <col min="16" max="16" width="36.28515625" style="22" bestFit="1" customWidth="1"/>
    <col min="17" max="17" width="18.28515625" style="22" customWidth="1"/>
    <col min="18" max="18" width="33" style="22" bestFit="1" customWidth="1"/>
    <col min="19" max="19" width="20" style="22" customWidth="1"/>
    <col min="20" max="20" width="35.85546875" style="22" bestFit="1" customWidth="1"/>
    <col min="21" max="21" width="73.85546875" bestFit="1" customWidth="1"/>
  </cols>
  <sheetData>
    <row r="1" spans="1:21" ht="21">
      <c r="A1" s="23" t="s">
        <v>1093</v>
      </c>
      <c r="B1" s="24" t="s">
        <v>1094</v>
      </c>
    </row>
    <row r="2" spans="1:21" ht="21">
      <c r="A2" s="25"/>
      <c r="B2" s="26" t="s">
        <v>1095</v>
      </c>
    </row>
    <row r="3" spans="1:21" ht="21">
      <c r="A3" s="25"/>
      <c r="B3" s="27" t="s">
        <v>1096</v>
      </c>
    </row>
    <row r="4" spans="1:21" ht="21">
      <c r="A4" s="25"/>
      <c r="B4" s="28" t="s">
        <v>1097</v>
      </c>
    </row>
    <row r="5" spans="1:21" ht="21">
      <c r="A5" s="25"/>
      <c r="B5" s="29" t="s">
        <v>1098</v>
      </c>
    </row>
    <row r="6" spans="1:21" s="22" customFormat="1" ht="21">
      <c r="A6" s="47" t="s">
        <v>2</v>
      </c>
      <c r="B6" s="37" t="s">
        <v>3</v>
      </c>
      <c r="C6" s="33" t="s">
        <v>7</v>
      </c>
      <c r="D6" s="33" t="s">
        <v>682</v>
      </c>
      <c r="E6" s="36" t="s">
        <v>1099</v>
      </c>
      <c r="F6" s="37" t="s">
        <v>14</v>
      </c>
      <c r="G6" s="38" t="s">
        <v>1100</v>
      </c>
      <c r="H6" s="37" t="s">
        <v>15</v>
      </c>
      <c r="I6" s="37" t="s">
        <v>20</v>
      </c>
      <c r="J6" s="37" t="s">
        <v>19</v>
      </c>
      <c r="K6" s="37" t="s">
        <v>18</v>
      </c>
      <c r="L6" s="37" t="s">
        <v>21</v>
      </c>
      <c r="M6" s="38" t="s">
        <v>1101</v>
      </c>
      <c r="N6" s="40" t="s">
        <v>1102</v>
      </c>
      <c r="O6" s="37" t="s">
        <v>1103</v>
      </c>
      <c r="P6" s="41" t="s">
        <v>1104</v>
      </c>
      <c r="Q6" s="38" t="s">
        <v>1105</v>
      </c>
      <c r="R6" s="40" t="s">
        <v>1106</v>
      </c>
      <c r="S6" s="37" t="s">
        <v>1107</v>
      </c>
      <c r="T6" s="41" t="s">
        <v>1108</v>
      </c>
      <c r="U6" s="37" t="s">
        <v>1109</v>
      </c>
    </row>
    <row r="7" spans="1:21" ht="21">
      <c r="A7" s="30" t="s">
        <v>659</v>
      </c>
      <c r="B7" s="31" t="s">
        <v>660</v>
      </c>
      <c r="C7" s="31" t="s">
        <v>42</v>
      </c>
      <c r="D7" s="34">
        <v>2565</v>
      </c>
      <c r="E7" s="34" t="s">
        <v>662</v>
      </c>
      <c r="F7" s="39">
        <v>243070</v>
      </c>
      <c r="G7" s="39" t="s">
        <v>597</v>
      </c>
      <c r="H7" s="39">
        <v>243588</v>
      </c>
      <c r="I7" s="31" t="s">
        <v>664</v>
      </c>
      <c r="J7" s="31" t="s">
        <v>663</v>
      </c>
      <c r="K7" s="31"/>
      <c r="L7" s="39" t="s">
        <v>1110</v>
      </c>
      <c r="M7" s="39" t="s">
        <v>31</v>
      </c>
      <c r="N7" s="42">
        <v>70202</v>
      </c>
      <c r="O7" s="34" t="s">
        <v>598</v>
      </c>
      <c r="P7" s="43" t="s">
        <v>999</v>
      </c>
      <c r="Q7" s="34"/>
      <c r="R7" s="42"/>
      <c r="S7" s="34"/>
      <c r="T7" s="34"/>
      <c r="U7" s="31" t="s">
        <v>744</v>
      </c>
    </row>
    <row r="8" spans="1:21" ht="21">
      <c r="A8" s="30" t="s">
        <v>673</v>
      </c>
      <c r="B8" s="31" t="s">
        <v>674</v>
      </c>
      <c r="C8" s="31" t="s">
        <v>42</v>
      </c>
      <c r="D8" s="34">
        <v>2565</v>
      </c>
      <c r="E8" s="34" t="s">
        <v>596</v>
      </c>
      <c r="F8" s="39">
        <v>243254</v>
      </c>
      <c r="G8" s="39" t="s">
        <v>676</v>
      </c>
      <c r="H8" s="39">
        <v>244319</v>
      </c>
      <c r="I8" s="31" t="s">
        <v>103</v>
      </c>
      <c r="J8" s="31" t="s">
        <v>102</v>
      </c>
      <c r="K8" s="31" t="s">
        <v>677</v>
      </c>
      <c r="L8" s="39" t="s">
        <v>1110</v>
      </c>
      <c r="M8" s="39" t="s">
        <v>31</v>
      </c>
      <c r="N8" s="42">
        <v>70202</v>
      </c>
      <c r="O8" s="34" t="s">
        <v>678</v>
      </c>
      <c r="P8" s="43" t="s">
        <v>1021</v>
      </c>
      <c r="Q8" s="34"/>
      <c r="R8" s="42"/>
      <c r="S8" s="34"/>
      <c r="T8" s="34"/>
      <c r="U8" s="31" t="s">
        <v>755</v>
      </c>
    </row>
    <row r="9" spans="1:21" ht="21">
      <c r="A9" s="30" t="s">
        <v>840</v>
      </c>
      <c r="B9" s="31" t="s">
        <v>841</v>
      </c>
      <c r="C9" s="31" t="s">
        <v>42</v>
      </c>
      <c r="D9" s="34">
        <v>2566</v>
      </c>
      <c r="E9" s="34" t="s">
        <v>379</v>
      </c>
      <c r="F9" s="39">
        <v>243162</v>
      </c>
      <c r="G9" s="39" t="s">
        <v>398</v>
      </c>
      <c r="H9" s="39">
        <v>243526</v>
      </c>
      <c r="I9" s="31" t="s">
        <v>38</v>
      </c>
      <c r="J9" s="31" t="s">
        <v>79</v>
      </c>
      <c r="K9" s="31" t="s">
        <v>129</v>
      </c>
      <c r="L9" s="34" t="s">
        <v>1111</v>
      </c>
      <c r="M9" s="34" t="s">
        <v>31</v>
      </c>
      <c r="N9" s="42" t="s">
        <v>1112</v>
      </c>
      <c r="O9" s="42" t="s">
        <v>1113</v>
      </c>
      <c r="P9" s="43" t="s">
        <v>1114</v>
      </c>
      <c r="Q9" s="42"/>
      <c r="R9" s="34"/>
      <c r="S9" s="34"/>
      <c r="T9" s="34"/>
      <c r="U9" s="31" t="s">
        <v>1115</v>
      </c>
    </row>
    <row r="10" spans="1:21" ht="21">
      <c r="A10" s="30" t="s">
        <v>857</v>
      </c>
      <c r="B10" s="31" t="s">
        <v>858</v>
      </c>
      <c r="C10" s="31" t="s">
        <v>42</v>
      </c>
      <c r="D10" s="34">
        <v>2566</v>
      </c>
      <c r="E10" s="34" t="s">
        <v>859</v>
      </c>
      <c r="F10" s="39">
        <v>243285</v>
      </c>
      <c r="G10" s="39" t="s">
        <v>380</v>
      </c>
      <c r="H10" s="39">
        <v>243738</v>
      </c>
      <c r="I10" s="31" t="s">
        <v>38</v>
      </c>
      <c r="J10" s="31" t="s">
        <v>64</v>
      </c>
      <c r="K10" s="31" t="s">
        <v>487</v>
      </c>
      <c r="L10" s="34" t="s">
        <v>1111</v>
      </c>
      <c r="M10" s="34" t="s">
        <v>31</v>
      </c>
      <c r="N10" s="42" t="s">
        <v>1112</v>
      </c>
      <c r="O10" s="42" t="s">
        <v>588</v>
      </c>
      <c r="P10" s="43" t="s">
        <v>1116</v>
      </c>
      <c r="Q10" s="42"/>
      <c r="R10" s="34"/>
      <c r="S10" s="34"/>
      <c r="T10" s="34"/>
      <c r="U10" s="31" t="s">
        <v>1117</v>
      </c>
    </row>
    <row r="11" spans="1:21" ht="21">
      <c r="A11" s="30" t="s">
        <v>861</v>
      </c>
      <c r="B11" s="31" t="s">
        <v>862</v>
      </c>
      <c r="C11" s="31" t="s">
        <v>42</v>
      </c>
      <c r="D11" s="34">
        <v>2566</v>
      </c>
      <c r="E11" s="34" t="s">
        <v>390</v>
      </c>
      <c r="F11" s="39">
        <v>243313</v>
      </c>
      <c r="G11" s="39" t="s">
        <v>412</v>
      </c>
      <c r="H11" s="39">
        <v>243708</v>
      </c>
      <c r="I11" s="31" t="s">
        <v>38</v>
      </c>
      <c r="J11" s="31" t="s">
        <v>79</v>
      </c>
      <c r="K11" s="31" t="s">
        <v>118</v>
      </c>
      <c r="L11" s="34" t="s">
        <v>1111</v>
      </c>
      <c r="M11" s="34" t="s">
        <v>31</v>
      </c>
      <c r="N11" s="42" t="s">
        <v>1112</v>
      </c>
      <c r="O11" s="42" t="s">
        <v>598</v>
      </c>
      <c r="P11" s="43" t="s">
        <v>999</v>
      </c>
      <c r="Q11" s="42"/>
      <c r="R11" s="34"/>
      <c r="S11" s="34"/>
      <c r="T11" s="34"/>
      <c r="U11" s="31" t="s">
        <v>1118</v>
      </c>
    </row>
    <row r="12" spans="1:21" ht="21">
      <c r="A12" s="30" t="s">
        <v>864</v>
      </c>
      <c r="B12" s="31" t="s">
        <v>865</v>
      </c>
      <c r="C12" s="31" t="s">
        <v>42</v>
      </c>
      <c r="D12" s="34">
        <v>2566</v>
      </c>
      <c r="E12" s="34" t="s">
        <v>390</v>
      </c>
      <c r="F12" s="39">
        <v>243313</v>
      </c>
      <c r="G12" s="39" t="s">
        <v>412</v>
      </c>
      <c r="H12" s="39">
        <v>243708</v>
      </c>
      <c r="I12" s="31" t="s">
        <v>38</v>
      </c>
      <c r="J12" s="31" t="s">
        <v>79</v>
      </c>
      <c r="K12" s="31" t="s">
        <v>118</v>
      </c>
      <c r="L12" s="34" t="s">
        <v>1111</v>
      </c>
      <c r="M12" s="34" t="s">
        <v>31</v>
      </c>
      <c r="N12" s="42" t="s">
        <v>1112</v>
      </c>
      <c r="O12" s="42" t="s">
        <v>598</v>
      </c>
      <c r="P12" s="43" t="s">
        <v>999</v>
      </c>
      <c r="Q12" s="42"/>
      <c r="R12" s="34"/>
      <c r="S12" s="34"/>
      <c r="T12" s="34"/>
      <c r="U12" s="31" t="s">
        <v>1119</v>
      </c>
    </row>
    <row r="13" spans="1:21" ht="21">
      <c r="A13" s="30" t="s">
        <v>867</v>
      </c>
      <c r="B13" s="31" t="s">
        <v>868</v>
      </c>
      <c r="C13" s="31" t="s">
        <v>42</v>
      </c>
      <c r="D13" s="34">
        <v>2566</v>
      </c>
      <c r="E13" s="34" t="s">
        <v>390</v>
      </c>
      <c r="F13" s="39">
        <v>243313</v>
      </c>
      <c r="G13" s="39" t="s">
        <v>412</v>
      </c>
      <c r="H13" s="39">
        <v>243708</v>
      </c>
      <c r="I13" s="31" t="s">
        <v>38</v>
      </c>
      <c r="J13" s="31" t="s">
        <v>79</v>
      </c>
      <c r="K13" s="31" t="s">
        <v>118</v>
      </c>
      <c r="L13" s="34" t="s">
        <v>1111</v>
      </c>
      <c r="M13" s="34" t="s">
        <v>31</v>
      </c>
      <c r="N13" s="42" t="s">
        <v>1112</v>
      </c>
      <c r="O13" s="42" t="s">
        <v>598</v>
      </c>
      <c r="P13" s="43" t="s">
        <v>999</v>
      </c>
      <c r="Q13" s="42"/>
      <c r="R13" s="34"/>
      <c r="S13" s="34"/>
      <c r="T13" s="34"/>
      <c r="U13" s="31" t="s">
        <v>1120</v>
      </c>
    </row>
    <row r="14" spans="1:21" ht="21">
      <c r="A14" s="30" t="s">
        <v>870</v>
      </c>
      <c r="B14" s="31" t="s">
        <v>871</v>
      </c>
      <c r="C14" s="31" t="s">
        <v>42</v>
      </c>
      <c r="D14" s="34">
        <v>2566</v>
      </c>
      <c r="E14" s="34" t="s">
        <v>859</v>
      </c>
      <c r="F14" s="39">
        <v>243285</v>
      </c>
      <c r="G14" s="39" t="s">
        <v>872</v>
      </c>
      <c r="H14" s="39">
        <v>243587</v>
      </c>
      <c r="I14" s="31" t="s">
        <v>38</v>
      </c>
      <c r="J14" s="31" t="s">
        <v>64</v>
      </c>
      <c r="K14" s="31" t="s">
        <v>520</v>
      </c>
      <c r="L14" s="34" t="s">
        <v>1111</v>
      </c>
      <c r="M14" s="34" t="s">
        <v>31</v>
      </c>
      <c r="N14" s="42" t="s">
        <v>1112</v>
      </c>
      <c r="O14" s="42" t="s">
        <v>1121</v>
      </c>
      <c r="P14" s="43" t="s">
        <v>1122</v>
      </c>
      <c r="Q14" s="42"/>
      <c r="R14" s="34"/>
      <c r="S14" s="34"/>
      <c r="T14" s="34"/>
      <c r="U14" s="31" t="s">
        <v>1123</v>
      </c>
    </row>
    <row r="15" spans="1:21" ht="21">
      <c r="A15" s="30" t="s">
        <v>891</v>
      </c>
      <c r="B15" s="31" t="s">
        <v>1124</v>
      </c>
      <c r="C15" s="31" t="s">
        <v>42</v>
      </c>
      <c r="D15" s="34">
        <v>2566</v>
      </c>
      <c r="E15" s="34" t="s">
        <v>379</v>
      </c>
      <c r="F15" s="39">
        <v>243162</v>
      </c>
      <c r="G15" s="39" t="s">
        <v>398</v>
      </c>
      <c r="H15" s="39">
        <v>243526</v>
      </c>
      <c r="I15" s="31" t="s">
        <v>38</v>
      </c>
      <c r="J15" s="31" t="s">
        <v>79</v>
      </c>
      <c r="K15" s="31" t="s">
        <v>78</v>
      </c>
      <c r="L15" s="34" t="s">
        <v>1111</v>
      </c>
      <c r="M15" s="34" t="s">
        <v>31</v>
      </c>
      <c r="N15" s="42" t="s">
        <v>1112</v>
      </c>
      <c r="O15" s="42" t="s">
        <v>894</v>
      </c>
      <c r="P15" s="43" t="s">
        <v>1034</v>
      </c>
      <c r="Q15" s="42"/>
      <c r="R15" s="34"/>
      <c r="S15" s="34"/>
      <c r="T15" s="34"/>
      <c r="U15" s="31" t="s">
        <v>1125</v>
      </c>
    </row>
    <row r="16" spans="1:21" ht="21">
      <c r="A16" s="30" t="s">
        <v>896</v>
      </c>
      <c r="B16" s="31" t="s">
        <v>897</v>
      </c>
      <c r="C16" s="31" t="s">
        <v>42</v>
      </c>
      <c r="D16" s="34">
        <v>2566</v>
      </c>
      <c r="E16" s="34" t="s">
        <v>833</v>
      </c>
      <c r="F16" s="39">
        <v>243193</v>
      </c>
      <c r="G16" s="39" t="s">
        <v>889</v>
      </c>
      <c r="H16" s="39">
        <v>243649</v>
      </c>
      <c r="I16" s="31" t="s">
        <v>38</v>
      </c>
      <c r="J16" s="31" t="s">
        <v>79</v>
      </c>
      <c r="K16" s="31" t="s">
        <v>78</v>
      </c>
      <c r="L16" s="34" t="s">
        <v>1111</v>
      </c>
      <c r="M16" s="34" t="s">
        <v>31</v>
      </c>
      <c r="N16" s="42" t="s">
        <v>1112</v>
      </c>
      <c r="O16" s="42" t="s">
        <v>598</v>
      </c>
      <c r="P16" s="43" t="s">
        <v>999</v>
      </c>
      <c r="Q16" s="42"/>
      <c r="R16" s="34"/>
      <c r="S16" s="34"/>
      <c r="T16" s="34"/>
      <c r="U16" s="31" t="s">
        <v>1126</v>
      </c>
    </row>
    <row r="17" spans="1:21" ht="21">
      <c r="A17" s="30" t="s">
        <v>899</v>
      </c>
      <c r="B17" s="31" t="s">
        <v>900</v>
      </c>
      <c r="C17" s="31" t="s">
        <v>42</v>
      </c>
      <c r="D17" s="34">
        <v>2566</v>
      </c>
      <c r="E17" s="34" t="s">
        <v>379</v>
      </c>
      <c r="F17" s="39">
        <v>243162</v>
      </c>
      <c r="G17" s="39" t="s">
        <v>398</v>
      </c>
      <c r="H17" s="39">
        <v>243526</v>
      </c>
      <c r="I17" s="31" t="s">
        <v>38</v>
      </c>
      <c r="J17" s="31" t="s">
        <v>64</v>
      </c>
      <c r="K17" s="31" t="s">
        <v>487</v>
      </c>
      <c r="L17" s="34" t="s">
        <v>1111</v>
      </c>
      <c r="M17" s="34" t="s">
        <v>31</v>
      </c>
      <c r="N17" s="42" t="s">
        <v>1112</v>
      </c>
      <c r="O17" s="42" t="s">
        <v>598</v>
      </c>
      <c r="P17" s="43" t="s">
        <v>999</v>
      </c>
      <c r="Q17" s="42"/>
      <c r="R17" s="34"/>
      <c r="S17" s="34"/>
      <c r="T17" s="34"/>
      <c r="U17" s="31" t="s">
        <v>1127</v>
      </c>
    </row>
    <row r="18" spans="1:21" ht="21">
      <c r="A18" s="30" t="s">
        <v>906</v>
      </c>
      <c r="B18" s="31" t="s">
        <v>907</v>
      </c>
      <c r="C18" s="31" t="s">
        <v>42</v>
      </c>
      <c r="D18" s="34">
        <v>2566</v>
      </c>
      <c r="E18" s="34" t="s">
        <v>379</v>
      </c>
      <c r="F18" s="39">
        <v>243162</v>
      </c>
      <c r="G18" s="39" t="s">
        <v>398</v>
      </c>
      <c r="H18" s="39">
        <v>243526</v>
      </c>
      <c r="I18" s="31" t="s">
        <v>38</v>
      </c>
      <c r="J18" s="31" t="s">
        <v>311</v>
      </c>
      <c r="K18" s="31" t="s">
        <v>904</v>
      </c>
      <c r="L18" s="34" t="s">
        <v>1111</v>
      </c>
      <c r="M18" s="34" t="s">
        <v>31</v>
      </c>
      <c r="N18" s="42" t="s">
        <v>1112</v>
      </c>
      <c r="O18" s="42" t="s">
        <v>598</v>
      </c>
      <c r="P18" s="43" t="s">
        <v>999</v>
      </c>
      <c r="Q18" s="42"/>
      <c r="R18" s="34"/>
      <c r="S18" s="34"/>
      <c r="T18" s="34"/>
      <c r="U18" s="31" t="s">
        <v>1128</v>
      </c>
    </row>
    <row r="19" spans="1:21" ht="21">
      <c r="A19" s="30" t="s">
        <v>912</v>
      </c>
      <c r="B19" s="31" t="s">
        <v>913</v>
      </c>
      <c r="C19" s="31" t="s">
        <v>42</v>
      </c>
      <c r="D19" s="34">
        <v>2566</v>
      </c>
      <c r="E19" s="34" t="s">
        <v>390</v>
      </c>
      <c r="F19" s="39">
        <v>243313</v>
      </c>
      <c r="G19" s="39" t="s">
        <v>398</v>
      </c>
      <c r="H19" s="39">
        <v>243526</v>
      </c>
      <c r="I19" s="31" t="s">
        <v>38</v>
      </c>
      <c r="J19" s="31" t="s">
        <v>311</v>
      </c>
      <c r="K19" s="31" t="s">
        <v>914</v>
      </c>
      <c r="L19" s="34" t="s">
        <v>1111</v>
      </c>
      <c r="M19" s="34" t="s">
        <v>31</v>
      </c>
      <c r="N19" s="42" t="s">
        <v>1112</v>
      </c>
      <c r="O19" s="42" t="s">
        <v>598</v>
      </c>
      <c r="P19" s="43" t="s">
        <v>999</v>
      </c>
      <c r="Q19" s="42"/>
      <c r="R19" s="34"/>
      <c r="S19" s="34"/>
      <c r="T19" s="34"/>
      <c r="U19" s="31" t="s">
        <v>1129</v>
      </c>
    </row>
    <row r="20" spans="1:21" ht="21">
      <c r="A20" s="30" t="s">
        <v>919</v>
      </c>
      <c r="B20" s="31" t="s">
        <v>920</v>
      </c>
      <c r="C20" s="31" t="s">
        <v>42</v>
      </c>
      <c r="D20" s="34">
        <v>2566</v>
      </c>
      <c r="E20" s="34" t="s">
        <v>379</v>
      </c>
      <c r="F20" s="39">
        <v>243162</v>
      </c>
      <c r="G20" s="39" t="s">
        <v>398</v>
      </c>
      <c r="H20" s="39">
        <v>243526</v>
      </c>
      <c r="I20" s="31" t="s">
        <v>38</v>
      </c>
      <c r="J20" s="31" t="s">
        <v>311</v>
      </c>
      <c r="K20" s="31" t="s">
        <v>921</v>
      </c>
      <c r="L20" s="34" t="s">
        <v>1111</v>
      </c>
      <c r="M20" s="34" t="s">
        <v>31</v>
      </c>
      <c r="N20" s="42" t="s">
        <v>1112</v>
      </c>
      <c r="O20" s="42" t="s">
        <v>598</v>
      </c>
      <c r="P20" s="43" t="s">
        <v>999</v>
      </c>
      <c r="Q20" s="42"/>
      <c r="R20" s="34"/>
      <c r="S20" s="34"/>
      <c r="T20" s="34"/>
      <c r="U20" s="31" t="s">
        <v>1130</v>
      </c>
    </row>
    <row r="21" spans="1:21" ht="21">
      <c r="A21" s="30" t="s">
        <v>937</v>
      </c>
      <c r="B21" s="31" t="s">
        <v>317</v>
      </c>
      <c r="C21" s="31" t="s">
        <v>42</v>
      </c>
      <c r="D21" s="34">
        <v>2566</v>
      </c>
      <c r="E21" s="34" t="s">
        <v>379</v>
      </c>
      <c r="F21" s="39">
        <v>243162</v>
      </c>
      <c r="G21" s="39" t="s">
        <v>398</v>
      </c>
      <c r="H21" s="39">
        <v>243526</v>
      </c>
      <c r="I21" s="31" t="s">
        <v>321</v>
      </c>
      <c r="J21" s="31" t="s">
        <v>320</v>
      </c>
      <c r="K21" s="31" t="s">
        <v>319</v>
      </c>
      <c r="L21" s="34" t="s">
        <v>1111</v>
      </c>
      <c r="M21" s="34" t="s">
        <v>31</v>
      </c>
      <c r="N21" s="42" t="s">
        <v>1112</v>
      </c>
      <c r="O21" s="42" t="s">
        <v>598</v>
      </c>
      <c r="P21" s="43" t="s">
        <v>999</v>
      </c>
      <c r="Q21" s="42"/>
      <c r="R21" s="34"/>
      <c r="S21" s="34"/>
      <c r="T21" s="34"/>
      <c r="U21" s="31" t="s">
        <v>1131</v>
      </c>
    </row>
    <row r="22" spans="1:21" ht="21">
      <c r="A22" s="30" t="s">
        <v>909</v>
      </c>
      <c r="B22" s="31" t="s">
        <v>1132</v>
      </c>
      <c r="C22" s="31" t="s">
        <v>29</v>
      </c>
      <c r="D22" s="34">
        <v>2566</v>
      </c>
      <c r="E22" s="34" t="s">
        <v>379</v>
      </c>
      <c r="F22" s="39">
        <v>243162</v>
      </c>
      <c r="G22" s="39" t="s">
        <v>398</v>
      </c>
      <c r="H22" s="39">
        <v>243526</v>
      </c>
      <c r="I22" s="31" t="s">
        <v>38</v>
      </c>
      <c r="J22" s="31" t="s">
        <v>311</v>
      </c>
      <c r="K22" s="31" t="s">
        <v>406</v>
      </c>
      <c r="L22" s="34" t="s">
        <v>1111</v>
      </c>
      <c r="M22" s="34" t="s">
        <v>31</v>
      </c>
      <c r="N22" s="42" t="s">
        <v>1112</v>
      </c>
      <c r="O22" s="42" t="s">
        <v>1133</v>
      </c>
      <c r="P22" s="43" t="s">
        <v>1021</v>
      </c>
      <c r="Q22" s="42"/>
      <c r="R22" s="34"/>
      <c r="S22" s="34"/>
      <c r="T22" s="34"/>
      <c r="U22" s="31" t="s">
        <v>1134</v>
      </c>
    </row>
    <row r="23" spans="1:21" ht="21">
      <c r="A23" s="30" t="s">
        <v>932</v>
      </c>
      <c r="B23" s="31" t="s">
        <v>933</v>
      </c>
      <c r="C23" s="31" t="s">
        <v>29</v>
      </c>
      <c r="D23" s="34">
        <v>2566</v>
      </c>
      <c r="E23" s="34" t="s">
        <v>596</v>
      </c>
      <c r="F23" s="39">
        <v>243254</v>
      </c>
      <c r="G23" s="39" t="s">
        <v>597</v>
      </c>
      <c r="H23" s="39">
        <v>243618</v>
      </c>
      <c r="I23" s="31" t="s">
        <v>103</v>
      </c>
      <c r="J23" s="31" t="s">
        <v>935</v>
      </c>
      <c r="K23" s="31" t="s">
        <v>934</v>
      </c>
      <c r="L23" s="34" t="s">
        <v>1111</v>
      </c>
      <c r="M23" s="34" t="s">
        <v>31</v>
      </c>
      <c r="N23" s="42" t="s">
        <v>1112</v>
      </c>
      <c r="O23" s="42" t="s">
        <v>567</v>
      </c>
      <c r="P23" s="43" t="s">
        <v>1053</v>
      </c>
      <c r="Q23" s="42"/>
      <c r="R23" s="34"/>
      <c r="S23" s="34"/>
      <c r="T23" s="34"/>
      <c r="U23" s="31" t="s">
        <v>1135</v>
      </c>
    </row>
    <row r="24" spans="1:21" ht="21">
      <c r="A24" s="30" t="s">
        <v>939</v>
      </c>
      <c r="B24" s="31" t="s">
        <v>940</v>
      </c>
      <c r="C24" s="31" t="s">
        <v>29</v>
      </c>
      <c r="D24" s="34">
        <v>2566</v>
      </c>
      <c r="E24" s="34" t="s">
        <v>390</v>
      </c>
      <c r="F24" s="39">
        <v>243313</v>
      </c>
      <c r="G24" s="39" t="s">
        <v>941</v>
      </c>
      <c r="H24" s="39">
        <v>244014</v>
      </c>
      <c r="I24" s="31" t="s">
        <v>38</v>
      </c>
      <c r="J24" s="31" t="s">
        <v>37</v>
      </c>
      <c r="K24" s="31"/>
      <c r="L24" s="34" t="s">
        <v>1111</v>
      </c>
      <c r="M24" s="34" t="s">
        <v>31</v>
      </c>
      <c r="N24" s="42" t="s">
        <v>1112</v>
      </c>
      <c r="O24" s="42" t="s">
        <v>598</v>
      </c>
      <c r="P24" s="43" t="s">
        <v>999</v>
      </c>
      <c r="Q24" s="42"/>
      <c r="R24" s="34"/>
      <c r="S24" s="34"/>
      <c r="T24" s="34"/>
      <c r="U24" s="31" t="s">
        <v>1136</v>
      </c>
    </row>
    <row r="25" spans="1:21" ht="21">
      <c r="A25" s="30" t="s">
        <v>1137</v>
      </c>
      <c r="B25" s="31" t="s">
        <v>1138</v>
      </c>
      <c r="C25" s="31" t="s">
        <v>42</v>
      </c>
      <c r="D25" s="34">
        <v>2567</v>
      </c>
      <c r="E25" s="34" t="s">
        <v>997</v>
      </c>
      <c r="F25" s="39">
        <v>243739</v>
      </c>
      <c r="G25" s="39" t="s">
        <v>845</v>
      </c>
      <c r="H25" s="39">
        <v>243891</v>
      </c>
      <c r="I25" s="31" t="s">
        <v>38</v>
      </c>
      <c r="J25" s="31" t="s">
        <v>311</v>
      </c>
      <c r="K25" s="31" t="s">
        <v>1139</v>
      </c>
      <c r="L25" s="34" t="s">
        <v>1140</v>
      </c>
      <c r="M25" s="34" t="s">
        <v>31</v>
      </c>
      <c r="N25" s="34" t="s">
        <v>1112</v>
      </c>
      <c r="O25" s="34" t="s">
        <v>999</v>
      </c>
      <c r="P25" s="43" t="s">
        <v>999</v>
      </c>
      <c r="Q25" s="34"/>
      <c r="R25" s="34"/>
      <c r="S25" s="34"/>
      <c r="T25" s="34"/>
      <c r="U25" s="31" t="s">
        <v>1141</v>
      </c>
    </row>
    <row r="26" spans="1:21" ht="21">
      <c r="A26" s="30" t="s">
        <v>1142</v>
      </c>
      <c r="B26" s="31" t="s">
        <v>1143</v>
      </c>
      <c r="C26" s="31" t="s">
        <v>42</v>
      </c>
      <c r="D26" s="34">
        <v>2567</v>
      </c>
      <c r="E26" s="34" t="s">
        <v>997</v>
      </c>
      <c r="F26" s="39">
        <v>243739</v>
      </c>
      <c r="G26" s="39" t="s">
        <v>845</v>
      </c>
      <c r="H26" s="39">
        <v>243891</v>
      </c>
      <c r="I26" s="31" t="s">
        <v>38</v>
      </c>
      <c r="J26" s="31" t="s">
        <v>311</v>
      </c>
      <c r="K26" s="31" t="s">
        <v>1139</v>
      </c>
      <c r="L26" s="34" t="s">
        <v>1140</v>
      </c>
      <c r="M26" s="34" t="s">
        <v>31</v>
      </c>
      <c r="N26" s="34" t="s">
        <v>1112</v>
      </c>
      <c r="O26" s="34" t="s">
        <v>999</v>
      </c>
      <c r="P26" s="43" t="s">
        <v>999</v>
      </c>
      <c r="Q26" s="34"/>
      <c r="R26" s="34"/>
      <c r="S26" s="34"/>
      <c r="T26" s="34"/>
      <c r="U26" s="31" t="s">
        <v>1144</v>
      </c>
    </row>
    <row r="27" spans="1:21" ht="21">
      <c r="A27" s="30" t="s">
        <v>1145</v>
      </c>
      <c r="B27" s="31" t="s">
        <v>1146</v>
      </c>
      <c r="C27" s="31" t="s">
        <v>42</v>
      </c>
      <c r="D27" s="34">
        <v>2567</v>
      </c>
      <c r="E27" s="34" t="s">
        <v>997</v>
      </c>
      <c r="F27" s="39">
        <v>243739</v>
      </c>
      <c r="G27" s="39" t="s">
        <v>845</v>
      </c>
      <c r="H27" s="39">
        <v>243891</v>
      </c>
      <c r="I27" s="31" t="s">
        <v>38</v>
      </c>
      <c r="J27" s="31" t="s">
        <v>311</v>
      </c>
      <c r="K27" s="31" t="s">
        <v>1139</v>
      </c>
      <c r="L27" s="34" t="s">
        <v>1140</v>
      </c>
      <c r="M27" s="34" t="s">
        <v>31</v>
      </c>
      <c r="N27" s="34" t="s">
        <v>1112</v>
      </c>
      <c r="O27" s="34" t="s">
        <v>999</v>
      </c>
      <c r="P27" s="43" t="s">
        <v>999</v>
      </c>
      <c r="Q27" s="34"/>
      <c r="R27" s="34"/>
      <c r="S27" s="34"/>
      <c r="T27" s="34"/>
      <c r="U27" s="31" t="s">
        <v>1147</v>
      </c>
    </row>
    <row r="28" spans="1:21" ht="21">
      <c r="A28" s="30" t="s">
        <v>1148</v>
      </c>
      <c r="B28" s="31" t="s">
        <v>1149</v>
      </c>
      <c r="C28" s="31" t="s">
        <v>42</v>
      </c>
      <c r="D28" s="34">
        <v>2567</v>
      </c>
      <c r="E28" s="34" t="s">
        <v>997</v>
      </c>
      <c r="F28" s="39">
        <v>243739</v>
      </c>
      <c r="G28" s="39" t="s">
        <v>845</v>
      </c>
      <c r="H28" s="39">
        <v>243891</v>
      </c>
      <c r="I28" s="31" t="s">
        <v>38</v>
      </c>
      <c r="J28" s="31" t="s">
        <v>311</v>
      </c>
      <c r="K28" s="31" t="s">
        <v>326</v>
      </c>
      <c r="L28" s="34" t="s">
        <v>1140</v>
      </c>
      <c r="M28" s="34" t="s">
        <v>31</v>
      </c>
      <c r="N28" s="34" t="s">
        <v>1112</v>
      </c>
      <c r="O28" s="34" t="s">
        <v>999</v>
      </c>
      <c r="P28" s="43" t="s">
        <v>999</v>
      </c>
      <c r="Q28" s="34"/>
      <c r="R28" s="34"/>
      <c r="S28" s="34"/>
      <c r="T28" s="34"/>
      <c r="U28" s="31" t="s">
        <v>1150</v>
      </c>
    </row>
    <row r="29" spans="1:21" ht="21">
      <c r="A29" s="30" t="s">
        <v>1151</v>
      </c>
      <c r="B29" s="31" t="s">
        <v>1152</v>
      </c>
      <c r="C29" s="31" t="s">
        <v>29</v>
      </c>
      <c r="D29" s="34">
        <v>2567</v>
      </c>
      <c r="E29" s="34" t="s">
        <v>945</v>
      </c>
      <c r="F29" s="39">
        <v>243527</v>
      </c>
      <c r="G29" s="39" t="s">
        <v>845</v>
      </c>
      <c r="H29" s="39">
        <v>243891</v>
      </c>
      <c r="I29" s="31" t="s">
        <v>94</v>
      </c>
      <c r="J29" s="31" t="s">
        <v>1153</v>
      </c>
      <c r="K29" s="31" t="s">
        <v>1154</v>
      </c>
      <c r="L29" s="34" t="s">
        <v>1140</v>
      </c>
      <c r="M29" s="34" t="s">
        <v>31</v>
      </c>
      <c r="N29" s="34" t="s">
        <v>1112</v>
      </c>
      <c r="O29" s="34" t="s">
        <v>1053</v>
      </c>
      <c r="P29" s="43" t="s">
        <v>1053</v>
      </c>
      <c r="Q29" s="34"/>
      <c r="R29" s="34"/>
      <c r="S29" s="34"/>
      <c r="T29" s="34"/>
      <c r="U29" s="31" t="s">
        <v>1155</v>
      </c>
    </row>
    <row r="30" spans="1:21" ht="21">
      <c r="A30" s="30" t="s">
        <v>1156</v>
      </c>
      <c r="B30" s="31" t="s">
        <v>1157</v>
      </c>
      <c r="C30" s="31" t="s">
        <v>29</v>
      </c>
      <c r="D30" s="34">
        <v>2567</v>
      </c>
      <c r="E30" s="34" t="s">
        <v>849</v>
      </c>
      <c r="F30" s="39">
        <v>243770</v>
      </c>
      <c r="G30" s="39" t="s">
        <v>845</v>
      </c>
      <c r="H30" s="39">
        <v>243891</v>
      </c>
      <c r="I30" s="31" t="s">
        <v>38</v>
      </c>
      <c r="J30" s="31" t="s">
        <v>311</v>
      </c>
      <c r="K30" s="31" t="s">
        <v>1158</v>
      </c>
      <c r="L30" s="34" t="s">
        <v>1140</v>
      </c>
      <c r="M30" s="34" t="s">
        <v>31</v>
      </c>
      <c r="N30" s="34" t="s">
        <v>1112</v>
      </c>
      <c r="O30" s="34" t="s">
        <v>999</v>
      </c>
      <c r="P30" s="43" t="s">
        <v>999</v>
      </c>
      <c r="Q30" s="34"/>
      <c r="R30" s="34"/>
      <c r="S30" s="34"/>
      <c r="T30" s="34"/>
      <c r="U30" s="31" t="s">
        <v>1159</v>
      </c>
    </row>
    <row r="31" spans="1:21" ht="21">
      <c r="A31" s="30" t="s">
        <v>1160</v>
      </c>
      <c r="B31" s="31" t="s">
        <v>1161</v>
      </c>
      <c r="C31" s="31" t="s">
        <v>42</v>
      </c>
      <c r="D31" s="34">
        <v>2567</v>
      </c>
      <c r="E31" s="34" t="s">
        <v>412</v>
      </c>
      <c r="F31" s="39">
        <v>243678</v>
      </c>
      <c r="G31" s="39" t="s">
        <v>845</v>
      </c>
      <c r="H31" s="39">
        <v>243891</v>
      </c>
      <c r="I31" s="31" t="s">
        <v>38</v>
      </c>
      <c r="J31" s="31" t="s">
        <v>311</v>
      </c>
      <c r="K31" s="31" t="s">
        <v>921</v>
      </c>
      <c r="L31" s="34" t="s">
        <v>1140</v>
      </c>
      <c r="M31" s="34" t="s">
        <v>31</v>
      </c>
      <c r="N31" s="34" t="s">
        <v>1112</v>
      </c>
      <c r="O31" s="34" t="s">
        <v>999</v>
      </c>
      <c r="P31" s="43" t="s">
        <v>999</v>
      </c>
      <c r="Q31" s="34"/>
      <c r="R31" s="34"/>
      <c r="S31" s="34"/>
      <c r="T31" s="34"/>
      <c r="U31" s="31" t="s">
        <v>1162</v>
      </c>
    </row>
    <row r="32" spans="1:21" ht="21">
      <c r="A32" s="30" t="s">
        <v>1051</v>
      </c>
      <c r="B32" s="31" t="s">
        <v>1163</v>
      </c>
      <c r="C32" s="31" t="s">
        <v>29</v>
      </c>
      <c r="D32" s="34">
        <v>2567</v>
      </c>
      <c r="E32" s="34" t="s">
        <v>889</v>
      </c>
      <c r="F32" s="39">
        <v>243619</v>
      </c>
      <c r="G32" s="39" t="s">
        <v>1052</v>
      </c>
      <c r="H32" s="39">
        <v>243983</v>
      </c>
      <c r="I32" s="31" t="s">
        <v>103</v>
      </c>
      <c r="J32" s="31" t="s">
        <v>935</v>
      </c>
      <c r="K32" s="31" t="s">
        <v>934</v>
      </c>
      <c r="L32" s="34" t="s">
        <v>1140</v>
      </c>
      <c r="M32" s="34" t="s">
        <v>31</v>
      </c>
      <c r="N32" s="34" t="s">
        <v>1112</v>
      </c>
      <c r="O32" s="34" t="s">
        <v>1053</v>
      </c>
      <c r="P32" s="43" t="s">
        <v>1053</v>
      </c>
      <c r="Q32" s="34"/>
      <c r="R32" s="34"/>
      <c r="S32" s="34"/>
      <c r="T32" s="34"/>
      <c r="U32" s="31" t="s">
        <v>1164</v>
      </c>
    </row>
    <row r="33" spans="1:21" ht="21">
      <c r="A33" s="30" t="s">
        <v>1031</v>
      </c>
      <c r="B33" s="31" t="s">
        <v>1032</v>
      </c>
      <c r="C33" s="31" t="s">
        <v>29</v>
      </c>
      <c r="D33" s="34">
        <v>2567</v>
      </c>
      <c r="E33" s="34" t="s">
        <v>997</v>
      </c>
      <c r="F33" s="39">
        <v>243739</v>
      </c>
      <c r="G33" s="39" t="s">
        <v>1165</v>
      </c>
      <c r="H33" s="39">
        <v>244074</v>
      </c>
      <c r="I33" s="31" t="s">
        <v>38</v>
      </c>
      <c r="J33" s="31" t="s">
        <v>64</v>
      </c>
      <c r="K33" s="31" t="s">
        <v>346</v>
      </c>
      <c r="L33" s="34" t="s">
        <v>1140</v>
      </c>
      <c r="M33" s="34" t="s">
        <v>31</v>
      </c>
      <c r="N33" s="34" t="s">
        <v>1112</v>
      </c>
      <c r="O33" s="34" t="s">
        <v>1034</v>
      </c>
      <c r="P33" s="43" t="s">
        <v>1034</v>
      </c>
      <c r="Q33" s="34"/>
      <c r="R33" s="34"/>
      <c r="S33" s="34"/>
      <c r="T33" s="34"/>
      <c r="U33" s="31" t="s">
        <v>1166</v>
      </c>
    </row>
    <row r="34" spans="1:21" ht="21">
      <c r="A34" s="30" t="s">
        <v>1167</v>
      </c>
      <c r="B34" s="31" t="s">
        <v>1168</v>
      </c>
      <c r="C34" s="31" t="s">
        <v>29</v>
      </c>
      <c r="D34" s="34">
        <v>2567</v>
      </c>
      <c r="E34" s="34" t="s">
        <v>997</v>
      </c>
      <c r="F34" s="39">
        <v>243739</v>
      </c>
      <c r="G34" s="39" t="s">
        <v>941</v>
      </c>
      <c r="H34" s="39">
        <v>244014</v>
      </c>
      <c r="I34" s="31" t="s">
        <v>38</v>
      </c>
      <c r="J34" s="31" t="s">
        <v>79</v>
      </c>
      <c r="K34" s="31" t="s">
        <v>254</v>
      </c>
      <c r="L34" s="34" t="s">
        <v>1140</v>
      </c>
      <c r="M34" s="34" t="s">
        <v>31</v>
      </c>
      <c r="N34" s="34" t="s">
        <v>1112</v>
      </c>
      <c r="O34" s="34" t="s">
        <v>1003</v>
      </c>
      <c r="P34" s="43" t="s">
        <v>1003</v>
      </c>
      <c r="Q34" s="34"/>
      <c r="R34" s="34"/>
      <c r="S34" s="34"/>
      <c r="T34" s="34"/>
      <c r="U34" s="31" t="s">
        <v>1169</v>
      </c>
    </row>
    <row r="35" spans="1:21" ht="21">
      <c r="A35" s="30" t="s">
        <v>1170</v>
      </c>
      <c r="B35" s="31" t="s">
        <v>1171</v>
      </c>
      <c r="C35" s="31" t="s">
        <v>42</v>
      </c>
      <c r="D35" s="34">
        <v>2567</v>
      </c>
      <c r="E35" s="34" t="s">
        <v>997</v>
      </c>
      <c r="F35" s="39">
        <v>243739</v>
      </c>
      <c r="G35" s="39" t="s">
        <v>941</v>
      </c>
      <c r="H35" s="39">
        <v>244014</v>
      </c>
      <c r="I35" s="31" t="s">
        <v>38</v>
      </c>
      <c r="J35" s="31" t="s">
        <v>79</v>
      </c>
      <c r="K35" s="31" t="s">
        <v>254</v>
      </c>
      <c r="L35" s="34" t="s">
        <v>1140</v>
      </c>
      <c r="M35" s="34" t="s">
        <v>31</v>
      </c>
      <c r="N35" s="34" t="s">
        <v>1112</v>
      </c>
      <c r="O35" s="34" t="s">
        <v>999</v>
      </c>
      <c r="P35" s="43" t="s">
        <v>999</v>
      </c>
      <c r="Q35" s="34"/>
      <c r="R35" s="34"/>
      <c r="S35" s="34"/>
      <c r="T35" s="34"/>
      <c r="U35" s="31" t="s">
        <v>1172</v>
      </c>
    </row>
    <row r="36" spans="1:21" ht="21">
      <c r="A36" s="30" t="s">
        <v>1173</v>
      </c>
      <c r="B36" s="31" t="s">
        <v>1174</v>
      </c>
      <c r="C36" s="31" t="s">
        <v>29</v>
      </c>
      <c r="D36" s="34">
        <v>2567</v>
      </c>
      <c r="E36" s="34" t="s">
        <v>945</v>
      </c>
      <c r="F36" s="39">
        <v>243527</v>
      </c>
      <c r="G36" s="39" t="s">
        <v>845</v>
      </c>
      <c r="H36" s="39">
        <v>243891</v>
      </c>
      <c r="I36" s="31" t="s">
        <v>38</v>
      </c>
      <c r="J36" s="31" t="s">
        <v>79</v>
      </c>
      <c r="K36" s="31" t="s">
        <v>78</v>
      </c>
      <c r="L36" s="34" t="s">
        <v>1140</v>
      </c>
      <c r="M36" s="34" t="s">
        <v>31</v>
      </c>
      <c r="N36" s="34" t="s">
        <v>1112</v>
      </c>
      <c r="O36" s="34" t="s">
        <v>1053</v>
      </c>
      <c r="P36" s="43" t="s">
        <v>1053</v>
      </c>
      <c r="Q36" s="34"/>
      <c r="R36" s="34"/>
      <c r="S36" s="34"/>
      <c r="T36" s="34"/>
      <c r="U36" s="31" t="s">
        <v>1175</v>
      </c>
    </row>
    <row r="37" spans="1:21" ht="21">
      <c r="A37" s="30" t="s">
        <v>1176</v>
      </c>
      <c r="B37" s="31" t="s">
        <v>1177</v>
      </c>
      <c r="C37" s="31" t="s">
        <v>29</v>
      </c>
      <c r="D37" s="34">
        <v>2567</v>
      </c>
      <c r="E37" s="34" t="s">
        <v>849</v>
      </c>
      <c r="F37" s="39">
        <v>243770</v>
      </c>
      <c r="G37" s="39" t="s">
        <v>941</v>
      </c>
      <c r="H37" s="39">
        <v>244014</v>
      </c>
      <c r="I37" s="31" t="s">
        <v>38</v>
      </c>
      <c r="J37" s="31" t="s">
        <v>79</v>
      </c>
      <c r="K37" s="31" t="s">
        <v>78</v>
      </c>
      <c r="L37" s="34" t="s">
        <v>1140</v>
      </c>
      <c r="M37" s="34" t="s">
        <v>31</v>
      </c>
      <c r="N37" s="34" t="s">
        <v>1112</v>
      </c>
      <c r="O37" s="34" t="s">
        <v>1053</v>
      </c>
      <c r="P37" s="43" t="s">
        <v>1053</v>
      </c>
      <c r="Q37" s="34"/>
      <c r="R37" s="34"/>
      <c r="S37" s="34"/>
      <c r="T37" s="34"/>
      <c r="U37" s="31" t="s">
        <v>1178</v>
      </c>
    </row>
    <row r="38" spans="1:21" ht="21">
      <c r="A38" s="30" t="s">
        <v>1179</v>
      </c>
      <c r="B38" s="31" t="s">
        <v>1180</v>
      </c>
      <c r="C38" s="31" t="s">
        <v>42</v>
      </c>
      <c r="D38" s="34">
        <v>2567</v>
      </c>
      <c r="E38" s="34" t="s">
        <v>380</v>
      </c>
      <c r="F38" s="39">
        <v>243709</v>
      </c>
      <c r="G38" s="39" t="s">
        <v>1181</v>
      </c>
      <c r="H38" s="39">
        <v>244042</v>
      </c>
      <c r="I38" s="31" t="s">
        <v>38</v>
      </c>
      <c r="J38" s="31" t="s">
        <v>79</v>
      </c>
      <c r="K38" s="31" t="s">
        <v>78</v>
      </c>
      <c r="L38" s="34" t="s">
        <v>1140</v>
      </c>
      <c r="M38" s="34" t="s">
        <v>31</v>
      </c>
      <c r="N38" s="34" t="s">
        <v>1112</v>
      </c>
      <c r="O38" s="34" t="s">
        <v>999</v>
      </c>
      <c r="P38" s="43" t="s">
        <v>999</v>
      </c>
      <c r="Q38" s="34"/>
      <c r="R38" s="34"/>
      <c r="S38" s="34"/>
      <c r="T38" s="34"/>
      <c r="U38" s="31" t="s">
        <v>1182</v>
      </c>
    </row>
    <row r="39" spans="1:21" ht="21">
      <c r="A39" s="30" t="s">
        <v>1046</v>
      </c>
      <c r="B39" s="31" t="s">
        <v>1047</v>
      </c>
      <c r="C39" s="31" t="s">
        <v>29</v>
      </c>
      <c r="D39" s="34">
        <v>2567</v>
      </c>
      <c r="E39" s="34" t="s">
        <v>889</v>
      </c>
      <c r="F39" s="39">
        <v>243619</v>
      </c>
      <c r="G39" s="39" t="s">
        <v>845</v>
      </c>
      <c r="H39" s="39">
        <v>243891</v>
      </c>
      <c r="I39" s="31" t="s">
        <v>38</v>
      </c>
      <c r="J39" s="31" t="s">
        <v>79</v>
      </c>
      <c r="K39" s="31" t="s">
        <v>78</v>
      </c>
      <c r="L39" s="34" t="s">
        <v>1140</v>
      </c>
      <c r="M39" s="34" t="s">
        <v>31</v>
      </c>
      <c r="N39" s="34" t="s">
        <v>1112</v>
      </c>
      <c r="O39" s="34" t="s">
        <v>999</v>
      </c>
      <c r="P39" s="43" t="s">
        <v>999</v>
      </c>
      <c r="Q39" s="34"/>
      <c r="R39" s="34"/>
      <c r="S39" s="34"/>
      <c r="T39" s="34"/>
      <c r="U39" s="31" t="s">
        <v>1183</v>
      </c>
    </row>
    <row r="40" spans="1:21" ht="21">
      <c r="A40" s="30" t="s">
        <v>1040</v>
      </c>
      <c r="B40" s="31" t="s">
        <v>1184</v>
      </c>
      <c r="C40" s="31" t="s">
        <v>42</v>
      </c>
      <c r="D40" s="34">
        <v>2567</v>
      </c>
      <c r="E40" s="34" t="s">
        <v>945</v>
      </c>
      <c r="F40" s="39">
        <v>243527</v>
      </c>
      <c r="G40" s="39" t="s">
        <v>845</v>
      </c>
      <c r="H40" s="39">
        <v>243891</v>
      </c>
      <c r="I40" s="31" t="s">
        <v>38</v>
      </c>
      <c r="J40" s="31" t="s">
        <v>79</v>
      </c>
      <c r="K40" s="31" t="s">
        <v>78</v>
      </c>
      <c r="L40" s="34" t="s">
        <v>1140</v>
      </c>
      <c r="M40" s="34" t="s">
        <v>31</v>
      </c>
      <c r="N40" s="34" t="s">
        <v>1112</v>
      </c>
      <c r="O40" s="34" t="s">
        <v>999</v>
      </c>
      <c r="P40" s="43" t="s">
        <v>999</v>
      </c>
      <c r="Q40" s="34"/>
      <c r="R40" s="34"/>
      <c r="S40" s="34"/>
      <c r="T40" s="34"/>
      <c r="U40" s="31" t="s">
        <v>1185</v>
      </c>
    </row>
    <row r="41" spans="1:21" ht="21">
      <c r="A41" s="30" t="s">
        <v>1023</v>
      </c>
      <c r="B41" s="31" t="s">
        <v>1024</v>
      </c>
      <c r="C41" s="31" t="s">
        <v>42</v>
      </c>
      <c r="D41" s="34">
        <v>2567</v>
      </c>
      <c r="E41" s="34" t="s">
        <v>945</v>
      </c>
      <c r="F41" s="39">
        <v>243527</v>
      </c>
      <c r="G41" s="39" t="s">
        <v>845</v>
      </c>
      <c r="H41" s="39">
        <v>243891</v>
      </c>
      <c r="I41" s="31" t="s">
        <v>38</v>
      </c>
      <c r="J41" s="31" t="s">
        <v>79</v>
      </c>
      <c r="K41" s="31" t="s">
        <v>78</v>
      </c>
      <c r="L41" s="34" t="s">
        <v>1140</v>
      </c>
      <c r="M41" s="34" t="s">
        <v>31</v>
      </c>
      <c r="N41" s="34" t="s">
        <v>1112</v>
      </c>
      <c r="O41" s="34" t="s">
        <v>999</v>
      </c>
      <c r="P41" s="43" t="s">
        <v>999</v>
      </c>
      <c r="Q41" s="34"/>
      <c r="R41" s="34"/>
      <c r="S41" s="34"/>
      <c r="T41" s="34"/>
      <c r="U41" s="31" t="s">
        <v>1186</v>
      </c>
    </row>
    <row r="42" spans="1:21" ht="21">
      <c r="A42" s="30" t="s">
        <v>1187</v>
      </c>
      <c r="B42" s="31" t="s">
        <v>1188</v>
      </c>
      <c r="C42" s="31" t="s">
        <v>29</v>
      </c>
      <c r="D42" s="34">
        <v>2567</v>
      </c>
      <c r="E42" s="34" t="s">
        <v>1189</v>
      </c>
      <c r="F42" s="39">
        <v>243800</v>
      </c>
      <c r="G42" s="39" t="s">
        <v>1052</v>
      </c>
      <c r="H42" s="39">
        <v>243983</v>
      </c>
      <c r="I42" s="31" t="s">
        <v>38</v>
      </c>
      <c r="J42" s="31" t="s">
        <v>79</v>
      </c>
      <c r="K42" s="31" t="s">
        <v>118</v>
      </c>
      <c r="L42" s="34" t="s">
        <v>1140</v>
      </c>
      <c r="M42" s="34" t="s">
        <v>31</v>
      </c>
      <c r="N42" s="34" t="s">
        <v>1112</v>
      </c>
      <c r="O42" s="34" t="s">
        <v>1053</v>
      </c>
      <c r="P42" s="43" t="s">
        <v>1053</v>
      </c>
      <c r="Q42" s="34"/>
      <c r="R42" s="34"/>
      <c r="S42" s="34"/>
      <c r="T42" s="34"/>
      <c r="U42" s="31" t="s">
        <v>1190</v>
      </c>
    </row>
    <row r="43" spans="1:21" ht="21">
      <c r="A43" s="30" t="s">
        <v>1191</v>
      </c>
      <c r="B43" s="31" t="s">
        <v>1192</v>
      </c>
      <c r="C43" s="31" t="s">
        <v>29</v>
      </c>
      <c r="D43" s="34">
        <v>2567</v>
      </c>
      <c r="E43" s="34" t="s">
        <v>1189</v>
      </c>
      <c r="F43" s="39">
        <v>243800</v>
      </c>
      <c r="G43" s="39" t="s">
        <v>571</v>
      </c>
      <c r="H43" s="39">
        <v>244257</v>
      </c>
      <c r="I43" s="31" t="s">
        <v>38</v>
      </c>
      <c r="J43" s="31" t="s">
        <v>79</v>
      </c>
      <c r="K43" s="31" t="s">
        <v>118</v>
      </c>
      <c r="L43" s="34" t="s">
        <v>1140</v>
      </c>
      <c r="M43" s="34" t="s">
        <v>31</v>
      </c>
      <c r="N43" s="34" t="s">
        <v>1112</v>
      </c>
      <c r="O43" s="34" t="s">
        <v>1053</v>
      </c>
      <c r="P43" s="43" t="s">
        <v>1053</v>
      </c>
      <c r="Q43" s="34"/>
      <c r="R43" s="34"/>
      <c r="S43" s="34"/>
      <c r="T43" s="34"/>
      <c r="U43" s="31" t="s">
        <v>1193</v>
      </c>
    </row>
    <row r="44" spans="1:21" ht="21">
      <c r="A44" s="30" t="s">
        <v>1194</v>
      </c>
      <c r="B44" s="31" t="s">
        <v>1195</v>
      </c>
      <c r="C44" s="31" t="s">
        <v>42</v>
      </c>
      <c r="D44" s="34">
        <v>2567</v>
      </c>
      <c r="E44" s="34" t="s">
        <v>380</v>
      </c>
      <c r="F44" s="39">
        <v>243709</v>
      </c>
      <c r="G44" s="39" t="s">
        <v>1196</v>
      </c>
      <c r="H44" s="39">
        <v>244227</v>
      </c>
      <c r="I44" s="31" t="s">
        <v>38</v>
      </c>
      <c r="J44" s="31" t="s">
        <v>79</v>
      </c>
      <c r="K44" s="31" t="s">
        <v>118</v>
      </c>
      <c r="L44" s="34" t="s">
        <v>1140</v>
      </c>
      <c r="M44" s="34" t="s">
        <v>31</v>
      </c>
      <c r="N44" s="34" t="s">
        <v>1112</v>
      </c>
      <c r="O44" s="34" t="s">
        <v>999</v>
      </c>
      <c r="P44" s="43" t="s">
        <v>999</v>
      </c>
      <c r="Q44" s="34"/>
      <c r="R44" s="34"/>
      <c r="S44" s="34"/>
      <c r="T44" s="34"/>
      <c r="U44" s="31" t="s">
        <v>1197</v>
      </c>
    </row>
    <row r="45" spans="1:21" ht="21">
      <c r="A45" s="30" t="s">
        <v>1198</v>
      </c>
      <c r="B45" s="31" t="s">
        <v>1199</v>
      </c>
      <c r="C45" s="31" t="s">
        <v>42</v>
      </c>
      <c r="D45" s="34">
        <v>2567</v>
      </c>
      <c r="E45" s="34" t="s">
        <v>380</v>
      </c>
      <c r="F45" s="39">
        <v>243709</v>
      </c>
      <c r="G45" s="39" t="s">
        <v>1200</v>
      </c>
      <c r="H45" s="39">
        <v>244165</v>
      </c>
      <c r="I45" s="31" t="s">
        <v>38</v>
      </c>
      <c r="J45" s="31" t="s">
        <v>79</v>
      </c>
      <c r="K45" s="31" t="s">
        <v>118</v>
      </c>
      <c r="L45" s="34" t="s">
        <v>1140</v>
      </c>
      <c r="M45" s="34" t="s">
        <v>31</v>
      </c>
      <c r="N45" s="34" t="s">
        <v>1112</v>
      </c>
      <c r="O45" s="34" t="s">
        <v>999</v>
      </c>
      <c r="P45" s="43" t="s">
        <v>999</v>
      </c>
      <c r="Q45" s="34"/>
      <c r="R45" s="34"/>
      <c r="S45" s="34"/>
      <c r="T45" s="34"/>
      <c r="U45" s="31" t="s">
        <v>1201</v>
      </c>
    </row>
    <row r="46" spans="1:21" ht="21">
      <c r="A46" s="30" t="s">
        <v>1202</v>
      </c>
      <c r="B46" s="31" t="s">
        <v>1203</v>
      </c>
      <c r="C46" s="31" t="s">
        <v>42</v>
      </c>
      <c r="D46" s="34">
        <v>2567</v>
      </c>
      <c r="E46" s="34" t="s">
        <v>380</v>
      </c>
      <c r="F46" s="39">
        <v>243709</v>
      </c>
      <c r="G46" s="39" t="s">
        <v>1200</v>
      </c>
      <c r="H46" s="39">
        <v>244165</v>
      </c>
      <c r="I46" s="31" t="s">
        <v>38</v>
      </c>
      <c r="J46" s="31" t="s">
        <v>79</v>
      </c>
      <c r="K46" s="31" t="s">
        <v>118</v>
      </c>
      <c r="L46" s="34" t="s">
        <v>1140</v>
      </c>
      <c r="M46" s="34" t="s">
        <v>31</v>
      </c>
      <c r="N46" s="34" t="s">
        <v>1112</v>
      </c>
      <c r="O46" s="34" t="s">
        <v>999</v>
      </c>
      <c r="P46" s="43" t="s">
        <v>999</v>
      </c>
      <c r="Q46" s="34"/>
      <c r="R46" s="34"/>
      <c r="S46" s="34"/>
      <c r="T46" s="34"/>
      <c r="U46" s="31" t="s">
        <v>1204</v>
      </c>
    </row>
    <row r="47" spans="1:21" ht="21">
      <c r="A47" s="30" t="s">
        <v>1205</v>
      </c>
      <c r="B47" s="31" t="s">
        <v>1206</v>
      </c>
      <c r="C47" s="31" t="s">
        <v>29</v>
      </c>
      <c r="D47" s="34">
        <v>2567</v>
      </c>
      <c r="E47" s="34" t="s">
        <v>1207</v>
      </c>
      <c r="F47" s="39">
        <v>243831</v>
      </c>
      <c r="G47" s="39" t="s">
        <v>1165</v>
      </c>
      <c r="H47" s="39">
        <v>244074</v>
      </c>
      <c r="I47" s="31" t="s">
        <v>38</v>
      </c>
      <c r="J47" s="31" t="s">
        <v>79</v>
      </c>
      <c r="K47" s="31" t="s">
        <v>118</v>
      </c>
      <c r="L47" s="34" t="s">
        <v>1140</v>
      </c>
      <c r="M47" s="34" t="s">
        <v>31</v>
      </c>
      <c r="N47" s="34" t="s">
        <v>1112</v>
      </c>
      <c r="O47" s="34" t="s">
        <v>1208</v>
      </c>
      <c r="P47" s="43" t="s">
        <v>1208</v>
      </c>
      <c r="Q47" s="34"/>
      <c r="R47" s="34"/>
      <c r="S47" s="34"/>
      <c r="T47" s="34"/>
      <c r="U47" s="31" t="s">
        <v>1209</v>
      </c>
    </row>
    <row r="48" spans="1:21" ht="21">
      <c r="A48" s="30" t="s">
        <v>1210</v>
      </c>
      <c r="B48" s="31" t="s">
        <v>1211</v>
      </c>
      <c r="C48" s="31" t="s">
        <v>42</v>
      </c>
      <c r="D48" s="34">
        <v>2567</v>
      </c>
      <c r="E48" s="34" t="s">
        <v>380</v>
      </c>
      <c r="F48" s="39">
        <v>243709</v>
      </c>
      <c r="G48" s="39" t="s">
        <v>1200</v>
      </c>
      <c r="H48" s="39">
        <v>244165</v>
      </c>
      <c r="I48" s="31" t="s">
        <v>38</v>
      </c>
      <c r="J48" s="31" t="s">
        <v>79</v>
      </c>
      <c r="K48" s="31" t="s">
        <v>118</v>
      </c>
      <c r="L48" s="34" t="s">
        <v>1140</v>
      </c>
      <c r="M48" s="34" t="s">
        <v>31</v>
      </c>
      <c r="N48" s="34" t="s">
        <v>1112</v>
      </c>
      <c r="O48" s="34" t="s">
        <v>999</v>
      </c>
      <c r="P48" s="43" t="s">
        <v>999</v>
      </c>
      <c r="Q48" s="34"/>
      <c r="R48" s="34"/>
      <c r="S48" s="34"/>
      <c r="T48" s="34"/>
      <c r="U48" s="31" t="s">
        <v>1212</v>
      </c>
    </row>
    <row r="49" spans="1:21" ht="21">
      <c r="A49" s="30" t="s">
        <v>1213</v>
      </c>
      <c r="B49" s="31" t="s">
        <v>1214</v>
      </c>
      <c r="C49" s="31" t="s">
        <v>42</v>
      </c>
      <c r="D49" s="34">
        <v>2567</v>
      </c>
      <c r="E49" s="34" t="s">
        <v>380</v>
      </c>
      <c r="F49" s="39">
        <v>243709</v>
      </c>
      <c r="G49" s="39" t="s">
        <v>1165</v>
      </c>
      <c r="H49" s="39">
        <v>244074</v>
      </c>
      <c r="I49" s="31" t="s">
        <v>38</v>
      </c>
      <c r="J49" s="31" t="s">
        <v>79</v>
      </c>
      <c r="K49" s="31" t="s">
        <v>118</v>
      </c>
      <c r="L49" s="34" t="s">
        <v>1140</v>
      </c>
      <c r="M49" s="34" t="s">
        <v>31</v>
      </c>
      <c r="N49" s="34" t="s">
        <v>1112</v>
      </c>
      <c r="O49" s="34" t="s">
        <v>999</v>
      </c>
      <c r="P49" s="43" t="s">
        <v>999</v>
      </c>
      <c r="Q49" s="34"/>
      <c r="R49" s="34"/>
      <c r="S49" s="34"/>
      <c r="T49" s="34"/>
      <c r="U49" s="31" t="s">
        <v>1215</v>
      </c>
    </row>
    <row r="50" spans="1:21" ht="21">
      <c r="A50" s="30" t="s">
        <v>1216</v>
      </c>
      <c r="B50" s="31" t="s">
        <v>1217</v>
      </c>
      <c r="C50" s="31" t="s">
        <v>42</v>
      </c>
      <c r="D50" s="34">
        <v>2567</v>
      </c>
      <c r="E50" s="34" t="s">
        <v>380</v>
      </c>
      <c r="F50" s="39">
        <v>243709</v>
      </c>
      <c r="G50" s="39" t="s">
        <v>571</v>
      </c>
      <c r="H50" s="39">
        <v>244257</v>
      </c>
      <c r="I50" s="31" t="s">
        <v>38</v>
      </c>
      <c r="J50" s="31" t="s">
        <v>79</v>
      </c>
      <c r="K50" s="31" t="s">
        <v>118</v>
      </c>
      <c r="L50" s="34" t="s">
        <v>1140</v>
      </c>
      <c r="M50" s="34" t="s">
        <v>31</v>
      </c>
      <c r="N50" s="34" t="s">
        <v>1112</v>
      </c>
      <c r="O50" s="34" t="s">
        <v>999</v>
      </c>
      <c r="P50" s="43" t="s">
        <v>999</v>
      </c>
      <c r="Q50" s="34"/>
      <c r="R50" s="34"/>
      <c r="S50" s="34"/>
      <c r="T50" s="34"/>
      <c r="U50" s="31" t="s">
        <v>1218</v>
      </c>
    </row>
    <row r="51" spans="1:21" ht="21">
      <c r="A51" s="30" t="s">
        <v>1219</v>
      </c>
      <c r="B51" s="31" t="s">
        <v>1220</v>
      </c>
      <c r="C51" s="31" t="s">
        <v>42</v>
      </c>
      <c r="D51" s="34">
        <v>2567</v>
      </c>
      <c r="E51" s="34" t="s">
        <v>380</v>
      </c>
      <c r="F51" s="39">
        <v>243709</v>
      </c>
      <c r="G51" s="39" t="s">
        <v>991</v>
      </c>
      <c r="H51" s="39">
        <v>244104</v>
      </c>
      <c r="I51" s="31" t="s">
        <v>38</v>
      </c>
      <c r="J51" s="31" t="s">
        <v>79</v>
      </c>
      <c r="K51" s="31" t="s">
        <v>118</v>
      </c>
      <c r="L51" s="34" t="s">
        <v>1140</v>
      </c>
      <c r="M51" s="34" t="s">
        <v>31</v>
      </c>
      <c r="N51" s="34" t="s">
        <v>1112</v>
      </c>
      <c r="O51" s="34" t="s">
        <v>999</v>
      </c>
      <c r="P51" s="43" t="s">
        <v>999</v>
      </c>
      <c r="Q51" s="34"/>
      <c r="R51" s="34"/>
      <c r="S51" s="34"/>
      <c r="T51" s="34"/>
      <c r="U51" s="31" t="s">
        <v>1221</v>
      </c>
    </row>
    <row r="52" spans="1:21" ht="21">
      <c r="A52" s="30" t="s">
        <v>1222</v>
      </c>
      <c r="B52" s="31" t="s">
        <v>1223</v>
      </c>
      <c r="C52" s="31" t="s">
        <v>42</v>
      </c>
      <c r="D52" s="34">
        <v>2567</v>
      </c>
      <c r="E52" s="34" t="s">
        <v>380</v>
      </c>
      <c r="F52" s="39">
        <v>243709</v>
      </c>
      <c r="G52" s="39" t="s">
        <v>571</v>
      </c>
      <c r="H52" s="39">
        <v>244257</v>
      </c>
      <c r="I52" s="31" t="s">
        <v>38</v>
      </c>
      <c r="J52" s="31" t="s">
        <v>79</v>
      </c>
      <c r="K52" s="31" t="s">
        <v>118</v>
      </c>
      <c r="L52" s="34" t="s">
        <v>1140</v>
      </c>
      <c r="M52" s="34" t="s">
        <v>31</v>
      </c>
      <c r="N52" s="34" t="s">
        <v>1112</v>
      </c>
      <c r="O52" s="34" t="s">
        <v>999</v>
      </c>
      <c r="P52" s="43" t="s">
        <v>999</v>
      </c>
      <c r="Q52" s="34"/>
      <c r="R52" s="34"/>
      <c r="S52" s="34"/>
      <c r="T52" s="34"/>
      <c r="U52" s="31" t="s">
        <v>1224</v>
      </c>
    </row>
    <row r="53" spans="1:21" ht="21">
      <c r="A53" s="30" t="s">
        <v>1225</v>
      </c>
      <c r="B53" s="31" t="s">
        <v>1226</v>
      </c>
      <c r="C53" s="31" t="s">
        <v>42</v>
      </c>
      <c r="D53" s="34">
        <v>2567</v>
      </c>
      <c r="E53" s="34" t="s">
        <v>380</v>
      </c>
      <c r="F53" s="39">
        <v>243709</v>
      </c>
      <c r="G53" s="39" t="s">
        <v>991</v>
      </c>
      <c r="H53" s="39">
        <v>244104</v>
      </c>
      <c r="I53" s="31" t="s">
        <v>38</v>
      </c>
      <c r="J53" s="31" t="s">
        <v>79</v>
      </c>
      <c r="K53" s="31" t="s">
        <v>118</v>
      </c>
      <c r="L53" s="34" t="s">
        <v>1140</v>
      </c>
      <c r="M53" s="34" t="s">
        <v>31</v>
      </c>
      <c r="N53" s="34" t="s">
        <v>1112</v>
      </c>
      <c r="O53" s="34" t="s">
        <v>999</v>
      </c>
      <c r="P53" s="43" t="s">
        <v>999</v>
      </c>
      <c r="Q53" s="34"/>
      <c r="R53" s="34"/>
      <c r="S53" s="34"/>
      <c r="T53" s="34"/>
      <c r="U53" s="31" t="s">
        <v>1227</v>
      </c>
    </row>
    <row r="54" spans="1:21" ht="21">
      <c r="A54" s="30" t="s">
        <v>1228</v>
      </c>
      <c r="B54" s="31" t="s">
        <v>1229</v>
      </c>
      <c r="C54" s="31" t="s">
        <v>42</v>
      </c>
      <c r="D54" s="34">
        <v>2567</v>
      </c>
      <c r="E54" s="34" t="s">
        <v>380</v>
      </c>
      <c r="F54" s="39">
        <v>243709</v>
      </c>
      <c r="G54" s="39" t="s">
        <v>571</v>
      </c>
      <c r="H54" s="39">
        <v>244257</v>
      </c>
      <c r="I54" s="31" t="s">
        <v>38</v>
      </c>
      <c r="J54" s="31" t="s">
        <v>79</v>
      </c>
      <c r="K54" s="31" t="s">
        <v>118</v>
      </c>
      <c r="L54" s="34" t="s">
        <v>1140</v>
      </c>
      <c r="M54" s="34" t="s">
        <v>31</v>
      </c>
      <c r="N54" s="34" t="s">
        <v>1112</v>
      </c>
      <c r="O54" s="34" t="s">
        <v>999</v>
      </c>
      <c r="P54" s="43" t="s">
        <v>999</v>
      </c>
      <c r="Q54" s="34"/>
      <c r="R54" s="34"/>
      <c r="S54" s="34"/>
      <c r="T54" s="34"/>
      <c r="U54" s="31" t="s">
        <v>1230</v>
      </c>
    </row>
    <row r="55" spans="1:21" ht="21">
      <c r="A55" s="30" t="s">
        <v>1231</v>
      </c>
      <c r="B55" s="31" t="s">
        <v>1232</v>
      </c>
      <c r="C55" s="31" t="s">
        <v>42</v>
      </c>
      <c r="D55" s="34">
        <v>2567</v>
      </c>
      <c r="E55" s="34" t="s">
        <v>380</v>
      </c>
      <c r="F55" s="39">
        <v>243709</v>
      </c>
      <c r="G55" s="39" t="s">
        <v>991</v>
      </c>
      <c r="H55" s="39">
        <v>244104</v>
      </c>
      <c r="I55" s="31" t="s">
        <v>38</v>
      </c>
      <c r="J55" s="31" t="s">
        <v>79</v>
      </c>
      <c r="K55" s="31" t="s">
        <v>118</v>
      </c>
      <c r="L55" s="34" t="s">
        <v>1140</v>
      </c>
      <c r="M55" s="34" t="s">
        <v>31</v>
      </c>
      <c r="N55" s="34" t="s">
        <v>1112</v>
      </c>
      <c r="O55" s="34" t="s">
        <v>999</v>
      </c>
      <c r="P55" s="43" t="s">
        <v>999</v>
      </c>
      <c r="Q55" s="34"/>
      <c r="R55" s="34"/>
      <c r="S55" s="34"/>
      <c r="T55" s="34"/>
      <c r="U55" s="31" t="s">
        <v>1233</v>
      </c>
    </row>
    <row r="56" spans="1:21" ht="21">
      <c r="A56" s="30" t="s">
        <v>1234</v>
      </c>
      <c r="B56" s="31" t="s">
        <v>1235</v>
      </c>
      <c r="C56" s="31" t="s">
        <v>42</v>
      </c>
      <c r="D56" s="34">
        <v>2567</v>
      </c>
      <c r="E56" s="34" t="s">
        <v>380</v>
      </c>
      <c r="F56" s="39">
        <v>243709</v>
      </c>
      <c r="G56" s="39" t="s">
        <v>571</v>
      </c>
      <c r="H56" s="39">
        <v>244257</v>
      </c>
      <c r="I56" s="31" t="s">
        <v>38</v>
      </c>
      <c r="J56" s="31" t="s">
        <v>79</v>
      </c>
      <c r="K56" s="31" t="s">
        <v>118</v>
      </c>
      <c r="L56" s="34" t="s">
        <v>1140</v>
      </c>
      <c r="M56" s="34" t="s">
        <v>31</v>
      </c>
      <c r="N56" s="34" t="s">
        <v>1112</v>
      </c>
      <c r="O56" s="34" t="s">
        <v>999</v>
      </c>
      <c r="P56" s="43" t="s">
        <v>999</v>
      </c>
      <c r="Q56" s="34"/>
      <c r="R56" s="34"/>
      <c r="S56" s="34"/>
      <c r="T56" s="34"/>
      <c r="U56" s="31" t="s">
        <v>1236</v>
      </c>
    </row>
    <row r="57" spans="1:21" ht="21">
      <c r="A57" s="30" t="s">
        <v>1237</v>
      </c>
      <c r="B57" s="31" t="s">
        <v>1238</v>
      </c>
      <c r="C57" s="31" t="s">
        <v>42</v>
      </c>
      <c r="D57" s="34">
        <v>2567</v>
      </c>
      <c r="E57" s="34" t="s">
        <v>997</v>
      </c>
      <c r="F57" s="39">
        <v>243739</v>
      </c>
      <c r="G57" s="39" t="s">
        <v>991</v>
      </c>
      <c r="H57" s="39">
        <v>244104</v>
      </c>
      <c r="I57" s="31" t="s">
        <v>38</v>
      </c>
      <c r="J57" s="31" t="s">
        <v>79</v>
      </c>
      <c r="K57" s="31" t="s">
        <v>118</v>
      </c>
      <c r="L57" s="34" t="s">
        <v>1140</v>
      </c>
      <c r="M57" s="34" t="s">
        <v>31</v>
      </c>
      <c r="N57" s="34" t="s">
        <v>1112</v>
      </c>
      <c r="O57" s="34" t="s">
        <v>999</v>
      </c>
      <c r="P57" s="43" t="s">
        <v>999</v>
      </c>
      <c r="Q57" s="34"/>
      <c r="R57" s="34"/>
      <c r="S57" s="34"/>
      <c r="T57" s="34"/>
      <c r="U57" s="31" t="s">
        <v>1239</v>
      </c>
    </row>
    <row r="58" spans="1:21" ht="21">
      <c r="A58" s="30" t="s">
        <v>1240</v>
      </c>
      <c r="B58" s="31" t="s">
        <v>1241</v>
      </c>
      <c r="C58" s="31" t="s">
        <v>42</v>
      </c>
      <c r="D58" s="34">
        <v>2567</v>
      </c>
      <c r="E58" s="34" t="s">
        <v>380</v>
      </c>
      <c r="F58" s="39">
        <v>243709</v>
      </c>
      <c r="G58" s="39" t="s">
        <v>571</v>
      </c>
      <c r="H58" s="39">
        <v>244257</v>
      </c>
      <c r="I58" s="31" t="s">
        <v>38</v>
      </c>
      <c r="J58" s="31" t="s">
        <v>79</v>
      </c>
      <c r="K58" s="31" t="s">
        <v>118</v>
      </c>
      <c r="L58" s="34" t="s">
        <v>1140</v>
      </c>
      <c r="M58" s="34" t="s">
        <v>31</v>
      </c>
      <c r="N58" s="34" t="s">
        <v>1112</v>
      </c>
      <c r="O58" s="34" t="s">
        <v>999</v>
      </c>
      <c r="P58" s="43" t="s">
        <v>999</v>
      </c>
      <c r="Q58" s="34"/>
      <c r="R58" s="34"/>
      <c r="S58" s="34"/>
      <c r="T58" s="34"/>
      <c r="U58" s="31" t="s">
        <v>1242</v>
      </c>
    </row>
    <row r="59" spans="1:21" ht="21">
      <c r="A59" s="30" t="s">
        <v>1243</v>
      </c>
      <c r="B59" s="31" t="s">
        <v>1244</v>
      </c>
      <c r="C59" s="31" t="s">
        <v>42</v>
      </c>
      <c r="D59" s="34">
        <v>2567</v>
      </c>
      <c r="E59" s="34" t="s">
        <v>997</v>
      </c>
      <c r="F59" s="39">
        <v>243739</v>
      </c>
      <c r="G59" s="39" t="s">
        <v>991</v>
      </c>
      <c r="H59" s="39">
        <v>244104</v>
      </c>
      <c r="I59" s="31" t="s">
        <v>38</v>
      </c>
      <c r="J59" s="31" t="s">
        <v>79</v>
      </c>
      <c r="K59" s="31" t="s">
        <v>118</v>
      </c>
      <c r="L59" s="34" t="s">
        <v>1140</v>
      </c>
      <c r="M59" s="34" t="s">
        <v>31</v>
      </c>
      <c r="N59" s="34" t="s">
        <v>1112</v>
      </c>
      <c r="O59" s="34" t="s">
        <v>999</v>
      </c>
      <c r="P59" s="43" t="s">
        <v>999</v>
      </c>
      <c r="Q59" s="34"/>
      <c r="R59" s="34"/>
      <c r="S59" s="34"/>
      <c r="T59" s="34"/>
      <c r="U59" s="31" t="s">
        <v>1245</v>
      </c>
    </row>
    <row r="60" spans="1:21" ht="21">
      <c r="A60" s="30" t="s">
        <v>1246</v>
      </c>
      <c r="B60" s="31" t="s">
        <v>1247</v>
      </c>
      <c r="C60" s="31" t="s">
        <v>42</v>
      </c>
      <c r="D60" s="34">
        <v>2567</v>
      </c>
      <c r="E60" s="34" t="s">
        <v>997</v>
      </c>
      <c r="F60" s="39">
        <v>243739</v>
      </c>
      <c r="G60" s="39" t="s">
        <v>991</v>
      </c>
      <c r="H60" s="39">
        <v>244104</v>
      </c>
      <c r="I60" s="31" t="s">
        <v>38</v>
      </c>
      <c r="J60" s="31" t="s">
        <v>79</v>
      </c>
      <c r="K60" s="31" t="s">
        <v>118</v>
      </c>
      <c r="L60" s="34" t="s">
        <v>1140</v>
      </c>
      <c r="M60" s="34" t="s">
        <v>31</v>
      </c>
      <c r="N60" s="34" t="s">
        <v>1112</v>
      </c>
      <c r="O60" s="34" t="s">
        <v>999</v>
      </c>
      <c r="P60" s="43" t="s">
        <v>999</v>
      </c>
      <c r="Q60" s="34"/>
      <c r="R60" s="34"/>
      <c r="S60" s="34"/>
      <c r="T60" s="34"/>
      <c r="U60" s="31" t="s">
        <v>1248</v>
      </c>
    </row>
    <row r="61" spans="1:21" ht="21">
      <c r="A61" s="30" t="s">
        <v>1249</v>
      </c>
      <c r="B61" s="31" t="s">
        <v>1250</v>
      </c>
      <c r="C61" s="31" t="s">
        <v>42</v>
      </c>
      <c r="D61" s="34">
        <v>2567</v>
      </c>
      <c r="E61" s="34" t="s">
        <v>997</v>
      </c>
      <c r="F61" s="39">
        <v>243739</v>
      </c>
      <c r="G61" s="39" t="s">
        <v>1200</v>
      </c>
      <c r="H61" s="39">
        <v>244165</v>
      </c>
      <c r="I61" s="31" t="s">
        <v>38</v>
      </c>
      <c r="J61" s="31" t="s">
        <v>79</v>
      </c>
      <c r="K61" s="31" t="s">
        <v>118</v>
      </c>
      <c r="L61" s="34" t="s">
        <v>1140</v>
      </c>
      <c r="M61" s="34" t="s">
        <v>31</v>
      </c>
      <c r="N61" s="34" t="s">
        <v>1112</v>
      </c>
      <c r="O61" s="34" t="s">
        <v>999</v>
      </c>
      <c r="P61" s="43" t="s">
        <v>999</v>
      </c>
      <c r="Q61" s="34"/>
      <c r="R61" s="34"/>
      <c r="S61" s="34"/>
      <c r="T61" s="34"/>
      <c r="U61" s="31" t="s">
        <v>1251</v>
      </c>
    </row>
    <row r="62" spans="1:21" ht="21">
      <c r="A62" s="30" t="s">
        <v>1252</v>
      </c>
      <c r="B62" s="31" t="s">
        <v>1253</v>
      </c>
      <c r="C62" s="31" t="s">
        <v>29</v>
      </c>
      <c r="D62" s="34">
        <v>2567</v>
      </c>
      <c r="E62" s="34" t="s">
        <v>412</v>
      </c>
      <c r="F62" s="39">
        <v>243678</v>
      </c>
      <c r="G62" s="39" t="s">
        <v>1181</v>
      </c>
      <c r="H62" s="39">
        <v>244042</v>
      </c>
      <c r="I62" s="31" t="s">
        <v>38</v>
      </c>
      <c r="J62" s="31" t="s">
        <v>79</v>
      </c>
      <c r="K62" s="31" t="s">
        <v>118</v>
      </c>
      <c r="L62" s="34" t="s">
        <v>1140</v>
      </c>
      <c r="M62" s="34" t="s">
        <v>31</v>
      </c>
      <c r="N62" s="34" t="s">
        <v>1112</v>
      </c>
      <c r="O62" s="34" t="s">
        <v>999</v>
      </c>
      <c r="P62" s="43" t="s">
        <v>999</v>
      </c>
      <c r="Q62" s="34"/>
      <c r="R62" s="34"/>
      <c r="S62" s="34"/>
      <c r="T62" s="34"/>
      <c r="U62" s="31" t="s">
        <v>1254</v>
      </c>
    </row>
    <row r="63" spans="1:21" ht="21">
      <c r="A63" s="30" t="s">
        <v>1255</v>
      </c>
      <c r="B63" s="31" t="s">
        <v>1256</v>
      </c>
      <c r="C63" s="31" t="s">
        <v>29</v>
      </c>
      <c r="D63" s="34">
        <v>2567</v>
      </c>
      <c r="E63" s="34" t="s">
        <v>412</v>
      </c>
      <c r="F63" s="39">
        <v>243678</v>
      </c>
      <c r="G63" s="39" t="s">
        <v>580</v>
      </c>
      <c r="H63" s="39">
        <v>244622</v>
      </c>
      <c r="I63" s="31" t="s">
        <v>38</v>
      </c>
      <c r="J63" s="31" t="s">
        <v>79</v>
      </c>
      <c r="K63" s="31" t="s">
        <v>118</v>
      </c>
      <c r="L63" s="34" t="s">
        <v>1140</v>
      </c>
      <c r="M63" s="34" t="s">
        <v>31</v>
      </c>
      <c r="N63" s="34" t="s">
        <v>1112</v>
      </c>
      <c r="O63" s="34" t="s">
        <v>999</v>
      </c>
      <c r="P63" s="43" t="s">
        <v>999</v>
      </c>
      <c r="Q63" s="34"/>
      <c r="R63" s="34"/>
      <c r="S63" s="34"/>
      <c r="T63" s="34"/>
      <c r="U63" s="31" t="s">
        <v>1257</v>
      </c>
    </row>
    <row r="64" spans="1:21" ht="21">
      <c r="A64" s="30" t="s">
        <v>1258</v>
      </c>
      <c r="B64" s="31" t="s">
        <v>1259</v>
      </c>
      <c r="C64" s="31" t="s">
        <v>29</v>
      </c>
      <c r="D64" s="34">
        <v>2567</v>
      </c>
      <c r="E64" s="34" t="s">
        <v>412</v>
      </c>
      <c r="F64" s="39">
        <v>243678</v>
      </c>
      <c r="G64" s="39" t="s">
        <v>580</v>
      </c>
      <c r="H64" s="39">
        <v>244622</v>
      </c>
      <c r="I64" s="31" t="s">
        <v>38</v>
      </c>
      <c r="J64" s="31" t="s">
        <v>79</v>
      </c>
      <c r="K64" s="31" t="s">
        <v>118</v>
      </c>
      <c r="L64" s="34" t="s">
        <v>1140</v>
      </c>
      <c r="M64" s="34" t="s">
        <v>31</v>
      </c>
      <c r="N64" s="34" t="s">
        <v>1112</v>
      </c>
      <c r="O64" s="34" t="s">
        <v>999</v>
      </c>
      <c r="P64" s="43" t="s">
        <v>999</v>
      </c>
      <c r="Q64" s="34"/>
      <c r="R64" s="34"/>
      <c r="S64" s="34"/>
      <c r="T64" s="34"/>
      <c r="U64" s="31" t="s">
        <v>1260</v>
      </c>
    </row>
    <row r="65" spans="1:21" ht="21">
      <c r="A65" s="30" t="s">
        <v>1261</v>
      </c>
      <c r="B65" s="31" t="s">
        <v>1262</v>
      </c>
      <c r="C65" s="31" t="s">
        <v>29</v>
      </c>
      <c r="D65" s="34">
        <v>2567</v>
      </c>
      <c r="E65" s="34" t="s">
        <v>412</v>
      </c>
      <c r="F65" s="39">
        <v>243678</v>
      </c>
      <c r="G65" s="39" t="s">
        <v>580</v>
      </c>
      <c r="H65" s="39">
        <v>244622</v>
      </c>
      <c r="I65" s="31" t="s">
        <v>38</v>
      </c>
      <c r="J65" s="31" t="s">
        <v>79</v>
      </c>
      <c r="K65" s="31" t="s">
        <v>118</v>
      </c>
      <c r="L65" s="34" t="s">
        <v>1140</v>
      </c>
      <c r="M65" s="34" t="s">
        <v>31</v>
      </c>
      <c r="N65" s="34" t="s">
        <v>1112</v>
      </c>
      <c r="O65" s="34" t="s">
        <v>999</v>
      </c>
      <c r="P65" s="43" t="s">
        <v>999</v>
      </c>
      <c r="Q65" s="34"/>
      <c r="R65" s="34"/>
      <c r="S65" s="34"/>
      <c r="T65" s="34"/>
      <c r="U65" s="31" t="s">
        <v>1263</v>
      </c>
    </row>
    <row r="66" spans="1:21" ht="21">
      <c r="A66" s="30" t="s">
        <v>1264</v>
      </c>
      <c r="B66" s="31" t="s">
        <v>1265</v>
      </c>
      <c r="C66" s="31" t="s">
        <v>29</v>
      </c>
      <c r="D66" s="34">
        <v>2567</v>
      </c>
      <c r="E66" s="34" t="s">
        <v>412</v>
      </c>
      <c r="F66" s="39">
        <v>243678</v>
      </c>
      <c r="G66" s="39" t="s">
        <v>580</v>
      </c>
      <c r="H66" s="39">
        <v>244622</v>
      </c>
      <c r="I66" s="31" t="s">
        <v>38</v>
      </c>
      <c r="J66" s="31" t="s">
        <v>79</v>
      </c>
      <c r="K66" s="31" t="s">
        <v>118</v>
      </c>
      <c r="L66" s="34" t="s">
        <v>1140</v>
      </c>
      <c r="M66" s="34" t="s">
        <v>31</v>
      </c>
      <c r="N66" s="34" t="s">
        <v>1112</v>
      </c>
      <c r="O66" s="34" t="s">
        <v>999</v>
      </c>
      <c r="P66" s="43" t="s">
        <v>999</v>
      </c>
      <c r="Q66" s="34"/>
      <c r="R66" s="34"/>
      <c r="S66" s="34"/>
      <c r="T66" s="34"/>
      <c r="U66" s="31" t="s">
        <v>1266</v>
      </c>
    </row>
    <row r="67" spans="1:21" ht="21">
      <c r="A67" s="30" t="s">
        <v>1267</v>
      </c>
      <c r="B67" s="31" t="s">
        <v>1268</v>
      </c>
      <c r="C67" s="31" t="s">
        <v>42</v>
      </c>
      <c r="D67" s="34">
        <v>2567</v>
      </c>
      <c r="E67" s="34" t="s">
        <v>380</v>
      </c>
      <c r="F67" s="39">
        <v>243709</v>
      </c>
      <c r="G67" s="39" t="s">
        <v>571</v>
      </c>
      <c r="H67" s="39">
        <v>244257</v>
      </c>
      <c r="I67" s="31" t="s">
        <v>38</v>
      </c>
      <c r="J67" s="31" t="s">
        <v>79</v>
      </c>
      <c r="K67" s="31" t="s">
        <v>118</v>
      </c>
      <c r="L67" s="34" t="s">
        <v>1140</v>
      </c>
      <c r="M67" s="34" t="s">
        <v>31</v>
      </c>
      <c r="N67" s="34" t="s">
        <v>1112</v>
      </c>
      <c r="O67" s="34" t="s">
        <v>999</v>
      </c>
      <c r="P67" s="43" t="s">
        <v>999</v>
      </c>
      <c r="Q67" s="34"/>
      <c r="R67" s="34"/>
      <c r="S67" s="34"/>
      <c r="T67" s="34"/>
      <c r="U67" s="31" t="s">
        <v>1269</v>
      </c>
    </row>
    <row r="68" spans="1:21" ht="21">
      <c r="A68" s="30" t="s">
        <v>1270</v>
      </c>
      <c r="B68" s="31" t="s">
        <v>1271</v>
      </c>
      <c r="C68" s="31" t="s">
        <v>42</v>
      </c>
      <c r="D68" s="34">
        <v>2567</v>
      </c>
      <c r="E68" s="34" t="s">
        <v>380</v>
      </c>
      <c r="F68" s="39">
        <v>243709</v>
      </c>
      <c r="G68" s="39" t="s">
        <v>571</v>
      </c>
      <c r="H68" s="39">
        <v>244257</v>
      </c>
      <c r="I68" s="31" t="s">
        <v>38</v>
      </c>
      <c r="J68" s="31" t="s">
        <v>79</v>
      </c>
      <c r="K68" s="31" t="s">
        <v>118</v>
      </c>
      <c r="L68" s="34" t="s">
        <v>1140</v>
      </c>
      <c r="M68" s="34" t="s">
        <v>31</v>
      </c>
      <c r="N68" s="34" t="s">
        <v>1112</v>
      </c>
      <c r="O68" s="34" t="s">
        <v>999</v>
      </c>
      <c r="P68" s="43" t="s">
        <v>999</v>
      </c>
      <c r="Q68" s="34"/>
      <c r="R68" s="34"/>
      <c r="S68" s="34"/>
      <c r="T68" s="34"/>
      <c r="U68" s="31" t="s">
        <v>1272</v>
      </c>
    </row>
    <row r="69" spans="1:21" ht="21">
      <c r="A69" s="30" t="s">
        <v>1273</v>
      </c>
      <c r="B69" s="31" t="s">
        <v>1274</v>
      </c>
      <c r="C69" s="31" t="s">
        <v>42</v>
      </c>
      <c r="D69" s="34">
        <v>2567</v>
      </c>
      <c r="E69" s="34" t="s">
        <v>380</v>
      </c>
      <c r="F69" s="39">
        <v>243709</v>
      </c>
      <c r="G69" s="39" t="s">
        <v>571</v>
      </c>
      <c r="H69" s="39">
        <v>244257</v>
      </c>
      <c r="I69" s="31" t="s">
        <v>38</v>
      </c>
      <c r="J69" s="31" t="s">
        <v>79</v>
      </c>
      <c r="K69" s="31" t="s">
        <v>118</v>
      </c>
      <c r="L69" s="34" t="s">
        <v>1140</v>
      </c>
      <c r="M69" s="34" t="s">
        <v>31</v>
      </c>
      <c r="N69" s="34" t="s">
        <v>1112</v>
      </c>
      <c r="O69" s="34" t="s">
        <v>999</v>
      </c>
      <c r="P69" s="43" t="s">
        <v>999</v>
      </c>
      <c r="Q69" s="34"/>
      <c r="R69" s="34"/>
      <c r="S69" s="34"/>
      <c r="T69" s="34"/>
      <c r="U69" s="31" t="s">
        <v>1275</v>
      </c>
    </row>
    <row r="70" spans="1:21" ht="21">
      <c r="A70" s="30" t="s">
        <v>1276</v>
      </c>
      <c r="B70" s="31" t="s">
        <v>1277</v>
      </c>
      <c r="C70" s="31" t="s">
        <v>29</v>
      </c>
      <c r="D70" s="34">
        <v>2567</v>
      </c>
      <c r="E70" s="34" t="s">
        <v>380</v>
      </c>
      <c r="F70" s="39">
        <v>243709</v>
      </c>
      <c r="G70" s="39" t="s">
        <v>571</v>
      </c>
      <c r="H70" s="39">
        <v>244257</v>
      </c>
      <c r="I70" s="31" t="s">
        <v>38</v>
      </c>
      <c r="J70" s="31" t="s">
        <v>79</v>
      </c>
      <c r="K70" s="31" t="s">
        <v>118</v>
      </c>
      <c r="L70" s="34" t="s">
        <v>1140</v>
      </c>
      <c r="M70" s="34" t="s">
        <v>31</v>
      </c>
      <c r="N70" s="34" t="s">
        <v>1112</v>
      </c>
      <c r="O70" s="34" t="s">
        <v>1278</v>
      </c>
      <c r="P70" s="43" t="s">
        <v>1278</v>
      </c>
      <c r="Q70" s="34"/>
      <c r="R70" s="34"/>
      <c r="S70" s="34"/>
      <c r="T70" s="34"/>
      <c r="U70" s="31" t="s">
        <v>1279</v>
      </c>
    </row>
    <row r="71" spans="1:21" ht="21">
      <c r="A71" s="30" t="s">
        <v>1280</v>
      </c>
      <c r="B71" s="31" t="s">
        <v>1281</v>
      </c>
      <c r="C71" s="31" t="s">
        <v>29</v>
      </c>
      <c r="D71" s="34">
        <v>2567</v>
      </c>
      <c r="E71" s="34" t="s">
        <v>380</v>
      </c>
      <c r="F71" s="39">
        <v>243709</v>
      </c>
      <c r="G71" s="39" t="s">
        <v>571</v>
      </c>
      <c r="H71" s="39">
        <v>244257</v>
      </c>
      <c r="I71" s="31" t="s">
        <v>38</v>
      </c>
      <c r="J71" s="31" t="s">
        <v>79</v>
      </c>
      <c r="K71" s="31" t="s">
        <v>118</v>
      </c>
      <c r="L71" s="34" t="s">
        <v>1140</v>
      </c>
      <c r="M71" s="34" t="s">
        <v>31</v>
      </c>
      <c r="N71" s="34" t="s">
        <v>1112</v>
      </c>
      <c r="O71" s="34" t="s">
        <v>999</v>
      </c>
      <c r="P71" s="43" t="s">
        <v>999</v>
      </c>
      <c r="Q71" s="34"/>
      <c r="R71" s="34"/>
      <c r="S71" s="34"/>
      <c r="T71" s="34"/>
      <c r="U71" s="31" t="s">
        <v>1282</v>
      </c>
    </row>
    <row r="72" spans="1:21" ht="21">
      <c r="A72" s="30" t="s">
        <v>1283</v>
      </c>
      <c r="B72" s="31" t="s">
        <v>1284</v>
      </c>
      <c r="C72" s="31" t="s">
        <v>42</v>
      </c>
      <c r="D72" s="34">
        <v>2567</v>
      </c>
      <c r="E72" s="34" t="s">
        <v>380</v>
      </c>
      <c r="F72" s="39">
        <v>243709</v>
      </c>
      <c r="G72" s="39" t="s">
        <v>571</v>
      </c>
      <c r="H72" s="39">
        <v>244257</v>
      </c>
      <c r="I72" s="31" t="s">
        <v>38</v>
      </c>
      <c r="J72" s="31" t="s">
        <v>79</v>
      </c>
      <c r="K72" s="31" t="s">
        <v>118</v>
      </c>
      <c r="L72" s="34" t="s">
        <v>1140</v>
      </c>
      <c r="M72" s="34" t="s">
        <v>31</v>
      </c>
      <c r="N72" s="34" t="s">
        <v>1112</v>
      </c>
      <c r="O72" s="34" t="s">
        <v>1278</v>
      </c>
      <c r="P72" s="43" t="s">
        <v>1278</v>
      </c>
      <c r="Q72" s="34"/>
      <c r="R72" s="34"/>
      <c r="S72" s="34"/>
      <c r="T72" s="34"/>
      <c r="U72" s="31" t="s">
        <v>1285</v>
      </c>
    </row>
    <row r="73" spans="1:21" ht="21">
      <c r="A73" s="30" t="s">
        <v>1286</v>
      </c>
      <c r="B73" s="31" t="s">
        <v>1287</v>
      </c>
      <c r="C73" s="31" t="s">
        <v>42</v>
      </c>
      <c r="D73" s="34">
        <v>2567</v>
      </c>
      <c r="E73" s="34" t="s">
        <v>380</v>
      </c>
      <c r="F73" s="39">
        <v>243709</v>
      </c>
      <c r="G73" s="39" t="s">
        <v>571</v>
      </c>
      <c r="H73" s="39">
        <v>244257</v>
      </c>
      <c r="I73" s="31" t="s">
        <v>38</v>
      </c>
      <c r="J73" s="31" t="s">
        <v>79</v>
      </c>
      <c r="K73" s="31" t="s">
        <v>118</v>
      </c>
      <c r="L73" s="34" t="s">
        <v>1140</v>
      </c>
      <c r="M73" s="34" t="s">
        <v>31</v>
      </c>
      <c r="N73" s="34" t="s">
        <v>1112</v>
      </c>
      <c r="O73" s="34" t="s">
        <v>1278</v>
      </c>
      <c r="P73" s="43" t="s">
        <v>1278</v>
      </c>
      <c r="Q73" s="34"/>
      <c r="R73" s="34"/>
      <c r="S73" s="34"/>
      <c r="T73" s="34"/>
      <c r="U73" s="31" t="s">
        <v>1288</v>
      </c>
    </row>
    <row r="74" spans="1:21" ht="21">
      <c r="A74" s="30" t="s">
        <v>1289</v>
      </c>
      <c r="B74" s="31" t="s">
        <v>1290</v>
      </c>
      <c r="C74" s="31" t="s">
        <v>42</v>
      </c>
      <c r="D74" s="34">
        <v>2567</v>
      </c>
      <c r="E74" s="34" t="s">
        <v>380</v>
      </c>
      <c r="F74" s="39">
        <v>243709</v>
      </c>
      <c r="G74" s="39" t="s">
        <v>571</v>
      </c>
      <c r="H74" s="39">
        <v>244257</v>
      </c>
      <c r="I74" s="31" t="s">
        <v>38</v>
      </c>
      <c r="J74" s="31" t="s">
        <v>79</v>
      </c>
      <c r="K74" s="31" t="s">
        <v>118</v>
      </c>
      <c r="L74" s="34" t="s">
        <v>1140</v>
      </c>
      <c r="M74" s="34" t="s">
        <v>31</v>
      </c>
      <c r="N74" s="34" t="s">
        <v>1112</v>
      </c>
      <c r="O74" s="34" t="s">
        <v>1278</v>
      </c>
      <c r="P74" s="43" t="s">
        <v>1278</v>
      </c>
      <c r="Q74" s="34"/>
      <c r="R74" s="34"/>
      <c r="S74" s="34"/>
      <c r="T74" s="34"/>
      <c r="U74" s="31" t="s">
        <v>1291</v>
      </c>
    </row>
    <row r="75" spans="1:21" ht="21">
      <c r="A75" s="30" t="s">
        <v>1292</v>
      </c>
      <c r="B75" s="31" t="s">
        <v>1293</v>
      </c>
      <c r="C75" s="31" t="s">
        <v>29</v>
      </c>
      <c r="D75" s="34">
        <v>2567</v>
      </c>
      <c r="E75" s="34" t="s">
        <v>380</v>
      </c>
      <c r="F75" s="39">
        <v>243709</v>
      </c>
      <c r="G75" s="39" t="s">
        <v>580</v>
      </c>
      <c r="H75" s="39">
        <v>244622</v>
      </c>
      <c r="I75" s="31" t="s">
        <v>38</v>
      </c>
      <c r="J75" s="31" t="s">
        <v>79</v>
      </c>
      <c r="K75" s="31" t="s">
        <v>118</v>
      </c>
      <c r="L75" s="34" t="s">
        <v>1140</v>
      </c>
      <c r="M75" s="34" t="s">
        <v>31</v>
      </c>
      <c r="N75" s="34" t="s">
        <v>1112</v>
      </c>
      <c r="O75" s="34" t="s">
        <v>999</v>
      </c>
      <c r="P75" s="43" t="s">
        <v>999</v>
      </c>
      <c r="Q75" s="34"/>
      <c r="R75" s="34"/>
      <c r="S75" s="34"/>
      <c r="T75" s="34"/>
      <c r="U75" s="31" t="s">
        <v>1294</v>
      </c>
    </row>
    <row r="76" spans="1:21" ht="21">
      <c r="A76" s="30" t="s">
        <v>1295</v>
      </c>
      <c r="B76" s="31" t="s">
        <v>1296</v>
      </c>
      <c r="C76" s="31" t="s">
        <v>42</v>
      </c>
      <c r="D76" s="34">
        <v>2567</v>
      </c>
      <c r="E76" s="34" t="s">
        <v>380</v>
      </c>
      <c r="F76" s="39">
        <v>243709</v>
      </c>
      <c r="G76" s="39" t="s">
        <v>571</v>
      </c>
      <c r="H76" s="39">
        <v>244257</v>
      </c>
      <c r="I76" s="31" t="s">
        <v>38</v>
      </c>
      <c r="J76" s="31" t="s">
        <v>79</v>
      </c>
      <c r="K76" s="31" t="s">
        <v>118</v>
      </c>
      <c r="L76" s="34" t="s">
        <v>1140</v>
      </c>
      <c r="M76" s="34" t="s">
        <v>31</v>
      </c>
      <c r="N76" s="34" t="s">
        <v>1112</v>
      </c>
      <c r="O76" s="34" t="s">
        <v>999</v>
      </c>
      <c r="P76" s="43" t="s">
        <v>999</v>
      </c>
      <c r="Q76" s="34"/>
      <c r="R76" s="34"/>
      <c r="S76" s="34"/>
      <c r="T76" s="34"/>
      <c r="U76" s="31" t="s">
        <v>1297</v>
      </c>
    </row>
    <row r="77" spans="1:21" ht="21">
      <c r="A77" s="30" t="s">
        <v>1298</v>
      </c>
      <c r="B77" s="31" t="s">
        <v>1299</v>
      </c>
      <c r="C77" s="31" t="s">
        <v>42</v>
      </c>
      <c r="D77" s="34">
        <v>2567</v>
      </c>
      <c r="E77" s="34" t="s">
        <v>380</v>
      </c>
      <c r="F77" s="39">
        <v>243709</v>
      </c>
      <c r="G77" s="39" t="s">
        <v>571</v>
      </c>
      <c r="H77" s="39">
        <v>244257</v>
      </c>
      <c r="I77" s="31" t="s">
        <v>38</v>
      </c>
      <c r="J77" s="31" t="s">
        <v>79</v>
      </c>
      <c r="K77" s="31" t="s">
        <v>118</v>
      </c>
      <c r="L77" s="34" t="s">
        <v>1140</v>
      </c>
      <c r="M77" s="34" t="s">
        <v>31</v>
      </c>
      <c r="N77" s="34" t="s">
        <v>1112</v>
      </c>
      <c r="O77" s="34" t="s">
        <v>999</v>
      </c>
      <c r="P77" s="43" t="s">
        <v>999</v>
      </c>
      <c r="Q77" s="34"/>
      <c r="R77" s="34"/>
      <c r="S77" s="34"/>
      <c r="T77" s="34"/>
      <c r="U77" s="31" t="s">
        <v>1300</v>
      </c>
    </row>
    <row r="78" spans="1:21" ht="21">
      <c r="A78" s="30" t="s">
        <v>1301</v>
      </c>
      <c r="B78" s="31" t="s">
        <v>1302</v>
      </c>
      <c r="C78" s="31" t="s">
        <v>42</v>
      </c>
      <c r="D78" s="34">
        <v>2567</v>
      </c>
      <c r="E78" s="34" t="s">
        <v>380</v>
      </c>
      <c r="F78" s="39">
        <v>243709</v>
      </c>
      <c r="G78" s="39" t="s">
        <v>1196</v>
      </c>
      <c r="H78" s="39">
        <v>244227</v>
      </c>
      <c r="I78" s="31" t="s">
        <v>38</v>
      </c>
      <c r="J78" s="31" t="s">
        <v>79</v>
      </c>
      <c r="K78" s="31" t="s">
        <v>118</v>
      </c>
      <c r="L78" s="34" t="s">
        <v>1140</v>
      </c>
      <c r="M78" s="34" t="s">
        <v>31</v>
      </c>
      <c r="N78" s="34" t="s">
        <v>1112</v>
      </c>
      <c r="O78" s="34" t="s">
        <v>1278</v>
      </c>
      <c r="P78" s="43" t="s">
        <v>1278</v>
      </c>
      <c r="Q78" s="34"/>
      <c r="R78" s="34"/>
      <c r="S78" s="34"/>
      <c r="T78" s="34"/>
      <c r="U78" s="31" t="s">
        <v>1303</v>
      </c>
    </row>
    <row r="79" spans="1:21" ht="21">
      <c r="A79" s="30" t="s">
        <v>1304</v>
      </c>
      <c r="B79" s="31" t="s">
        <v>1305</v>
      </c>
      <c r="C79" s="31" t="s">
        <v>29</v>
      </c>
      <c r="D79" s="34">
        <v>2567</v>
      </c>
      <c r="E79" s="34" t="s">
        <v>1189</v>
      </c>
      <c r="F79" s="39">
        <v>243800</v>
      </c>
      <c r="G79" s="39" t="s">
        <v>1306</v>
      </c>
      <c r="H79" s="39">
        <v>244288</v>
      </c>
      <c r="I79" s="31" t="s">
        <v>38</v>
      </c>
      <c r="J79" s="31" t="s">
        <v>79</v>
      </c>
      <c r="K79" s="31" t="s">
        <v>118</v>
      </c>
      <c r="L79" s="34" t="s">
        <v>1140</v>
      </c>
      <c r="M79" s="34" t="s">
        <v>31</v>
      </c>
      <c r="N79" s="34" t="s">
        <v>1112</v>
      </c>
      <c r="O79" s="34" t="s">
        <v>1053</v>
      </c>
      <c r="P79" s="43" t="s">
        <v>1053</v>
      </c>
      <c r="Q79" s="34"/>
      <c r="R79" s="34"/>
      <c r="S79" s="34"/>
      <c r="T79" s="34"/>
      <c r="U79" s="31" t="s">
        <v>1307</v>
      </c>
    </row>
    <row r="80" spans="1:21" ht="21">
      <c r="A80" s="30" t="s">
        <v>1308</v>
      </c>
      <c r="B80" s="31" t="s">
        <v>1309</v>
      </c>
      <c r="C80" s="31" t="s">
        <v>29</v>
      </c>
      <c r="D80" s="34">
        <v>2567</v>
      </c>
      <c r="E80" s="34" t="s">
        <v>1189</v>
      </c>
      <c r="F80" s="39">
        <v>243800</v>
      </c>
      <c r="G80" s="39" t="s">
        <v>1306</v>
      </c>
      <c r="H80" s="39">
        <v>244288</v>
      </c>
      <c r="I80" s="31" t="s">
        <v>38</v>
      </c>
      <c r="J80" s="31" t="s">
        <v>79</v>
      </c>
      <c r="K80" s="31" t="s">
        <v>118</v>
      </c>
      <c r="L80" s="34" t="s">
        <v>1140</v>
      </c>
      <c r="M80" s="34" t="s">
        <v>31</v>
      </c>
      <c r="N80" s="34" t="s">
        <v>1112</v>
      </c>
      <c r="O80" s="34" t="s">
        <v>1053</v>
      </c>
      <c r="P80" s="43" t="s">
        <v>1053</v>
      </c>
      <c r="Q80" s="34"/>
      <c r="R80" s="34"/>
      <c r="S80" s="34"/>
      <c r="T80" s="34"/>
      <c r="U80" s="31" t="s">
        <v>1310</v>
      </c>
    </row>
    <row r="81" spans="1:21" ht="21">
      <c r="A81" s="30" t="s">
        <v>1014</v>
      </c>
      <c r="B81" s="31" t="s">
        <v>1015</v>
      </c>
      <c r="C81" s="31" t="s">
        <v>29</v>
      </c>
      <c r="D81" s="34">
        <v>2567</v>
      </c>
      <c r="E81" s="34" t="s">
        <v>945</v>
      </c>
      <c r="F81" s="39">
        <v>243527</v>
      </c>
      <c r="G81" s="39" t="s">
        <v>845</v>
      </c>
      <c r="H81" s="39">
        <v>243891</v>
      </c>
      <c r="I81" s="31" t="s">
        <v>38</v>
      </c>
      <c r="J81" s="31" t="s">
        <v>79</v>
      </c>
      <c r="K81" s="31" t="s">
        <v>118</v>
      </c>
      <c r="L81" s="34" t="s">
        <v>1140</v>
      </c>
      <c r="M81" s="34" t="s">
        <v>31</v>
      </c>
      <c r="N81" s="34" t="s">
        <v>1112</v>
      </c>
      <c r="O81" s="34" t="s">
        <v>1003</v>
      </c>
      <c r="P81" s="43" t="s">
        <v>1003</v>
      </c>
      <c r="Q81" s="34"/>
      <c r="R81" s="34"/>
      <c r="S81" s="34"/>
      <c r="T81" s="34"/>
      <c r="U81" s="31" t="s">
        <v>1311</v>
      </c>
    </row>
    <row r="82" spans="1:21" ht="21">
      <c r="A82" s="30" t="s">
        <v>1011</v>
      </c>
      <c r="B82" s="31" t="s">
        <v>1012</v>
      </c>
      <c r="C82" s="31" t="s">
        <v>29</v>
      </c>
      <c r="D82" s="34">
        <v>2567</v>
      </c>
      <c r="E82" s="34" t="s">
        <v>945</v>
      </c>
      <c r="F82" s="39">
        <v>243527</v>
      </c>
      <c r="G82" s="39" t="s">
        <v>845</v>
      </c>
      <c r="H82" s="39">
        <v>243891</v>
      </c>
      <c r="I82" s="31" t="s">
        <v>38</v>
      </c>
      <c r="J82" s="31" t="s">
        <v>79</v>
      </c>
      <c r="K82" s="31" t="s">
        <v>118</v>
      </c>
      <c r="L82" s="34" t="s">
        <v>1140</v>
      </c>
      <c r="M82" s="34" t="s">
        <v>31</v>
      </c>
      <c r="N82" s="34" t="s">
        <v>1112</v>
      </c>
      <c r="O82" s="34" t="s">
        <v>1003</v>
      </c>
      <c r="P82" s="43" t="s">
        <v>1003</v>
      </c>
      <c r="Q82" s="34"/>
      <c r="R82" s="34"/>
      <c r="S82" s="34"/>
      <c r="T82" s="34"/>
      <c r="U82" s="31" t="s">
        <v>1312</v>
      </c>
    </row>
    <row r="83" spans="1:21" ht="21">
      <c r="A83" s="30" t="s">
        <v>1008</v>
      </c>
      <c r="B83" s="31" t="s">
        <v>1009</v>
      </c>
      <c r="C83" s="31" t="s">
        <v>29</v>
      </c>
      <c r="D83" s="34">
        <v>2567</v>
      </c>
      <c r="E83" s="34" t="s">
        <v>945</v>
      </c>
      <c r="F83" s="39">
        <v>243527</v>
      </c>
      <c r="G83" s="39" t="s">
        <v>571</v>
      </c>
      <c r="H83" s="39">
        <v>244257</v>
      </c>
      <c r="I83" s="31" t="s">
        <v>38</v>
      </c>
      <c r="J83" s="31" t="s">
        <v>79</v>
      </c>
      <c r="K83" s="31" t="s">
        <v>118</v>
      </c>
      <c r="L83" s="34" t="s">
        <v>1140</v>
      </c>
      <c r="M83" s="34" t="s">
        <v>31</v>
      </c>
      <c r="N83" s="34" t="s">
        <v>1112</v>
      </c>
      <c r="O83" s="34" t="s">
        <v>1003</v>
      </c>
      <c r="P83" s="43" t="s">
        <v>1003</v>
      </c>
      <c r="Q83" s="34"/>
      <c r="R83" s="34"/>
      <c r="S83" s="34"/>
      <c r="T83" s="34"/>
      <c r="U83" s="31" t="s">
        <v>1313</v>
      </c>
    </row>
    <row r="84" spans="1:21" ht="21">
      <c r="A84" s="30" t="s">
        <v>1005</v>
      </c>
      <c r="B84" s="31" t="s">
        <v>1314</v>
      </c>
      <c r="C84" s="31" t="s">
        <v>29</v>
      </c>
      <c r="D84" s="34">
        <v>2567</v>
      </c>
      <c r="E84" s="34" t="s">
        <v>945</v>
      </c>
      <c r="F84" s="39">
        <v>243527</v>
      </c>
      <c r="G84" s="39" t="s">
        <v>571</v>
      </c>
      <c r="H84" s="39">
        <v>244257</v>
      </c>
      <c r="I84" s="31" t="s">
        <v>38</v>
      </c>
      <c r="J84" s="31" t="s">
        <v>79</v>
      </c>
      <c r="K84" s="31" t="s">
        <v>118</v>
      </c>
      <c r="L84" s="34" t="s">
        <v>1140</v>
      </c>
      <c r="M84" s="34" t="s">
        <v>31</v>
      </c>
      <c r="N84" s="34" t="s">
        <v>1112</v>
      </c>
      <c r="O84" s="34" t="s">
        <v>1003</v>
      </c>
      <c r="P84" s="43" t="s">
        <v>1003</v>
      </c>
      <c r="Q84" s="34"/>
      <c r="R84" s="34"/>
      <c r="S84" s="34"/>
      <c r="T84" s="34"/>
      <c r="U84" s="31" t="s">
        <v>1315</v>
      </c>
    </row>
    <row r="85" spans="1:21" ht="21">
      <c r="A85" s="30" t="s">
        <v>1001</v>
      </c>
      <c r="B85" s="31" t="s">
        <v>1002</v>
      </c>
      <c r="C85" s="31" t="s">
        <v>29</v>
      </c>
      <c r="D85" s="34">
        <v>2567</v>
      </c>
      <c r="E85" s="34" t="s">
        <v>945</v>
      </c>
      <c r="F85" s="39">
        <v>243527</v>
      </c>
      <c r="G85" s="39" t="s">
        <v>845</v>
      </c>
      <c r="H85" s="39">
        <v>243891</v>
      </c>
      <c r="I85" s="31" t="s">
        <v>38</v>
      </c>
      <c r="J85" s="31" t="s">
        <v>79</v>
      </c>
      <c r="K85" s="31" t="s">
        <v>118</v>
      </c>
      <c r="L85" s="34" t="s">
        <v>1140</v>
      </c>
      <c r="M85" s="34" t="s">
        <v>31</v>
      </c>
      <c r="N85" s="34" t="s">
        <v>1112</v>
      </c>
      <c r="O85" s="34" t="s">
        <v>1003</v>
      </c>
      <c r="P85" s="43" t="s">
        <v>1003</v>
      </c>
      <c r="Q85" s="34"/>
      <c r="R85" s="34"/>
      <c r="S85" s="34"/>
      <c r="T85" s="34"/>
      <c r="U85" s="31" t="s">
        <v>1316</v>
      </c>
    </row>
    <row r="86" spans="1:21" ht="21">
      <c r="A86" s="30" t="s">
        <v>1317</v>
      </c>
      <c r="B86" s="31" t="s">
        <v>1318</v>
      </c>
      <c r="C86" s="31" t="s">
        <v>42</v>
      </c>
      <c r="D86" s="34">
        <v>2567</v>
      </c>
      <c r="E86" s="34" t="s">
        <v>380</v>
      </c>
      <c r="F86" s="39">
        <v>243709</v>
      </c>
      <c r="G86" s="39" t="s">
        <v>1052</v>
      </c>
      <c r="H86" s="39">
        <v>243983</v>
      </c>
      <c r="I86" s="31" t="s">
        <v>38</v>
      </c>
      <c r="J86" s="31" t="s">
        <v>79</v>
      </c>
      <c r="K86" s="31" t="s">
        <v>155</v>
      </c>
      <c r="L86" s="34" t="s">
        <v>1140</v>
      </c>
      <c r="M86" s="34" t="s">
        <v>31</v>
      </c>
      <c r="N86" s="34" t="s">
        <v>1112</v>
      </c>
      <c r="O86" s="34" t="s">
        <v>999</v>
      </c>
      <c r="P86" s="43" t="s">
        <v>999</v>
      </c>
      <c r="Q86" s="34"/>
      <c r="R86" s="34"/>
      <c r="S86" s="34"/>
      <c r="T86" s="34"/>
      <c r="U86" s="31" t="s">
        <v>1319</v>
      </c>
    </row>
    <row r="87" spans="1:21" ht="21">
      <c r="A87" s="30" t="s">
        <v>1320</v>
      </c>
      <c r="B87" s="31" t="s">
        <v>1321</v>
      </c>
      <c r="C87" s="31" t="s">
        <v>42</v>
      </c>
      <c r="D87" s="34">
        <v>2567</v>
      </c>
      <c r="E87" s="34" t="s">
        <v>380</v>
      </c>
      <c r="F87" s="39">
        <v>243709</v>
      </c>
      <c r="G87" s="39" t="s">
        <v>1052</v>
      </c>
      <c r="H87" s="39">
        <v>243983</v>
      </c>
      <c r="I87" s="31" t="s">
        <v>38</v>
      </c>
      <c r="J87" s="31" t="s">
        <v>79</v>
      </c>
      <c r="K87" s="31" t="s">
        <v>155</v>
      </c>
      <c r="L87" s="34" t="s">
        <v>1140</v>
      </c>
      <c r="M87" s="34" t="s">
        <v>31</v>
      </c>
      <c r="N87" s="34" t="s">
        <v>1112</v>
      </c>
      <c r="O87" s="34" t="s">
        <v>1053</v>
      </c>
      <c r="P87" s="43" t="s">
        <v>1053</v>
      </c>
      <c r="Q87" s="34"/>
      <c r="R87" s="34"/>
      <c r="S87" s="34"/>
      <c r="T87" s="34"/>
      <c r="U87" s="31" t="s">
        <v>1322</v>
      </c>
    </row>
    <row r="88" spans="1:21" ht="21">
      <c r="A88" s="30" t="s">
        <v>1323</v>
      </c>
      <c r="B88" s="31" t="s">
        <v>1080</v>
      </c>
      <c r="C88" s="31" t="s">
        <v>42</v>
      </c>
      <c r="D88" s="34">
        <v>2567</v>
      </c>
      <c r="E88" s="34" t="s">
        <v>380</v>
      </c>
      <c r="F88" s="39">
        <v>243709</v>
      </c>
      <c r="G88" s="39" t="s">
        <v>845</v>
      </c>
      <c r="H88" s="39">
        <v>243891</v>
      </c>
      <c r="I88" s="31" t="s">
        <v>38</v>
      </c>
      <c r="J88" s="31" t="s">
        <v>79</v>
      </c>
      <c r="K88" s="31" t="s">
        <v>129</v>
      </c>
      <c r="L88" s="34" t="s">
        <v>1140</v>
      </c>
      <c r="M88" s="34" t="s">
        <v>31</v>
      </c>
      <c r="N88" s="34" t="s">
        <v>1112</v>
      </c>
      <c r="O88" s="34" t="s">
        <v>1114</v>
      </c>
      <c r="P88" s="43" t="s">
        <v>1114</v>
      </c>
      <c r="Q88" s="34"/>
      <c r="R88" s="34"/>
      <c r="S88" s="34"/>
      <c r="T88" s="34"/>
      <c r="U88" s="31" t="s">
        <v>1324</v>
      </c>
    </row>
    <row r="89" spans="1:21" ht="21">
      <c r="A89" s="30" t="s">
        <v>1325</v>
      </c>
      <c r="B89" s="31" t="s">
        <v>1326</v>
      </c>
      <c r="C89" s="31" t="s">
        <v>42</v>
      </c>
      <c r="D89" s="34">
        <v>2567</v>
      </c>
      <c r="E89" s="34" t="s">
        <v>380</v>
      </c>
      <c r="F89" s="39">
        <v>243709</v>
      </c>
      <c r="G89" s="39" t="s">
        <v>845</v>
      </c>
      <c r="H89" s="39">
        <v>243891</v>
      </c>
      <c r="I89" s="31" t="s">
        <v>38</v>
      </c>
      <c r="J89" s="31" t="s">
        <v>79</v>
      </c>
      <c r="K89" s="31" t="s">
        <v>129</v>
      </c>
      <c r="L89" s="34" t="s">
        <v>1140</v>
      </c>
      <c r="M89" s="34" t="s">
        <v>31</v>
      </c>
      <c r="N89" s="34" t="s">
        <v>1112</v>
      </c>
      <c r="O89" s="34" t="s">
        <v>1114</v>
      </c>
      <c r="P89" s="43" t="s">
        <v>1114</v>
      </c>
      <c r="Q89" s="34"/>
      <c r="R89" s="34"/>
      <c r="S89" s="34"/>
      <c r="T89" s="34"/>
      <c r="U89" s="31" t="s">
        <v>1327</v>
      </c>
    </row>
    <row r="90" spans="1:21" ht="21">
      <c r="A90" s="30" t="s">
        <v>1328</v>
      </c>
      <c r="B90" s="31" t="s">
        <v>1329</v>
      </c>
      <c r="C90" s="31" t="s">
        <v>42</v>
      </c>
      <c r="D90" s="34">
        <v>2567</v>
      </c>
      <c r="E90" s="34" t="s">
        <v>380</v>
      </c>
      <c r="F90" s="39">
        <v>243709</v>
      </c>
      <c r="G90" s="39" t="s">
        <v>845</v>
      </c>
      <c r="H90" s="39">
        <v>243891</v>
      </c>
      <c r="I90" s="31" t="s">
        <v>38</v>
      </c>
      <c r="J90" s="31" t="s">
        <v>79</v>
      </c>
      <c r="K90" s="31" t="s">
        <v>129</v>
      </c>
      <c r="L90" s="34" t="s">
        <v>1140</v>
      </c>
      <c r="M90" s="34" t="s">
        <v>31</v>
      </c>
      <c r="N90" s="34" t="s">
        <v>1112</v>
      </c>
      <c r="O90" s="34" t="s">
        <v>1114</v>
      </c>
      <c r="P90" s="43" t="s">
        <v>1114</v>
      </c>
      <c r="Q90" s="34"/>
      <c r="R90" s="34"/>
      <c r="S90" s="34"/>
      <c r="T90" s="34"/>
      <c r="U90" s="31" t="s">
        <v>1330</v>
      </c>
    </row>
    <row r="91" spans="1:21" ht="21">
      <c r="A91" s="30" t="s">
        <v>1049</v>
      </c>
      <c r="B91" s="31" t="s">
        <v>907</v>
      </c>
      <c r="C91" s="31" t="s">
        <v>42</v>
      </c>
      <c r="D91" s="34">
        <v>2567</v>
      </c>
      <c r="E91" s="34" t="s">
        <v>945</v>
      </c>
      <c r="F91" s="39">
        <v>243527</v>
      </c>
      <c r="G91" s="39" t="s">
        <v>845</v>
      </c>
      <c r="H91" s="39">
        <v>243891</v>
      </c>
      <c r="I91" s="31" t="s">
        <v>38</v>
      </c>
      <c r="J91" s="31" t="s">
        <v>311</v>
      </c>
      <c r="K91" s="31" t="s">
        <v>904</v>
      </c>
      <c r="L91" s="34" t="s">
        <v>1140</v>
      </c>
      <c r="M91" s="34" t="s">
        <v>31</v>
      </c>
      <c r="N91" s="34" t="s">
        <v>1112</v>
      </c>
      <c r="O91" s="34" t="s">
        <v>999</v>
      </c>
      <c r="P91" s="43" t="s">
        <v>999</v>
      </c>
      <c r="Q91" s="34"/>
      <c r="R91" s="34"/>
      <c r="S91" s="34"/>
      <c r="T91" s="34"/>
      <c r="U91" s="31" t="s">
        <v>1331</v>
      </c>
    </row>
    <row r="92" spans="1:21" ht="21">
      <c r="A92" s="30" t="s">
        <v>1332</v>
      </c>
      <c r="B92" s="31" t="s">
        <v>1333</v>
      </c>
      <c r="C92" s="31" t="s">
        <v>29</v>
      </c>
      <c r="D92" s="34">
        <v>2567</v>
      </c>
      <c r="E92" s="34" t="s">
        <v>997</v>
      </c>
      <c r="F92" s="39">
        <v>243739</v>
      </c>
      <c r="G92" s="39" t="s">
        <v>845</v>
      </c>
      <c r="H92" s="39">
        <v>243891</v>
      </c>
      <c r="I92" s="31" t="s">
        <v>38</v>
      </c>
      <c r="J92" s="31" t="s">
        <v>311</v>
      </c>
      <c r="K92" s="31" t="s">
        <v>406</v>
      </c>
      <c r="L92" s="34" t="s">
        <v>1140</v>
      </c>
      <c r="M92" s="34" t="s">
        <v>31</v>
      </c>
      <c r="N92" s="34" t="s">
        <v>1112</v>
      </c>
      <c r="O92" s="34" t="s">
        <v>1116</v>
      </c>
      <c r="P92" s="43" t="s">
        <v>1116</v>
      </c>
      <c r="Q92" s="34"/>
      <c r="R92" s="34"/>
      <c r="S92" s="34"/>
      <c r="T92" s="34"/>
      <c r="U92" s="31" t="s">
        <v>1334</v>
      </c>
    </row>
    <row r="93" spans="1:21" ht="21">
      <c r="A93" s="30" t="s">
        <v>1335</v>
      </c>
      <c r="B93" s="31" t="s">
        <v>1336</v>
      </c>
      <c r="C93" s="31" t="s">
        <v>29</v>
      </c>
      <c r="D93" s="34">
        <v>2567</v>
      </c>
      <c r="E93" s="34" t="s">
        <v>945</v>
      </c>
      <c r="F93" s="39">
        <v>243527</v>
      </c>
      <c r="G93" s="39" t="s">
        <v>845</v>
      </c>
      <c r="H93" s="39">
        <v>243891</v>
      </c>
      <c r="I93" s="31" t="s">
        <v>38</v>
      </c>
      <c r="J93" s="31" t="s">
        <v>311</v>
      </c>
      <c r="K93" s="31" t="s">
        <v>406</v>
      </c>
      <c r="L93" s="34" t="s">
        <v>1140</v>
      </c>
      <c r="M93" s="34" t="s">
        <v>31</v>
      </c>
      <c r="N93" s="34" t="s">
        <v>1112</v>
      </c>
      <c r="O93" s="34" t="s">
        <v>1021</v>
      </c>
      <c r="P93" s="43" t="s">
        <v>1021</v>
      </c>
      <c r="Q93" s="34"/>
      <c r="R93" s="34"/>
      <c r="S93" s="34"/>
      <c r="T93" s="34"/>
      <c r="U93" s="31" t="s">
        <v>1337</v>
      </c>
    </row>
    <row r="94" spans="1:21" ht="21">
      <c r="A94" s="30" t="s">
        <v>1338</v>
      </c>
      <c r="B94" s="31" t="s">
        <v>1339</v>
      </c>
      <c r="C94" s="31" t="s">
        <v>42</v>
      </c>
      <c r="D94" s="34">
        <v>2567</v>
      </c>
      <c r="E94" s="34" t="s">
        <v>997</v>
      </c>
      <c r="F94" s="39">
        <v>243739</v>
      </c>
      <c r="G94" s="39" t="s">
        <v>845</v>
      </c>
      <c r="H94" s="39">
        <v>243891</v>
      </c>
      <c r="I94" s="31" t="s">
        <v>38</v>
      </c>
      <c r="J94" s="31" t="s">
        <v>311</v>
      </c>
      <c r="K94" s="31" t="s">
        <v>406</v>
      </c>
      <c r="L94" s="34" t="s">
        <v>1140</v>
      </c>
      <c r="M94" s="34" t="s">
        <v>31</v>
      </c>
      <c r="N94" s="34" t="s">
        <v>1112</v>
      </c>
      <c r="O94" s="34" t="s">
        <v>999</v>
      </c>
      <c r="P94" s="43" t="s">
        <v>999</v>
      </c>
      <c r="Q94" s="34"/>
      <c r="R94" s="34"/>
      <c r="S94" s="34"/>
      <c r="T94" s="34"/>
      <c r="U94" s="31" t="s">
        <v>1340</v>
      </c>
    </row>
    <row r="95" spans="1:21" ht="21">
      <c r="A95" s="30" t="s">
        <v>1043</v>
      </c>
      <c r="B95" s="31" t="s">
        <v>1044</v>
      </c>
      <c r="C95" s="31" t="s">
        <v>29</v>
      </c>
      <c r="D95" s="34">
        <v>2567</v>
      </c>
      <c r="E95" s="34" t="s">
        <v>945</v>
      </c>
      <c r="F95" s="39">
        <v>243527</v>
      </c>
      <c r="G95" s="39" t="s">
        <v>845</v>
      </c>
      <c r="H95" s="39">
        <v>243891</v>
      </c>
      <c r="I95" s="31" t="s">
        <v>38</v>
      </c>
      <c r="J95" s="31" t="s">
        <v>311</v>
      </c>
      <c r="K95" s="31" t="s">
        <v>406</v>
      </c>
      <c r="L95" s="34" t="s">
        <v>1140</v>
      </c>
      <c r="M95" s="34" t="s">
        <v>31</v>
      </c>
      <c r="N95" s="34" t="s">
        <v>1112</v>
      </c>
      <c r="O95" s="34" t="s">
        <v>1021</v>
      </c>
      <c r="P95" s="43" t="s">
        <v>1021</v>
      </c>
      <c r="Q95" s="34"/>
      <c r="R95" s="34"/>
      <c r="S95" s="34"/>
      <c r="T95" s="34"/>
      <c r="U95" s="31" t="s">
        <v>1341</v>
      </c>
    </row>
    <row r="96" spans="1:21" ht="21">
      <c r="A96" s="30" t="s">
        <v>1342</v>
      </c>
      <c r="B96" s="31" t="s">
        <v>1343</v>
      </c>
      <c r="C96" s="31" t="s">
        <v>42</v>
      </c>
      <c r="D96" s="34">
        <v>2567</v>
      </c>
      <c r="E96" s="34" t="s">
        <v>997</v>
      </c>
      <c r="F96" s="39">
        <v>243739</v>
      </c>
      <c r="G96" s="39" t="s">
        <v>845</v>
      </c>
      <c r="H96" s="39">
        <v>243891</v>
      </c>
      <c r="I96" s="31" t="s">
        <v>38</v>
      </c>
      <c r="J96" s="31" t="s">
        <v>311</v>
      </c>
      <c r="K96" s="31" t="s">
        <v>451</v>
      </c>
      <c r="L96" s="34" t="s">
        <v>1140</v>
      </c>
      <c r="M96" s="34" t="s">
        <v>31</v>
      </c>
      <c r="N96" s="34" t="s">
        <v>1112</v>
      </c>
      <c r="O96" s="34" t="s">
        <v>999</v>
      </c>
      <c r="P96" s="43" t="s">
        <v>999</v>
      </c>
      <c r="Q96" s="34"/>
      <c r="R96" s="34"/>
      <c r="S96" s="34"/>
      <c r="T96" s="34"/>
      <c r="U96" s="31" t="s">
        <v>1344</v>
      </c>
    </row>
    <row r="97" spans="1:21" ht="21">
      <c r="A97" s="30" t="s">
        <v>1345</v>
      </c>
      <c r="B97" s="31" t="s">
        <v>1346</v>
      </c>
      <c r="C97" s="31" t="s">
        <v>42</v>
      </c>
      <c r="D97" s="34">
        <v>2567</v>
      </c>
      <c r="E97" s="34" t="s">
        <v>380</v>
      </c>
      <c r="F97" s="39">
        <v>243709</v>
      </c>
      <c r="G97" s="39" t="s">
        <v>845</v>
      </c>
      <c r="H97" s="39">
        <v>243891</v>
      </c>
      <c r="I97" s="31" t="s">
        <v>38</v>
      </c>
      <c r="J97" s="31" t="s">
        <v>311</v>
      </c>
      <c r="K97" s="31" t="s">
        <v>474</v>
      </c>
      <c r="L97" s="34" t="s">
        <v>1140</v>
      </c>
      <c r="M97" s="34" t="s">
        <v>31</v>
      </c>
      <c r="N97" s="34" t="s">
        <v>1112</v>
      </c>
      <c r="O97" s="34" t="s">
        <v>999</v>
      </c>
      <c r="P97" s="43" t="s">
        <v>999</v>
      </c>
      <c r="Q97" s="34"/>
      <c r="R97" s="34"/>
      <c r="S97" s="34"/>
      <c r="T97" s="34"/>
      <c r="U97" s="31" t="s">
        <v>1347</v>
      </c>
    </row>
    <row r="98" spans="1:21" ht="21">
      <c r="A98" s="30" t="s">
        <v>995</v>
      </c>
      <c r="B98" s="31" t="s">
        <v>996</v>
      </c>
      <c r="C98" s="31" t="s">
        <v>42</v>
      </c>
      <c r="D98" s="34">
        <v>2567</v>
      </c>
      <c r="E98" s="34" t="s">
        <v>945</v>
      </c>
      <c r="F98" s="39">
        <v>243527</v>
      </c>
      <c r="G98" s="39" t="s">
        <v>997</v>
      </c>
      <c r="H98" s="39">
        <v>243769</v>
      </c>
      <c r="I98" s="31" t="s">
        <v>38</v>
      </c>
      <c r="J98" s="31" t="s">
        <v>311</v>
      </c>
      <c r="K98" s="31" t="s">
        <v>474</v>
      </c>
      <c r="L98" s="34" t="s">
        <v>1140</v>
      </c>
      <c r="M98" s="34" t="s">
        <v>31</v>
      </c>
      <c r="N98" s="34" t="s">
        <v>1112</v>
      </c>
      <c r="O98" s="34" t="s">
        <v>999</v>
      </c>
      <c r="P98" s="43" t="s">
        <v>999</v>
      </c>
      <c r="Q98" s="34"/>
      <c r="R98" s="34"/>
      <c r="S98" s="34"/>
      <c r="T98" s="34"/>
      <c r="U98" s="31" t="s">
        <v>1348</v>
      </c>
    </row>
    <row r="99" spans="1:21" ht="21">
      <c r="A99" s="30" t="s">
        <v>1349</v>
      </c>
      <c r="B99" s="31" t="s">
        <v>1350</v>
      </c>
      <c r="C99" s="31" t="s">
        <v>42</v>
      </c>
      <c r="D99" s="34">
        <v>2567</v>
      </c>
      <c r="E99" s="34" t="s">
        <v>997</v>
      </c>
      <c r="F99" s="39">
        <v>243739</v>
      </c>
      <c r="G99" s="39" t="s">
        <v>845</v>
      </c>
      <c r="H99" s="39">
        <v>243891</v>
      </c>
      <c r="I99" s="31" t="s">
        <v>38</v>
      </c>
      <c r="J99" s="31" t="s">
        <v>311</v>
      </c>
      <c r="K99" s="31" t="s">
        <v>1351</v>
      </c>
      <c r="L99" s="34" t="s">
        <v>1140</v>
      </c>
      <c r="M99" s="34" t="s">
        <v>31</v>
      </c>
      <c r="N99" s="34" t="s">
        <v>1112</v>
      </c>
      <c r="O99" s="34" t="s">
        <v>999</v>
      </c>
      <c r="P99" s="43" t="s">
        <v>999</v>
      </c>
      <c r="Q99" s="34"/>
      <c r="R99" s="34"/>
      <c r="S99" s="34"/>
      <c r="T99" s="34"/>
      <c r="U99" s="31" t="s">
        <v>1352</v>
      </c>
    </row>
    <row r="100" spans="1:21" ht="21">
      <c r="A100" s="30" t="s">
        <v>1353</v>
      </c>
      <c r="B100" s="31" t="s">
        <v>1354</v>
      </c>
      <c r="C100" s="31" t="s">
        <v>42</v>
      </c>
      <c r="D100" s="34">
        <v>2567</v>
      </c>
      <c r="E100" s="34" t="s">
        <v>997</v>
      </c>
      <c r="F100" s="39">
        <v>243739</v>
      </c>
      <c r="G100" s="39" t="s">
        <v>845</v>
      </c>
      <c r="H100" s="39">
        <v>243891</v>
      </c>
      <c r="I100" s="31" t="s">
        <v>38</v>
      </c>
      <c r="J100" s="31" t="s">
        <v>311</v>
      </c>
      <c r="K100" s="31" t="s">
        <v>1351</v>
      </c>
      <c r="L100" s="34" t="s">
        <v>1140</v>
      </c>
      <c r="M100" s="34" t="s">
        <v>31</v>
      </c>
      <c r="N100" s="34" t="s">
        <v>1112</v>
      </c>
      <c r="O100" s="34" t="s">
        <v>1278</v>
      </c>
      <c r="P100" s="43" t="s">
        <v>1278</v>
      </c>
      <c r="Q100" s="34"/>
      <c r="R100" s="34"/>
      <c r="S100" s="34"/>
      <c r="T100" s="34"/>
      <c r="U100" s="31" t="s">
        <v>1355</v>
      </c>
    </row>
    <row r="101" spans="1:21" ht="21">
      <c r="A101" s="30" t="s">
        <v>1356</v>
      </c>
      <c r="B101" s="31" t="s">
        <v>1357</v>
      </c>
      <c r="C101" s="31" t="s">
        <v>42</v>
      </c>
      <c r="D101" s="34">
        <v>2568</v>
      </c>
      <c r="E101" s="34" t="s">
        <v>1181</v>
      </c>
      <c r="F101" s="39">
        <v>244015</v>
      </c>
      <c r="G101" s="39" t="s">
        <v>1196</v>
      </c>
      <c r="H101" s="39">
        <v>244227</v>
      </c>
      <c r="I101" s="31" t="s">
        <v>38</v>
      </c>
      <c r="J101" s="31" t="s">
        <v>311</v>
      </c>
      <c r="K101" s="31" t="s">
        <v>1358</v>
      </c>
      <c r="L101" s="34" t="s">
        <v>1359</v>
      </c>
      <c r="M101" s="34" t="s">
        <v>31</v>
      </c>
      <c r="N101" s="34" t="s">
        <v>1112</v>
      </c>
      <c r="O101" s="34" t="s">
        <v>1114</v>
      </c>
      <c r="P101" s="43" t="s">
        <v>1114</v>
      </c>
      <c r="Q101" s="34"/>
      <c r="R101" s="34"/>
      <c r="S101" s="34"/>
      <c r="T101" s="34"/>
      <c r="U101" s="31" t="s">
        <v>1360</v>
      </c>
    </row>
    <row r="102" spans="1:21" ht="21">
      <c r="A102" s="30" t="s">
        <v>1361</v>
      </c>
      <c r="B102" s="31" t="s">
        <v>1362</v>
      </c>
      <c r="C102" s="31" t="s">
        <v>42</v>
      </c>
      <c r="D102" s="34">
        <v>2568</v>
      </c>
      <c r="E102" s="34" t="s">
        <v>1363</v>
      </c>
      <c r="F102" s="39">
        <v>243892</v>
      </c>
      <c r="G102" s="39" t="s">
        <v>571</v>
      </c>
      <c r="H102" s="39">
        <v>244257</v>
      </c>
      <c r="I102" s="31" t="s">
        <v>38</v>
      </c>
      <c r="J102" s="31" t="s">
        <v>311</v>
      </c>
      <c r="K102" s="31" t="s">
        <v>1364</v>
      </c>
      <c r="L102" s="34" t="s">
        <v>1359</v>
      </c>
      <c r="M102" s="34" t="s">
        <v>31</v>
      </c>
      <c r="N102" s="34" t="s">
        <v>1112</v>
      </c>
      <c r="O102" s="34" t="s">
        <v>1114</v>
      </c>
      <c r="P102" s="43" t="s">
        <v>1114</v>
      </c>
      <c r="Q102" s="34"/>
      <c r="R102" s="34"/>
      <c r="S102" s="34"/>
      <c r="T102" s="34"/>
      <c r="U102" s="31" t="s">
        <v>1365</v>
      </c>
    </row>
    <row r="103" spans="1:21" ht="21">
      <c r="A103" s="30" t="s">
        <v>1366</v>
      </c>
      <c r="B103" s="31" t="s">
        <v>1161</v>
      </c>
      <c r="C103" s="31" t="s">
        <v>42</v>
      </c>
      <c r="D103" s="34">
        <v>2568</v>
      </c>
      <c r="E103" s="34" t="s">
        <v>1363</v>
      </c>
      <c r="F103" s="39">
        <v>243892</v>
      </c>
      <c r="G103" s="39" t="s">
        <v>571</v>
      </c>
      <c r="H103" s="39">
        <v>244257</v>
      </c>
      <c r="I103" s="31" t="s">
        <v>38</v>
      </c>
      <c r="J103" s="31" t="s">
        <v>311</v>
      </c>
      <c r="K103" s="31" t="s">
        <v>921</v>
      </c>
      <c r="L103" s="34" t="s">
        <v>1359</v>
      </c>
      <c r="M103" s="34" t="s">
        <v>31</v>
      </c>
      <c r="N103" s="34" t="s">
        <v>1112</v>
      </c>
      <c r="O103" s="34" t="s">
        <v>1367</v>
      </c>
      <c r="P103" s="43" t="s">
        <v>1367</v>
      </c>
      <c r="Q103" s="34"/>
      <c r="R103" s="34"/>
      <c r="S103" s="34"/>
      <c r="T103" s="34"/>
      <c r="U103" s="31" t="s">
        <v>1368</v>
      </c>
    </row>
    <row r="104" spans="1:21" ht="21">
      <c r="A104" s="30" t="s">
        <v>1369</v>
      </c>
      <c r="B104" s="31" t="s">
        <v>1370</v>
      </c>
      <c r="C104" s="31" t="s">
        <v>29</v>
      </c>
      <c r="D104" s="34">
        <v>2568</v>
      </c>
      <c r="E104" s="34" t="s">
        <v>1363</v>
      </c>
      <c r="F104" s="39">
        <v>243892</v>
      </c>
      <c r="G104" s="39" t="s">
        <v>1306</v>
      </c>
      <c r="H104" s="39">
        <v>244288</v>
      </c>
      <c r="I104" s="31" t="s">
        <v>38</v>
      </c>
      <c r="J104" s="31" t="s">
        <v>64</v>
      </c>
      <c r="K104" s="31" t="s">
        <v>487</v>
      </c>
      <c r="L104" s="34" t="s">
        <v>1359</v>
      </c>
      <c r="M104" s="34" t="s">
        <v>31</v>
      </c>
      <c r="N104" s="34" t="s">
        <v>1112</v>
      </c>
      <c r="O104" s="34" t="s">
        <v>999</v>
      </c>
      <c r="P104" s="43" t="s">
        <v>999</v>
      </c>
      <c r="Q104" s="34"/>
      <c r="R104" s="34"/>
      <c r="S104" s="34"/>
      <c r="T104" s="34"/>
      <c r="U104" s="31" t="s">
        <v>1371</v>
      </c>
    </row>
    <row r="105" spans="1:21" ht="21">
      <c r="A105" s="30" t="s">
        <v>1372</v>
      </c>
      <c r="B105" s="31" t="s">
        <v>1373</v>
      </c>
      <c r="C105" s="31" t="s">
        <v>29</v>
      </c>
      <c r="D105" s="34">
        <v>2568</v>
      </c>
      <c r="E105" s="34" t="s">
        <v>1363</v>
      </c>
      <c r="F105" s="39">
        <v>243892</v>
      </c>
      <c r="G105" s="39" t="s">
        <v>571</v>
      </c>
      <c r="H105" s="39">
        <v>244257</v>
      </c>
      <c r="I105" s="31" t="s">
        <v>38</v>
      </c>
      <c r="J105" s="31" t="s">
        <v>64</v>
      </c>
      <c r="K105" s="31" t="s">
        <v>520</v>
      </c>
      <c r="L105" s="34" t="s">
        <v>1359</v>
      </c>
      <c r="M105" s="34" t="s">
        <v>31</v>
      </c>
      <c r="N105" s="34" t="s">
        <v>1112</v>
      </c>
      <c r="O105" s="34" t="s">
        <v>999</v>
      </c>
      <c r="P105" s="43" t="s">
        <v>999</v>
      </c>
      <c r="Q105" s="34"/>
      <c r="R105" s="34"/>
      <c r="S105" s="34"/>
      <c r="T105" s="34"/>
      <c r="U105" s="31" t="s">
        <v>1374</v>
      </c>
    </row>
    <row r="106" spans="1:21" ht="21">
      <c r="A106" s="30" t="s">
        <v>1375</v>
      </c>
      <c r="B106" s="31" t="s">
        <v>1376</v>
      </c>
      <c r="C106" s="31" t="s">
        <v>29</v>
      </c>
      <c r="D106" s="34">
        <v>2568</v>
      </c>
      <c r="E106" s="34" t="s">
        <v>1363</v>
      </c>
      <c r="F106" s="39">
        <v>243892</v>
      </c>
      <c r="G106" s="39" t="s">
        <v>571</v>
      </c>
      <c r="H106" s="39">
        <v>244257</v>
      </c>
      <c r="I106" s="31" t="s">
        <v>38</v>
      </c>
      <c r="J106" s="31" t="s">
        <v>64</v>
      </c>
      <c r="K106" s="31" t="s">
        <v>63</v>
      </c>
      <c r="L106" s="34" t="s">
        <v>1359</v>
      </c>
      <c r="M106" s="34" t="s">
        <v>31</v>
      </c>
      <c r="N106" s="34" t="s">
        <v>1112</v>
      </c>
      <c r="O106" s="34" t="s">
        <v>1029</v>
      </c>
      <c r="P106" s="43" t="s">
        <v>1029</v>
      </c>
      <c r="Q106" s="34"/>
      <c r="R106" s="34"/>
      <c r="S106" s="34"/>
      <c r="T106" s="34"/>
      <c r="U106" s="31" t="s">
        <v>1377</v>
      </c>
    </row>
    <row r="107" spans="1:21" ht="21">
      <c r="A107" s="30" t="s">
        <v>1378</v>
      </c>
      <c r="B107" s="31" t="s">
        <v>1379</v>
      </c>
      <c r="C107" s="31" t="s">
        <v>29</v>
      </c>
      <c r="D107" s="34">
        <v>2568</v>
      </c>
      <c r="E107" s="34" t="s">
        <v>1363</v>
      </c>
      <c r="F107" s="39">
        <v>243892</v>
      </c>
      <c r="G107" s="39" t="s">
        <v>571</v>
      </c>
      <c r="H107" s="39">
        <v>244257</v>
      </c>
      <c r="I107" s="31" t="s">
        <v>38</v>
      </c>
      <c r="J107" s="31" t="s">
        <v>79</v>
      </c>
      <c r="K107" s="31" t="s">
        <v>78</v>
      </c>
      <c r="L107" s="34" t="s">
        <v>1359</v>
      </c>
      <c r="M107" s="34" t="s">
        <v>31</v>
      </c>
      <c r="N107" s="34" t="s">
        <v>1112</v>
      </c>
      <c r="O107" s="34" t="s">
        <v>999</v>
      </c>
      <c r="P107" s="43" t="s">
        <v>999</v>
      </c>
      <c r="Q107" s="34"/>
      <c r="R107" s="34"/>
      <c r="S107" s="34"/>
      <c r="T107" s="34"/>
      <c r="U107" s="31" t="s">
        <v>1380</v>
      </c>
    </row>
    <row r="108" spans="1:21" ht="21">
      <c r="A108" s="30" t="s">
        <v>1381</v>
      </c>
      <c r="B108" s="31" t="s">
        <v>1382</v>
      </c>
      <c r="C108" s="31" t="s">
        <v>29</v>
      </c>
      <c r="D108" s="34">
        <v>2568</v>
      </c>
      <c r="E108" s="34" t="s">
        <v>941</v>
      </c>
      <c r="F108" s="39">
        <v>243984</v>
      </c>
      <c r="G108" s="39" t="s">
        <v>1200</v>
      </c>
      <c r="H108" s="39">
        <v>244165</v>
      </c>
      <c r="I108" s="31" t="s">
        <v>38</v>
      </c>
      <c r="J108" s="31" t="s">
        <v>79</v>
      </c>
      <c r="K108" s="31" t="s">
        <v>78</v>
      </c>
      <c r="L108" s="34" t="s">
        <v>1359</v>
      </c>
      <c r="M108" s="34" t="s">
        <v>31</v>
      </c>
      <c r="N108" s="34" t="s">
        <v>1112</v>
      </c>
      <c r="O108" s="34" t="s">
        <v>999</v>
      </c>
      <c r="P108" s="43" t="s">
        <v>999</v>
      </c>
      <c r="Q108" s="34"/>
      <c r="R108" s="34"/>
      <c r="S108" s="34"/>
      <c r="T108" s="34"/>
      <c r="U108" s="31" t="s">
        <v>1383</v>
      </c>
    </row>
    <row r="109" spans="1:21" ht="21">
      <c r="A109" s="30" t="s">
        <v>1384</v>
      </c>
      <c r="B109" s="31" t="s">
        <v>1385</v>
      </c>
      <c r="C109" s="31" t="s">
        <v>29</v>
      </c>
      <c r="D109" s="34">
        <v>2568</v>
      </c>
      <c r="E109" s="34" t="s">
        <v>991</v>
      </c>
      <c r="F109" s="39">
        <v>244075</v>
      </c>
      <c r="G109" s="39" t="s">
        <v>1200</v>
      </c>
      <c r="H109" s="39">
        <v>244165</v>
      </c>
      <c r="I109" s="31" t="s">
        <v>38</v>
      </c>
      <c r="J109" s="31" t="s">
        <v>79</v>
      </c>
      <c r="K109" s="31" t="s">
        <v>78</v>
      </c>
      <c r="L109" s="34" t="s">
        <v>1359</v>
      </c>
      <c r="M109" s="34" t="s">
        <v>31</v>
      </c>
      <c r="N109" s="34" t="s">
        <v>1112</v>
      </c>
      <c r="O109" s="34" t="s">
        <v>999</v>
      </c>
      <c r="P109" s="43" t="s">
        <v>999</v>
      </c>
      <c r="Q109" s="34"/>
      <c r="R109" s="34"/>
      <c r="S109" s="34"/>
      <c r="T109" s="34"/>
      <c r="U109" s="31" t="s">
        <v>1386</v>
      </c>
    </row>
    <row r="110" spans="1:21" ht="21">
      <c r="A110" s="30" t="s">
        <v>1387</v>
      </c>
      <c r="B110" s="31" t="s">
        <v>1388</v>
      </c>
      <c r="C110" s="31" t="s">
        <v>29</v>
      </c>
      <c r="D110" s="34">
        <v>2568</v>
      </c>
      <c r="E110" s="34" t="s">
        <v>1363</v>
      </c>
      <c r="F110" s="39">
        <v>243892</v>
      </c>
      <c r="G110" s="39" t="s">
        <v>571</v>
      </c>
      <c r="H110" s="39">
        <v>244257</v>
      </c>
      <c r="I110" s="31" t="s">
        <v>38</v>
      </c>
      <c r="J110" s="31" t="s">
        <v>79</v>
      </c>
      <c r="K110" s="31" t="s">
        <v>78</v>
      </c>
      <c r="L110" s="34" t="s">
        <v>1359</v>
      </c>
      <c r="M110" s="34" t="s">
        <v>31</v>
      </c>
      <c r="N110" s="34" t="s">
        <v>1112</v>
      </c>
      <c r="O110" s="34" t="s">
        <v>1053</v>
      </c>
      <c r="P110" s="43" t="s">
        <v>1053</v>
      </c>
      <c r="Q110" s="34"/>
      <c r="R110" s="34"/>
      <c r="S110" s="34"/>
      <c r="T110" s="34"/>
      <c r="U110" s="31" t="s">
        <v>1389</v>
      </c>
    </row>
    <row r="111" spans="1:21" ht="21">
      <c r="A111" s="30" t="s">
        <v>1390</v>
      </c>
      <c r="B111" s="31" t="s">
        <v>1391</v>
      </c>
      <c r="C111" s="31" t="s">
        <v>29</v>
      </c>
      <c r="D111" s="34">
        <v>2568</v>
      </c>
      <c r="E111" s="34" t="s">
        <v>1363</v>
      </c>
      <c r="F111" s="39">
        <v>243892</v>
      </c>
      <c r="G111" s="39" t="s">
        <v>571</v>
      </c>
      <c r="H111" s="39">
        <v>244257</v>
      </c>
      <c r="I111" s="31" t="s">
        <v>38</v>
      </c>
      <c r="J111" s="31" t="s">
        <v>79</v>
      </c>
      <c r="K111" s="31" t="s">
        <v>78</v>
      </c>
      <c r="L111" s="34" t="s">
        <v>1359</v>
      </c>
      <c r="M111" s="34" t="s">
        <v>31</v>
      </c>
      <c r="N111" s="34" t="s">
        <v>1112</v>
      </c>
      <c r="O111" s="34" t="s">
        <v>1053</v>
      </c>
      <c r="P111" s="43" t="s">
        <v>1053</v>
      </c>
      <c r="Q111" s="34"/>
      <c r="R111" s="34"/>
      <c r="S111" s="34"/>
      <c r="T111" s="34"/>
      <c r="U111" s="31" t="s">
        <v>1392</v>
      </c>
    </row>
    <row r="112" spans="1:21" ht="21">
      <c r="A112" s="30" t="s">
        <v>1393</v>
      </c>
      <c r="B112" s="31" t="s">
        <v>1394</v>
      </c>
      <c r="C112" s="31" t="s">
        <v>29</v>
      </c>
      <c r="D112" s="34">
        <v>2568</v>
      </c>
      <c r="E112" s="34" t="s">
        <v>1363</v>
      </c>
      <c r="F112" s="39">
        <v>243892</v>
      </c>
      <c r="G112" s="39" t="s">
        <v>571</v>
      </c>
      <c r="H112" s="39">
        <v>244257</v>
      </c>
      <c r="I112" s="31" t="s">
        <v>38</v>
      </c>
      <c r="J112" s="31" t="s">
        <v>79</v>
      </c>
      <c r="K112" s="31" t="s">
        <v>78</v>
      </c>
      <c r="L112" s="34" t="s">
        <v>1359</v>
      </c>
      <c r="M112" s="34" t="s">
        <v>31</v>
      </c>
      <c r="N112" s="34" t="s">
        <v>1112</v>
      </c>
      <c r="O112" s="34" t="s">
        <v>999</v>
      </c>
      <c r="P112" s="43" t="s">
        <v>999</v>
      </c>
      <c r="Q112" s="34"/>
      <c r="R112" s="34"/>
      <c r="S112" s="34"/>
      <c r="T112" s="34"/>
      <c r="U112" s="31" t="s">
        <v>1395</v>
      </c>
    </row>
    <row r="113" spans="1:21" ht="21">
      <c r="A113" s="30" t="s">
        <v>1396</v>
      </c>
      <c r="B113" s="31" t="s">
        <v>1397</v>
      </c>
      <c r="C113" s="31" t="s">
        <v>29</v>
      </c>
      <c r="D113" s="34">
        <v>2568</v>
      </c>
      <c r="E113" s="34" t="s">
        <v>941</v>
      </c>
      <c r="F113" s="39">
        <v>243984</v>
      </c>
      <c r="G113" s="39" t="s">
        <v>1200</v>
      </c>
      <c r="H113" s="39">
        <v>244165</v>
      </c>
      <c r="I113" s="31" t="s">
        <v>38</v>
      </c>
      <c r="J113" s="31" t="s">
        <v>79</v>
      </c>
      <c r="K113" s="31" t="s">
        <v>78</v>
      </c>
      <c r="L113" s="34" t="s">
        <v>1359</v>
      </c>
      <c r="M113" s="34" t="s">
        <v>31</v>
      </c>
      <c r="N113" s="34" t="s">
        <v>1112</v>
      </c>
      <c r="O113" s="34" t="s">
        <v>1053</v>
      </c>
      <c r="P113" s="43" t="s">
        <v>1053</v>
      </c>
      <c r="Q113" s="34"/>
      <c r="R113" s="34"/>
      <c r="S113" s="34"/>
      <c r="T113" s="34"/>
      <c r="U113" s="31" t="s">
        <v>1398</v>
      </c>
    </row>
    <row r="114" spans="1:21" ht="21">
      <c r="A114" s="30" t="s">
        <v>1399</v>
      </c>
      <c r="B114" s="31" t="s">
        <v>1400</v>
      </c>
      <c r="C114" s="31" t="s">
        <v>29</v>
      </c>
      <c r="D114" s="34">
        <v>2568</v>
      </c>
      <c r="E114" s="34" t="s">
        <v>1363</v>
      </c>
      <c r="F114" s="39">
        <v>243892</v>
      </c>
      <c r="G114" s="39" t="s">
        <v>571</v>
      </c>
      <c r="H114" s="39">
        <v>244257</v>
      </c>
      <c r="I114" s="31" t="s">
        <v>38</v>
      </c>
      <c r="J114" s="31" t="s">
        <v>79</v>
      </c>
      <c r="K114" s="31" t="s">
        <v>78</v>
      </c>
      <c r="L114" s="34" t="s">
        <v>1359</v>
      </c>
      <c r="M114" s="34" t="s">
        <v>31</v>
      </c>
      <c r="N114" s="34" t="s">
        <v>1112</v>
      </c>
      <c r="O114" s="34" t="s">
        <v>1053</v>
      </c>
      <c r="P114" s="43" t="s">
        <v>1053</v>
      </c>
      <c r="Q114" s="34"/>
      <c r="R114" s="34"/>
      <c r="S114" s="34"/>
      <c r="T114" s="34"/>
      <c r="U114" s="31" t="s">
        <v>1401</v>
      </c>
    </row>
    <row r="115" spans="1:21" ht="21">
      <c r="A115" s="30" t="s">
        <v>1402</v>
      </c>
      <c r="B115" s="31" t="s">
        <v>1403</v>
      </c>
      <c r="C115" s="31" t="s">
        <v>29</v>
      </c>
      <c r="D115" s="34">
        <v>2568</v>
      </c>
      <c r="E115" s="34" t="s">
        <v>1363</v>
      </c>
      <c r="F115" s="39">
        <v>243892</v>
      </c>
      <c r="G115" s="39" t="s">
        <v>571</v>
      </c>
      <c r="H115" s="39">
        <v>244257</v>
      </c>
      <c r="I115" s="31" t="s">
        <v>38</v>
      </c>
      <c r="J115" s="31" t="s">
        <v>79</v>
      </c>
      <c r="K115" s="31" t="s">
        <v>78</v>
      </c>
      <c r="L115" s="34" t="s">
        <v>1359</v>
      </c>
      <c r="M115" s="34" t="s">
        <v>31</v>
      </c>
      <c r="N115" s="34" t="s">
        <v>1112</v>
      </c>
      <c r="O115" s="34" t="s">
        <v>1404</v>
      </c>
      <c r="P115" s="43" t="s">
        <v>1404</v>
      </c>
      <c r="Q115" s="34"/>
      <c r="R115" s="34"/>
      <c r="S115" s="34"/>
      <c r="T115" s="34"/>
      <c r="U115" s="31" t="s">
        <v>1405</v>
      </c>
    </row>
    <row r="116" spans="1:21" ht="21">
      <c r="A116" s="30" t="s">
        <v>1406</v>
      </c>
      <c r="B116" s="31" t="s">
        <v>1407</v>
      </c>
      <c r="C116" s="31" t="s">
        <v>29</v>
      </c>
      <c r="D116" s="34">
        <v>2568</v>
      </c>
      <c r="E116" s="34" t="s">
        <v>1408</v>
      </c>
      <c r="F116" s="39">
        <v>244105</v>
      </c>
      <c r="G116" s="39" t="s">
        <v>1409</v>
      </c>
      <c r="H116" s="39">
        <v>244895</v>
      </c>
      <c r="I116" s="31" t="s">
        <v>38</v>
      </c>
      <c r="J116" s="31" t="s">
        <v>79</v>
      </c>
      <c r="K116" s="31" t="s">
        <v>118</v>
      </c>
      <c r="L116" s="34" t="s">
        <v>1359</v>
      </c>
      <c r="M116" s="34" t="s">
        <v>31</v>
      </c>
      <c r="N116" s="34" t="s">
        <v>1112</v>
      </c>
      <c r="O116" s="34" t="s">
        <v>999</v>
      </c>
      <c r="P116" s="43" t="s">
        <v>999</v>
      </c>
      <c r="Q116" s="34"/>
      <c r="R116" s="34"/>
      <c r="S116" s="34"/>
      <c r="T116" s="34"/>
      <c r="U116" s="31" t="s">
        <v>1410</v>
      </c>
    </row>
    <row r="117" spans="1:21" ht="21">
      <c r="A117" s="30" t="s">
        <v>1411</v>
      </c>
      <c r="B117" s="31" t="s">
        <v>1412</v>
      </c>
      <c r="C117" s="31" t="s">
        <v>29</v>
      </c>
      <c r="D117" s="34">
        <v>2568</v>
      </c>
      <c r="E117" s="34" t="s">
        <v>1408</v>
      </c>
      <c r="F117" s="39">
        <v>244105</v>
      </c>
      <c r="G117" s="39" t="s">
        <v>1409</v>
      </c>
      <c r="H117" s="39">
        <v>244895</v>
      </c>
      <c r="I117" s="31" t="s">
        <v>38</v>
      </c>
      <c r="J117" s="31" t="s">
        <v>79</v>
      </c>
      <c r="K117" s="31" t="s">
        <v>118</v>
      </c>
      <c r="L117" s="34" t="s">
        <v>1359</v>
      </c>
      <c r="M117" s="34" t="s">
        <v>31</v>
      </c>
      <c r="N117" s="34" t="s">
        <v>1112</v>
      </c>
      <c r="O117" s="34" t="s">
        <v>999</v>
      </c>
      <c r="P117" s="43" t="s">
        <v>999</v>
      </c>
      <c r="Q117" s="34"/>
      <c r="R117" s="34"/>
      <c r="S117" s="34"/>
      <c r="T117" s="34"/>
      <c r="U117" s="31" t="s">
        <v>1413</v>
      </c>
    </row>
    <row r="118" spans="1:21" ht="21">
      <c r="A118" s="30" t="s">
        <v>1414</v>
      </c>
      <c r="B118" s="31" t="s">
        <v>1415</v>
      </c>
      <c r="C118" s="31" t="s">
        <v>29</v>
      </c>
      <c r="D118" s="34">
        <v>2568</v>
      </c>
      <c r="E118" s="34" t="s">
        <v>1408</v>
      </c>
      <c r="F118" s="39">
        <v>244105</v>
      </c>
      <c r="G118" s="39" t="s">
        <v>1409</v>
      </c>
      <c r="H118" s="39">
        <v>244895</v>
      </c>
      <c r="I118" s="31" t="s">
        <v>38</v>
      </c>
      <c r="J118" s="31" t="s">
        <v>79</v>
      </c>
      <c r="K118" s="31" t="s">
        <v>118</v>
      </c>
      <c r="L118" s="34" t="s">
        <v>1359</v>
      </c>
      <c r="M118" s="34" t="s">
        <v>31</v>
      </c>
      <c r="N118" s="34" t="s">
        <v>1112</v>
      </c>
      <c r="O118" s="34" t="s">
        <v>999</v>
      </c>
      <c r="P118" s="43" t="s">
        <v>999</v>
      </c>
      <c r="Q118" s="34"/>
      <c r="R118" s="34"/>
      <c r="S118" s="34"/>
      <c r="T118" s="34"/>
      <c r="U118" s="31" t="s">
        <v>1416</v>
      </c>
    </row>
    <row r="119" spans="1:21" ht="21">
      <c r="A119" s="30" t="s">
        <v>1417</v>
      </c>
      <c r="B119" s="31" t="s">
        <v>1418</v>
      </c>
      <c r="C119" s="31" t="s">
        <v>29</v>
      </c>
      <c r="D119" s="34">
        <v>2568</v>
      </c>
      <c r="E119" s="34" t="s">
        <v>1408</v>
      </c>
      <c r="F119" s="39">
        <v>244105</v>
      </c>
      <c r="G119" s="39" t="s">
        <v>1409</v>
      </c>
      <c r="H119" s="39">
        <v>244895</v>
      </c>
      <c r="I119" s="31" t="s">
        <v>38</v>
      </c>
      <c r="J119" s="31" t="s">
        <v>79</v>
      </c>
      <c r="K119" s="31" t="s">
        <v>118</v>
      </c>
      <c r="L119" s="34" t="s">
        <v>1359</v>
      </c>
      <c r="M119" s="34" t="s">
        <v>31</v>
      </c>
      <c r="N119" s="34" t="s">
        <v>1112</v>
      </c>
      <c r="O119" s="34" t="s">
        <v>999</v>
      </c>
      <c r="P119" s="43" t="s">
        <v>999</v>
      </c>
      <c r="Q119" s="34"/>
      <c r="R119" s="34"/>
      <c r="S119" s="34"/>
      <c r="T119" s="34"/>
      <c r="U119" s="31" t="s">
        <v>1419</v>
      </c>
    </row>
    <row r="120" spans="1:21" ht="21">
      <c r="A120" s="30" t="s">
        <v>1420</v>
      </c>
      <c r="B120" s="31" t="s">
        <v>1421</v>
      </c>
      <c r="C120" s="31" t="s">
        <v>29</v>
      </c>
      <c r="D120" s="34">
        <v>2568</v>
      </c>
      <c r="E120" s="34" t="s">
        <v>1363</v>
      </c>
      <c r="F120" s="39">
        <v>243892</v>
      </c>
      <c r="G120" s="39" t="s">
        <v>571</v>
      </c>
      <c r="H120" s="39">
        <v>244257</v>
      </c>
      <c r="I120" s="31" t="s">
        <v>38</v>
      </c>
      <c r="J120" s="31" t="s">
        <v>79</v>
      </c>
      <c r="K120" s="31" t="s">
        <v>118</v>
      </c>
      <c r="L120" s="34" t="s">
        <v>1359</v>
      </c>
      <c r="M120" s="34" t="s">
        <v>31</v>
      </c>
      <c r="N120" s="34" t="s">
        <v>1112</v>
      </c>
      <c r="O120" s="34" t="s">
        <v>999</v>
      </c>
      <c r="P120" s="43" t="s">
        <v>999</v>
      </c>
      <c r="Q120" s="34"/>
      <c r="R120" s="34"/>
      <c r="S120" s="34"/>
      <c r="T120" s="34"/>
      <c r="U120" s="31" t="s">
        <v>1422</v>
      </c>
    </row>
    <row r="121" spans="1:21" ht="21">
      <c r="A121" s="30" t="s">
        <v>1423</v>
      </c>
      <c r="B121" s="31" t="s">
        <v>1424</v>
      </c>
      <c r="C121" s="31" t="s">
        <v>29</v>
      </c>
      <c r="D121" s="34">
        <v>2568</v>
      </c>
      <c r="E121" s="34" t="s">
        <v>1363</v>
      </c>
      <c r="F121" s="39">
        <v>243892</v>
      </c>
      <c r="G121" s="39" t="s">
        <v>571</v>
      </c>
      <c r="H121" s="39">
        <v>244257</v>
      </c>
      <c r="I121" s="31" t="s">
        <v>38</v>
      </c>
      <c r="J121" s="31" t="s">
        <v>79</v>
      </c>
      <c r="K121" s="31" t="s">
        <v>118</v>
      </c>
      <c r="L121" s="34" t="s">
        <v>1359</v>
      </c>
      <c r="M121" s="34" t="s">
        <v>31</v>
      </c>
      <c r="N121" s="34" t="s">
        <v>1112</v>
      </c>
      <c r="O121" s="34" t="s">
        <v>999</v>
      </c>
      <c r="P121" s="43" t="s">
        <v>999</v>
      </c>
      <c r="Q121" s="34"/>
      <c r="R121" s="34"/>
      <c r="S121" s="34"/>
      <c r="T121" s="34"/>
      <c r="U121" s="31" t="s">
        <v>1425</v>
      </c>
    </row>
    <row r="122" spans="1:21" ht="21">
      <c r="A122" s="30" t="s">
        <v>1426</v>
      </c>
      <c r="B122" s="31" t="s">
        <v>1427</v>
      </c>
      <c r="C122" s="31" t="s">
        <v>29</v>
      </c>
      <c r="D122" s="34">
        <v>2568</v>
      </c>
      <c r="E122" s="34" t="s">
        <v>1363</v>
      </c>
      <c r="F122" s="39">
        <v>243892</v>
      </c>
      <c r="G122" s="39" t="s">
        <v>571</v>
      </c>
      <c r="H122" s="39">
        <v>244257</v>
      </c>
      <c r="I122" s="31" t="s">
        <v>38</v>
      </c>
      <c r="J122" s="31" t="s">
        <v>79</v>
      </c>
      <c r="K122" s="31" t="s">
        <v>118</v>
      </c>
      <c r="L122" s="34" t="s">
        <v>1359</v>
      </c>
      <c r="M122" s="34" t="s">
        <v>31</v>
      </c>
      <c r="N122" s="34" t="s">
        <v>1112</v>
      </c>
      <c r="O122" s="34" t="s">
        <v>999</v>
      </c>
      <c r="P122" s="43" t="s">
        <v>999</v>
      </c>
      <c r="Q122" s="34"/>
      <c r="R122" s="34"/>
      <c r="S122" s="34"/>
      <c r="T122" s="34"/>
      <c r="U122" s="31" t="s">
        <v>1428</v>
      </c>
    </row>
    <row r="123" spans="1:21" ht="21">
      <c r="A123" s="30" t="s">
        <v>1429</v>
      </c>
      <c r="B123" s="31" t="s">
        <v>1430</v>
      </c>
      <c r="C123" s="31" t="s">
        <v>29</v>
      </c>
      <c r="D123" s="34">
        <v>2568</v>
      </c>
      <c r="E123" s="34" t="s">
        <v>1363</v>
      </c>
      <c r="F123" s="39">
        <v>243892</v>
      </c>
      <c r="G123" s="39" t="s">
        <v>571</v>
      </c>
      <c r="H123" s="39">
        <v>244257</v>
      </c>
      <c r="I123" s="31" t="s">
        <v>38</v>
      </c>
      <c r="J123" s="31" t="s">
        <v>79</v>
      </c>
      <c r="K123" s="31" t="s">
        <v>118</v>
      </c>
      <c r="L123" s="34" t="s">
        <v>1359</v>
      </c>
      <c r="M123" s="34" t="s">
        <v>31</v>
      </c>
      <c r="N123" s="34" t="s">
        <v>1112</v>
      </c>
      <c r="O123" s="34" t="s">
        <v>999</v>
      </c>
      <c r="P123" s="43" t="s">
        <v>999</v>
      </c>
      <c r="Q123" s="34"/>
      <c r="R123" s="34"/>
      <c r="S123" s="34"/>
      <c r="T123" s="34"/>
      <c r="U123" s="31" t="s">
        <v>1431</v>
      </c>
    </row>
    <row r="124" spans="1:21" ht="21">
      <c r="A124" s="30" t="s">
        <v>1432</v>
      </c>
      <c r="B124" s="31" t="s">
        <v>1433</v>
      </c>
      <c r="C124" s="31" t="s">
        <v>29</v>
      </c>
      <c r="D124" s="34">
        <v>2568</v>
      </c>
      <c r="E124" s="34" t="s">
        <v>1363</v>
      </c>
      <c r="F124" s="39">
        <v>243892</v>
      </c>
      <c r="G124" s="39" t="s">
        <v>571</v>
      </c>
      <c r="H124" s="39">
        <v>244257</v>
      </c>
      <c r="I124" s="31" t="s">
        <v>38</v>
      </c>
      <c r="J124" s="31" t="s">
        <v>79</v>
      </c>
      <c r="K124" s="31" t="s">
        <v>118</v>
      </c>
      <c r="L124" s="34" t="s">
        <v>1359</v>
      </c>
      <c r="M124" s="34" t="s">
        <v>31</v>
      </c>
      <c r="N124" s="34" t="s">
        <v>1112</v>
      </c>
      <c r="O124" s="34" t="s">
        <v>999</v>
      </c>
      <c r="P124" s="43" t="s">
        <v>999</v>
      </c>
      <c r="Q124" s="34"/>
      <c r="R124" s="34"/>
      <c r="S124" s="34"/>
      <c r="T124" s="34"/>
      <c r="U124" s="31" t="s">
        <v>1434</v>
      </c>
    </row>
    <row r="125" spans="1:21" ht="21">
      <c r="A125" s="30" t="s">
        <v>1435</v>
      </c>
      <c r="B125" s="31" t="s">
        <v>1436</v>
      </c>
      <c r="C125" s="31" t="s">
        <v>29</v>
      </c>
      <c r="D125" s="34">
        <v>2568</v>
      </c>
      <c r="E125" s="34" t="s">
        <v>1363</v>
      </c>
      <c r="F125" s="39">
        <v>243892</v>
      </c>
      <c r="G125" s="39" t="s">
        <v>571</v>
      </c>
      <c r="H125" s="39">
        <v>244257</v>
      </c>
      <c r="I125" s="31" t="s">
        <v>38</v>
      </c>
      <c r="J125" s="31" t="s">
        <v>79</v>
      </c>
      <c r="K125" s="31" t="s">
        <v>118</v>
      </c>
      <c r="L125" s="34" t="s">
        <v>1359</v>
      </c>
      <c r="M125" s="34" t="s">
        <v>31</v>
      </c>
      <c r="N125" s="34" t="s">
        <v>1112</v>
      </c>
      <c r="O125" s="34" t="s">
        <v>999</v>
      </c>
      <c r="P125" s="43" t="s">
        <v>999</v>
      </c>
      <c r="Q125" s="34"/>
      <c r="R125" s="34"/>
      <c r="S125" s="34"/>
      <c r="T125" s="34"/>
      <c r="U125" s="31" t="s">
        <v>1437</v>
      </c>
    </row>
    <row r="126" spans="1:21" ht="21">
      <c r="A126" s="30" t="s">
        <v>1438</v>
      </c>
      <c r="B126" s="31" t="s">
        <v>1439</v>
      </c>
      <c r="C126" s="31" t="s">
        <v>29</v>
      </c>
      <c r="D126" s="34">
        <v>2568</v>
      </c>
      <c r="E126" s="34" t="s">
        <v>1363</v>
      </c>
      <c r="F126" s="39">
        <v>243892</v>
      </c>
      <c r="G126" s="39" t="s">
        <v>571</v>
      </c>
      <c r="H126" s="39">
        <v>244257</v>
      </c>
      <c r="I126" s="31" t="s">
        <v>38</v>
      </c>
      <c r="J126" s="31" t="s">
        <v>79</v>
      </c>
      <c r="K126" s="31" t="s">
        <v>118</v>
      </c>
      <c r="L126" s="34" t="s">
        <v>1359</v>
      </c>
      <c r="M126" s="34" t="s">
        <v>31</v>
      </c>
      <c r="N126" s="34" t="s">
        <v>1112</v>
      </c>
      <c r="O126" s="34" t="s">
        <v>999</v>
      </c>
      <c r="P126" s="43" t="s">
        <v>999</v>
      </c>
      <c r="Q126" s="34"/>
      <c r="R126" s="34"/>
      <c r="S126" s="34"/>
      <c r="T126" s="34"/>
      <c r="U126" s="31" t="s">
        <v>1440</v>
      </c>
    </row>
    <row r="127" spans="1:21" ht="21">
      <c r="A127" s="30" t="s">
        <v>1441</v>
      </c>
      <c r="B127" s="31" t="s">
        <v>1442</v>
      </c>
      <c r="C127" s="31" t="s">
        <v>29</v>
      </c>
      <c r="D127" s="34">
        <v>2568</v>
      </c>
      <c r="E127" s="34" t="s">
        <v>1363</v>
      </c>
      <c r="F127" s="39">
        <v>243892</v>
      </c>
      <c r="G127" s="39" t="s">
        <v>571</v>
      </c>
      <c r="H127" s="39">
        <v>244257</v>
      </c>
      <c r="I127" s="31" t="s">
        <v>38</v>
      </c>
      <c r="J127" s="31" t="s">
        <v>79</v>
      </c>
      <c r="K127" s="31" t="s">
        <v>118</v>
      </c>
      <c r="L127" s="34" t="s">
        <v>1359</v>
      </c>
      <c r="M127" s="34" t="s">
        <v>31</v>
      </c>
      <c r="N127" s="34" t="s">
        <v>1112</v>
      </c>
      <c r="O127" s="34" t="s">
        <v>999</v>
      </c>
      <c r="P127" s="43" t="s">
        <v>999</v>
      </c>
      <c r="Q127" s="34"/>
      <c r="R127" s="34"/>
      <c r="S127" s="34"/>
      <c r="T127" s="34"/>
      <c r="U127" s="31" t="s">
        <v>1443</v>
      </c>
    </row>
    <row r="128" spans="1:21" ht="21">
      <c r="A128" s="30" t="s">
        <v>1444</v>
      </c>
      <c r="B128" s="31" t="s">
        <v>1445</v>
      </c>
      <c r="C128" s="31" t="s">
        <v>29</v>
      </c>
      <c r="D128" s="34">
        <v>2568</v>
      </c>
      <c r="E128" s="34" t="s">
        <v>1363</v>
      </c>
      <c r="F128" s="39">
        <v>243892</v>
      </c>
      <c r="G128" s="39" t="s">
        <v>1306</v>
      </c>
      <c r="H128" s="39">
        <v>244288</v>
      </c>
      <c r="I128" s="31" t="s">
        <v>38</v>
      </c>
      <c r="J128" s="31" t="s">
        <v>79</v>
      </c>
      <c r="K128" s="31" t="s">
        <v>118</v>
      </c>
      <c r="L128" s="34" t="s">
        <v>1359</v>
      </c>
      <c r="M128" s="34" t="s">
        <v>31</v>
      </c>
      <c r="N128" s="34" t="s">
        <v>1112</v>
      </c>
      <c r="O128" s="34" t="s">
        <v>999</v>
      </c>
      <c r="P128" s="43" t="s">
        <v>999</v>
      </c>
      <c r="Q128" s="34"/>
      <c r="R128" s="34"/>
      <c r="S128" s="34"/>
      <c r="T128" s="34"/>
      <c r="U128" s="31" t="s">
        <v>1446</v>
      </c>
    </row>
    <row r="129" spans="1:21" ht="21">
      <c r="A129" s="30" t="s">
        <v>1447</v>
      </c>
      <c r="B129" s="31" t="s">
        <v>1448</v>
      </c>
      <c r="C129" s="31" t="s">
        <v>29</v>
      </c>
      <c r="D129" s="34">
        <v>2568</v>
      </c>
      <c r="E129" s="34" t="s">
        <v>1363</v>
      </c>
      <c r="F129" s="39">
        <v>243892</v>
      </c>
      <c r="G129" s="39" t="s">
        <v>571</v>
      </c>
      <c r="H129" s="39">
        <v>244257</v>
      </c>
      <c r="I129" s="31" t="s">
        <v>38</v>
      </c>
      <c r="J129" s="31" t="s">
        <v>79</v>
      </c>
      <c r="K129" s="31" t="s">
        <v>118</v>
      </c>
      <c r="L129" s="34" t="s">
        <v>1359</v>
      </c>
      <c r="M129" s="34" t="s">
        <v>31</v>
      </c>
      <c r="N129" s="34" t="s">
        <v>1112</v>
      </c>
      <c r="O129" s="34" t="s">
        <v>999</v>
      </c>
      <c r="P129" s="43" t="s">
        <v>999</v>
      </c>
      <c r="Q129" s="34"/>
      <c r="R129" s="34"/>
      <c r="S129" s="34"/>
      <c r="T129" s="34"/>
      <c r="U129" s="31" t="s">
        <v>1449</v>
      </c>
    </row>
    <row r="130" spans="1:21" ht="21">
      <c r="A130" s="30" t="s">
        <v>1450</v>
      </c>
      <c r="B130" s="31" t="s">
        <v>1451</v>
      </c>
      <c r="C130" s="31" t="s">
        <v>29</v>
      </c>
      <c r="D130" s="34">
        <v>2568</v>
      </c>
      <c r="E130" s="34" t="s">
        <v>1363</v>
      </c>
      <c r="F130" s="39">
        <v>243892</v>
      </c>
      <c r="G130" s="39" t="s">
        <v>571</v>
      </c>
      <c r="H130" s="39">
        <v>244257</v>
      </c>
      <c r="I130" s="31" t="s">
        <v>38</v>
      </c>
      <c r="J130" s="31" t="s">
        <v>79</v>
      </c>
      <c r="K130" s="31" t="s">
        <v>118</v>
      </c>
      <c r="L130" s="34" t="s">
        <v>1359</v>
      </c>
      <c r="M130" s="34" t="s">
        <v>31</v>
      </c>
      <c r="N130" s="34" t="s">
        <v>1112</v>
      </c>
      <c r="O130" s="34" t="s">
        <v>999</v>
      </c>
      <c r="P130" s="43" t="s">
        <v>999</v>
      </c>
      <c r="Q130" s="34"/>
      <c r="R130" s="34"/>
      <c r="S130" s="34"/>
      <c r="T130" s="34"/>
      <c r="U130" s="31" t="s">
        <v>1452</v>
      </c>
    </row>
    <row r="131" spans="1:21" ht="21">
      <c r="A131" s="30" t="s">
        <v>1453</v>
      </c>
      <c r="B131" s="31" t="s">
        <v>1454</v>
      </c>
      <c r="C131" s="31" t="s">
        <v>29</v>
      </c>
      <c r="D131" s="34">
        <v>2568</v>
      </c>
      <c r="E131" s="34" t="s">
        <v>1363</v>
      </c>
      <c r="F131" s="39">
        <v>243892</v>
      </c>
      <c r="G131" s="39" t="s">
        <v>571</v>
      </c>
      <c r="H131" s="39">
        <v>244257</v>
      </c>
      <c r="I131" s="31" t="s">
        <v>38</v>
      </c>
      <c r="J131" s="31" t="s">
        <v>79</v>
      </c>
      <c r="K131" s="31" t="s">
        <v>118</v>
      </c>
      <c r="L131" s="34" t="s">
        <v>1359</v>
      </c>
      <c r="M131" s="34" t="s">
        <v>31</v>
      </c>
      <c r="N131" s="34" t="s">
        <v>1112</v>
      </c>
      <c r="O131" s="34" t="s">
        <v>999</v>
      </c>
      <c r="P131" s="43" t="s">
        <v>999</v>
      </c>
      <c r="Q131" s="34"/>
      <c r="R131" s="34"/>
      <c r="S131" s="34"/>
      <c r="T131" s="34"/>
      <c r="U131" s="31" t="s">
        <v>1455</v>
      </c>
    </row>
    <row r="132" spans="1:21" ht="21">
      <c r="A132" s="30" t="s">
        <v>1456</v>
      </c>
      <c r="B132" s="31" t="s">
        <v>1457</v>
      </c>
      <c r="C132" s="31" t="s">
        <v>29</v>
      </c>
      <c r="D132" s="34">
        <v>2568</v>
      </c>
      <c r="E132" s="34" t="s">
        <v>1363</v>
      </c>
      <c r="F132" s="39">
        <v>243892</v>
      </c>
      <c r="G132" s="39" t="s">
        <v>1458</v>
      </c>
      <c r="H132" s="39">
        <v>244318</v>
      </c>
      <c r="I132" s="31" t="s">
        <v>38</v>
      </c>
      <c r="J132" s="31" t="s">
        <v>79</v>
      </c>
      <c r="K132" s="31" t="s">
        <v>118</v>
      </c>
      <c r="L132" s="34" t="s">
        <v>1359</v>
      </c>
      <c r="M132" s="34" t="s">
        <v>31</v>
      </c>
      <c r="N132" s="34" t="s">
        <v>1112</v>
      </c>
      <c r="O132" s="34" t="s">
        <v>999</v>
      </c>
      <c r="P132" s="43" t="s">
        <v>999</v>
      </c>
      <c r="Q132" s="34"/>
      <c r="R132" s="34"/>
      <c r="S132" s="34"/>
      <c r="T132" s="34"/>
      <c r="U132" s="31" t="s">
        <v>1459</v>
      </c>
    </row>
    <row r="133" spans="1:21" ht="21">
      <c r="A133" s="30" t="s">
        <v>1460</v>
      </c>
      <c r="B133" s="31" t="s">
        <v>1461</v>
      </c>
      <c r="C133" s="31" t="s">
        <v>29</v>
      </c>
      <c r="D133" s="34">
        <v>2568</v>
      </c>
      <c r="E133" s="34" t="s">
        <v>1363</v>
      </c>
      <c r="F133" s="39">
        <v>243892</v>
      </c>
      <c r="G133" s="39" t="s">
        <v>1458</v>
      </c>
      <c r="H133" s="39">
        <v>244318</v>
      </c>
      <c r="I133" s="31" t="s">
        <v>38</v>
      </c>
      <c r="J133" s="31" t="s">
        <v>79</v>
      </c>
      <c r="K133" s="31" t="s">
        <v>118</v>
      </c>
      <c r="L133" s="34" t="s">
        <v>1359</v>
      </c>
      <c r="M133" s="34" t="s">
        <v>31</v>
      </c>
      <c r="N133" s="34" t="s">
        <v>1112</v>
      </c>
      <c r="O133" s="34" t="s">
        <v>999</v>
      </c>
      <c r="P133" s="43" t="s">
        <v>999</v>
      </c>
      <c r="Q133" s="34"/>
      <c r="R133" s="34"/>
      <c r="S133" s="34"/>
      <c r="T133" s="34"/>
      <c r="U133" s="31" t="s">
        <v>1462</v>
      </c>
    </row>
    <row r="134" spans="1:21" ht="21">
      <c r="A134" s="30" t="s">
        <v>1463</v>
      </c>
      <c r="B134" s="31" t="s">
        <v>1464</v>
      </c>
      <c r="C134" s="31" t="s">
        <v>29</v>
      </c>
      <c r="D134" s="34">
        <v>2568</v>
      </c>
      <c r="E134" s="34" t="s">
        <v>1363</v>
      </c>
      <c r="F134" s="39">
        <v>243892</v>
      </c>
      <c r="G134" s="39" t="s">
        <v>1458</v>
      </c>
      <c r="H134" s="39">
        <v>244318</v>
      </c>
      <c r="I134" s="31" t="s">
        <v>38</v>
      </c>
      <c r="J134" s="31" t="s">
        <v>79</v>
      </c>
      <c r="K134" s="31" t="s">
        <v>118</v>
      </c>
      <c r="L134" s="34" t="s">
        <v>1359</v>
      </c>
      <c r="M134" s="34" t="s">
        <v>31</v>
      </c>
      <c r="N134" s="34" t="s">
        <v>1112</v>
      </c>
      <c r="O134" s="34" t="s">
        <v>999</v>
      </c>
      <c r="P134" s="43" t="s">
        <v>999</v>
      </c>
      <c r="Q134" s="34"/>
      <c r="R134" s="34"/>
      <c r="S134" s="34"/>
      <c r="T134" s="34"/>
      <c r="U134" s="31" t="s">
        <v>1465</v>
      </c>
    </row>
    <row r="135" spans="1:21" ht="21">
      <c r="A135" s="30" t="s">
        <v>1466</v>
      </c>
      <c r="B135" s="31" t="s">
        <v>1467</v>
      </c>
      <c r="C135" s="31" t="s">
        <v>29</v>
      </c>
      <c r="D135" s="34">
        <v>2568</v>
      </c>
      <c r="E135" s="34" t="s">
        <v>1363</v>
      </c>
      <c r="F135" s="39">
        <v>243892</v>
      </c>
      <c r="G135" s="39" t="s">
        <v>1458</v>
      </c>
      <c r="H135" s="39">
        <v>244318</v>
      </c>
      <c r="I135" s="31" t="s">
        <v>38</v>
      </c>
      <c r="J135" s="31" t="s">
        <v>79</v>
      </c>
      <c r="K135" s="31" t="s">
        <v>118</v>
      </c>
      <c r="L135" s="34" t="s">
        <v>1359</v>
      </c>
      <c r="M135" s="34" t="s">
        <v>31</v>
      </c>
      <c r="N135" s="34" t="s">
        <v>1112</v>
      </c>
      <c r="O135" s="34" t="s">
        <v>999</v>
      </c>
      <c r="P135" s="43" t="s">
        <v>999</v>
      </c>
      <c r="Q135" s="34"/>
      <c r="R135" s="34"/>
      <c r="S135" s="34"/>
      <c r="T135" s="34"/>
      <c r="U135" s="31" t="s">
        <v>1468</v>
      </c>
    </row>
    <row r="136" spans="1:21" ht="21">
      <c r="A136" s="30" t="s">
        <v>1469</v>
      </c>
      <c r="B136" s="31" t="s">
        <v>1470</v>
      </c>
      <c r="C136" s="31" t="s">
        <v>29</v>
      </c>
      <c r="D136" s="34">
        <v>2568</v>
      </c>
      <c r="E136" s="34" t="s">
        <v>1363</v>
      </c>
      <c r="F136" s="39">
        <v>243892</v>
      </c>
      <c r="G136" s="39" t="s">
        <v>1306</v>
      </c>
      <c r="H136" s="39">
        <v>244288</v>
      </c>
      <c r="I136" s="31" t="s">
        <v>38</v>
      </c>
      <c r="J136" s="31" t="s">
        <v>79</v>
      </c>
      <c r="K136" s="31" t="s">
        <v>118</v>
      </c>
      <c r="L136" s="34" t="s">
        <v>1359</v>
      </c>
      <c r="M136" s="34" t="s">
        <v>31</v>
      </c>
      <c r="N136" s="34" t="s">
        <v>1112</v>
      </c>
      <c r="O136" s="34" t="s">
        <v>999</v>
      </c>
      <c r="P136" s="43" t="s">
        <v>999</v>
      </c>
      <c r="Q136" s="34"/>
      <c r="R136" s="34"/>
      <c r="S136" s="34"/>
      <c r="T136" s="34"/>
      <c r="U136" s="31" t="s">
        <v>1471</v>
      </c>
    </row>
    <row r="137" spans="1:21" ht="21">
      <c r="A137" s="30" t="s">
        <v>1472</v>
      </c>
      <c r="B137" s="31" t="s">
        <v>1473</v>
      </c>
      <c r="C137" s="31" t="s">
        <v>29</v>
      </c>
      <c r="D137" s="34">
        <v>2568</v>
      </c>
      <c r="E137" s="34" t="s">
        <v>1363</v>
      </c>
      <c r="F137" s="39">
        <v>243892</v>
      </c>
      <c r="G137" s="39" t="s">
        <v>1458</v>
      </c>
      <c r="H137" s="39">
        <v>244318</v>
      </c>
      <c r="I137" s="31" t="s">
        <v>38</v>
      </c>
      <c r="J137" s="31" t="s">
        <v>79</v>
      </c>
      <c r="K137" s="31" t="s">
        <v>118</v>
      </c>
      <c r="L137" s="34" t="s">
        <v>1359</v>
      </c>
      <c r="M137" s="34" t="s">
        <v>31</v>
      </c>
      <c r="N137" s="34" t="s">
        <v>1112</v>
      </c>
      <c r="O137" s="34" t="s">
        <v>999</v>
      </c>
      <c r="P137" s="43" t="s">
        <v>999</v>
      </c>
      <c r="Q137" s="34"/>
      <c r="R137" s="34"/>
      <c r="S137" s="34"/>
      <c r="T137" s="34"/>
      <c r="U137" s="31" t="s">
        <v>1474</v>
      </c>
    </row>
    <row r="138" spans="1:21" ht="21">
      <c r="A138" s="30" t="s">
        <v>1475</v>
      </c>
      <c r="B138" s="31" t="s">
        <v>1476</v>
      </c>
      <c r="C138" s="31" t="s">
        <v>29</v>
      </c>
      <c r="D138" s="34">
        <v>2568</v>
      </c>
      <c r="E138" s="34" t="s">
        <v>1363</v>
      </c>
      <c r="F138" s="39">
        <v>243892</v>
      </c>
      <c r="G138" s="39" t="s">
        <v>1458</v>
      </c>
      <c r="H138" s="39">
        <v>244318</v>
      </c>
      <c r="I138" s="31" t="s">
        <v>38</v>
      </c>
      <c r="J138" s="31" t="s">
        <v>79</v>
      </c>
      <c r="K138" s="31" t="s">
        <v>118</v>
      </c>
      <c r="L138" s="34" t="s">
        <v>1359</v>
      </c>
      <c r="M138" s="34" t="s">
        <v>31</v>
      </c>
      <c r="N138" s="34" t="s">
        <v>1112</v>
      </c>
      <c r="O138" s="34" t="s">
        <v>999</v>
      </c>
      <c r="P138" s="43" t="s">
        <v>999</v>
      </c>
      <c r="Q138" s="34"/>
      <c r="R138" s="34"/>
      <c r="S138" s="34"/>
      <c r="T138" s="34"/>
      <c r="U138" s="31" t="s">
        <v>1477</v>
      </c>
    </row>
    <row r="139" spans="1:21" ht="21">
      <c r="A139" s="30" t="s">
        <v>1478</v>
      </c>
      <c r="B139" s="31" t="s">
        <v>1479</v>
      </c>
      <c r="C139" s="31" t="s">
        <v>29</v>
      </c>
      <c r="D139" s="34">
        <v>2568</v>
      </c>
      <c r="E139" s="34" t="s">
        <v>1363</v>
      </c>
      <c r="F139" s="39">
        <v>243892</v>
      </c>
      <c r="G139" s="39" t="s">
        <v>1458</v>
      </c>
      <c r="H139" s="39">
        <v>244318</v>
      </c>
      <c r="I139" s="31" t="s">
        <v>38</v>
      </c>
      <c r="J139" s="31" t="s">
        <v>79</v>
      </c>
      <c r="K139" s="31" t="s">
        <v>118</v>
      </c>
      <c r="L139" s="34" t="s">
        <v>1359</v>
      </c>
      <c r="M139" s="34" t="s">
        <v>31</v>
      </c>
      <c r="N139" s="34" t="s">
        <v>1112</v>
      </c>
      <c r="O139" s="34" t="s">
        <v>999</v>
      </c>
      <c r="P139" s="43" t="s">
        <v>999</v>
      </c>
      <c r="Q139" s="34"/>
      <c r="R139" s="34"/>
      <c r="S139" s="34"/>
      <c r="T139" s="34"/>
      <c r="U139" s="31" t="s">
        <v>1480</v>
      </c>
    </row>
    <row r="140" spans="1:21" ht="21">
      <c r="A140" s="30" t="s">
        <v>1481</v>
      </c>
      <c r="B140" s="31" t="s">
        <v>1482</v>
      </c>
      <c r="C140" s="31" t="s">
        <v>29</v>
      </c>
      <c r="D140" s="34">
        <v>2568</v>
      </c>
      <c r="E140" s="34" t="s">
        <v>1363</v>
      </c>
      <c r="F140" s="39">
        <v>243892</v>
      </c>
      <c r="G140" s="39" t="s">
        <v>571</v>
      </c>
      <c r="H140" s="39">
        <v>244257</v>
      </c>
      <c r="I140" s="31" t="s">
        <v>38</v>
      </c>
      <c r="J140" s="31" t="s">
        <v>79</v>
      </c>
      <c r="K140" s="31" t="s">
        <v>118</v>
      </c>
      <c r="L140" s="34" t="s">
        <v>1359</v>
      </c>
      <c r="M140" s="34" t="s">
        <v>31</v>
      </c>
      <c r="N140" s="34" t="s">
        <v>1112</v>
      </c>
      <c r="O140" s="34" t="s">
        <v>999</v>
      </c>
      <c r="P140" s="43" t="s">
        <v>999</v>
      </c>
      <c r="Q140" s="34"/>
      <c r="R140" s="34"/>
      <c r="S140" s="34"/>
      <c r="T140" s="34"/>
      <c r="U140" s="31" t="s">
        <v>1483</v>
      </c>
    </row>
    <row r="141" spans="1:21" ht="21">
      <c r="A141" s="30" t="s">
        <v>1484</v>
      </c>
      <c r="B141" s="31" t="s">
        <v>1485</v>
      </c>
      <c r="C141" s="31" t="s">
        <v>29</v>
      </c>
      <c r="D141" s="34">
        <v>2568</v>
      </c>
      <c r="E141" s="34" t="s">
        <v>1181</v>
      </c>
      <c r="F141" s="39">
        <v>244015</v>
      </c>
      <c r="G141" s="39" t="s">
        <v>1306</v>
      </c>
      <c r="H141" s="39">
        <v>244288</v>
      </c>
      <c r="I141" s="31" t="s">
        <v>38</v>
      </c>
      <c r="J141" s="31" t="s">
        <v>79</v>
      </c>
      <c r="K141" s="31" t="s">
        <v>118</v>
      </c>
      <c r="L141" s="34" t="s">
        <v>1359</v>
      </c>
      <c r="M141" s="34" t="s">
        <v>31</v>
      </c>
      <c r="N141" s="34" t="s">
        <v>1112</v>
      </c>
      <c r="O141" s="34" t="s">
        <v>1029</v>
      </c>
      <c r="P141" s="43" t="s">
        <v>1029</v>
      </c>
      <c r="Q141" s="34"/>
      <c r="R141" s="34"/>
      <c r="S141" s="34"/>
      <c r="T141" s="34"/>
      <c r="U141" s="31" t="s">
        <v>1486</v>
      </c>
    </row>
    <row r="142" spans="1:21" ht="21">
      <c r="A142" s="30" t="s">
        <v>1487</v>
      </c>
      <c r="B142" s="31" t="s">
        <v>1488</v>
      </c>
      <c r="C142" s="31" t="s">
        <v>29</v>
      </c>
      <c r="D142" s="34">
        <v>2568</v>
      </c>
      <c r="E142" s="34" t="s">
        <v>1181</v>
      </c>
      <c r="F142" s="39">
        <v>244015</v>
      </c>
      <c r="G142" s="39" t="s">
        <v>1306</v>
      </c>
      <c r="H142" s="39">
        <v>244288</v>
      </c>
      <c r="I142" s="31" t="s">
        <v>38</v>
      </c>
      <c r="J142" s="31" t="s">
        <v>79</v>
      </c>
      <c r="K142" s="31" t="s">
        <v>118</v>
      </c>
      <c r="L142" s="34" t="s">
        <v>1359</v>
      </c>
      <c r="M142" s="34" t="s">
        <v>31</v>
      </c>
      <c r="N142" s="34" t="s">
        <v>1112</v>
      </c>
      <c r="O142" s="34" t="s">
        <v>1278</v>
      </c>
      <c r="P142" s="43" t="s">
        <v>1278</v>
      </c>
      <c r="Q142" s="34"/>
      <c r="R142" s="34"/>
      <c r="S142" s="34"/>
      <c r="T142" s="34"/>
      <c r="U142" s="31" t="s">
        <v>1489</v>
      </c>
    </row>
    <row r="143" spans="1:21" ht="21">
      <c r="A143" s="30" t="s">
        <v>1490</v>
      </c>
      <c r="B143" s="31" t="s">
        <v>1491</v>
      </c>
      <c r="C143" s="31" t="s">
        <v>29</v>
      </c>
      <c r="D143" s="34">
        <v>2568</v>
      </c>
      <c r="E143" s="34" t="s">
        <v>1363</v>
      </c>
      <c r="F143" s="39">
        <v>243892</v>
      </c>
      <c r="G143" s="39" t="s">
        <v>592</v>
      </c>
      <c r="H143" s="39">
        <v>244987</v>
      </c>
      <c r="I143" s="31" t="s">
        <v>38</v>
      </c>
      <c r="J143" s="31" t="s">
        <v>79</v>
      </c>
      <c r="K143" s="31" t="s">
        <v>118</v>
      </c>
      <c r="L143" s="34" t="s">
        <v>1359</v>
      </c>
      <c r="M143" s="34" t="s">
        <v>31</v>
      </c>
      <c r="N143" s="34" t="s">
        <v>1112</v>
      </c>
      <c r="O143" s="34" t="s">
        <v>999</v>
      </c>
      <c r="P143" s="43" t="s">
        <v>999</v>
      </c>
      <c r="Q143" s="34"/>
      <c r="R143" s="34"/>
      <c r="S143" s="34"/>
      <c r="T143" s="34"/>
      <c r="U143" s="31" t="s">
        <v>1492</v>
      </c>
    </row>
    <row r="144" spans="1:21" ht="21">
      <c r="A144" s="30" t="s">
        <v>1493</v>
      </c>
      <c r="B144" s="31" t="s">
        <v>1494</v>
      </c>
      <c r="C144" s="31" t="s">
        <v>29</v>
      </c>
      <c r="D144" s="34">
        <v>2568</v>
      </c>
      <c r="E144" s="34" t="s">
        <v>1181</v>
      </c>
      <c r="F144" s="39">
        <v>244015</v>
      </c>
      <c r="G144" s="39" t="s">
        <v>1306</v>
      </c>
      <c r="H144" s="39">
        <v>244288</v>
      </c>
      <c r="I144" s="31" t="s">
        <v>38</v>
      </c>
      <c r="J144" s="31" t="s">
        <v>79</v>
      </c>
      <c r="K144" s="31" t="s">
        <v>118</v>
      </c>
      <c r="L144" s="34" t="s">
        <v>1359</v>
      </c>
      <c r="M144" s="34" t="s">
        <v>31</v>
      </c>
      <c r="N144" s="34" t="s">
        <v>1112</v>
      </c>
      <c r="O144" s="34" t="s">
        <v>1029</v>
      </c>
      <c r="P144" s="43" t="s">
        <v>1029</v>
      </c>
      <c r="Q144" s="34"/>
      <c r="R144" s="34"/>
      <c r="S144" s="34"/>
      <c r="T144" s="34"/>
      <c r="U144" s="31" t="s">
        <v>1495</v>
      </c>
    </row>
    <row r="145" spans="1:21" ht="21">
      <c r="A145" s="30" t="s">
        <v>1496</v>
      </c>
      <c r="B145" s="31" t="s">
        <v>1497</v>
      </c>
      <c r="C145" s="31" t="s">
        <v>29</v>
      </c>
      <c r="D145" s="34">
        <v>2568</v>
      </c>
      <c r="E145" s="34" t="s">
        <v>1363</v>
      </c>
      <c r="F145" s="39">
        <v>243892</v>
      </c>
      <c r="G145" s="39" t="s">
        <v>571</v>
      </c>
      <c r="H145" s="39">
        <v>244257</v>
      </c>
      <c r="I145" s="31" t="s">
        <v>38</v>
      </c>
      <c r="J145" s="31" t="s">
        <v>79</v>
      </c>
      <c r="K145" s="31" t="s">
        <v>118</v>
      </c>
      <c r="L145" s="34" t="s">
        <v>1359</v>
      </c>
      <c r="M145" s="34" t="s">
        <v>31</v>
      </c>
      <c r="N145" s="34" t="s">
        <v>1112</v>
      </c>
      <c r="O145" s="34" t="s">
        <v>1278</v>
      </c>
      <c r="P145" s="43" t="s">
        <v>1278</v>
      </c>
      <c r="Q145" s="34"/>
      <c r="R145" s="34"/>
      <c r="S145" s="34"/>
      <c r="T145" s="34"/>
      <c r="U145" s="31" t="s">
        <v>1498</v>
      </c>
    </row>
    <row r="146" spans="1:21" ht="21">
      <c r="A146" s="30" t="s">
        <v>1499</v>
      </c>
      <c r="B146" s="31" t="s">
        <v>1500</v>
      </c>
      <c r="C146" s="31" t="s">
        <v>29</v>
      </c>
      <c r="D146" s="34">
        <v>2568</v>
      </c>
      <c r="E146" s="34" t="s">
        <v>1363</v>
      </c>
      <c r="F146" s="39">
        <v>243892</v>
      </c>
      <c r="G146" s="39" t="s">
        <v>571</v>
      </c>
      <c r="H146" s="39">
        <v>244257</v>
      </c>
      <c r="I146" s="31" t="s">
        <v>38</v>
      </c>
      <c r="J146" s="31" t="s">
        <v>79</v>
      </c>
      <c r="K146" s="31" t="s">
        <v>118</v>
      </c>
      <c r="L146" s="34" t="s">
        <v>1359</v>
      </c>
      <c r="M146" s="34" t="s">
        <v>31</v>
      </c>
      <c r="N146" s="34" t="s">
        <v>1112</v>
      </c>
      <c r="O146" s="34" t="s">
        <v>1034</v>
      </c>
      <c r="P146" s="43" t="s">
        <v>1034</v>
      </c>
      <c r="Q146" s="34"/>
      <c r="R146" s="34"/>
      <c r="S146" s="34"/>
      <c r="T146" s="34"/>
      <c r="U146" s="31" t="s">
        <v>1501</v>
      </c>
    </row>
    <row r="147" spans="1:21" ht="21">
      <c r="A147" s="30" t="s">
        <v>1502</v>
      </c>
      <c r="B147" s="31" t="s">
        <v>1503</v>
      </c>
      <c r="C147" s="31" t="s">
        <v>29</v>
      </c>
      <c r="D147" s="34">
        <v>2568</v>
      </c>
      <c r="E147" s="34" t="s">
        <v>1363</v>
      </c>
      <c r="F147" s="39">
        <v>243892</v>
      </c>
      <c r="G147" s="39" t="s">
        <v>571</v>
      </c>
      <c r="H147" s="39">
        <v>244257</v>
      </c>
      <c r="I147" s="31" t="s">
        <v>38</v>
      </c>
      <c r="J147" s="31" t="s">
        <v>79</v>
      </c>
      <c r="K147" s="31" t="s">
        <v>118</v>
      </c>
      <c r="L147" s="34" t="s">
        <v>1359</v>
      </c>
      <c r="M147" s="34" t="s">
        <v>31</v>
      </c>
      <c r="N147" s="34" t="s">
        <v>1112</v>
      </c>
      <c r="O147" s="34" t="s">
        <v>1278</v>
      </c>
      <c r="P147" s="43" t="s">
        <v>1278</v>
      </c>
      <c r="Q147" s="34"/>
      <c r="R147" s="34"/>
      <c r="S147" s="34"/>
      <c r="T147" s="34"/>
      <c r="U147" s="31" t="s">
        <v>1504</v>
      </c>
    </row>
    <row r="148" spans="1:21" ht="21">
      <c r="A148" s="30" t="s">
        <v>1505</v>
      </c>
      <c r="B148" s="31" t="s">
        <v>1506</v>
      </c>
      <c r="C148" s="31" t="s">
        <v>29</v>
      </c>
      <c r="D148" s="34">
        <v>2568</v>
      </c>
      <c r="E148" s="34" t="s">
        <v>1363</v>
      </c>
      <c r="F148" s="39">
        <v>243892</v>
      </c>
      <c r="G148" s="39" t="s">
        <v>571</v>
      </c>
      <c r="H148" s="39">
        <v>244257</v>
      </c>
      <c r="I148" s="31" t="s">
        <v>38</v>
      </c>
      <c r="J148" s="31" t="s">
        <v>79</v>
      </c>
      <c r="K148" s="31" t="s">
        <v>118</v>
      </c>
      <c r="L148" s="34" t="s">
        <v>1359</v>
      </c>
      <c r="M148" s="34" t="s">
        <v>31</v>
      </c>
      <c r="N148" s="34" t="s">
        <v>1112</v>
      </c>
      <c r="O148" s="34" t="s">
        <v>1278</v>
      </c>
      <c r="P148" s="43" t="s">
        <v>1278</v>
      </c>
      <c r="Q148" s="34"/>
      <c r="R148" s="34"/>
      <c r="S148" s="34"/>
      <c r="T148" s="34"/>
      <c r="U148" s="31" t="s">
        <v>1507</v>
      </c>
    </row>
    <row r="149" spans="1:21" ht="21">
      <c r="A149" s="30" t="s">
        <v>1508</v>
      </c>
      <c r="B149" s="31" t="s">
        <v>1509</v>
      </c>
      <c r="C149" s="31" t="s">
        <v>29</v>
      </c>
      <c r="D149" s="34">
        <v>2568</v>
      </c>
      <c r="E149" s="34" t="s">
        <v>1363</v>
      </c>
      <c r="F149" s="39">
        <v>243892</v>
      </c>
      <c r="G149" s="39" t="s">
        <v>571</v>
      </c>
      <c r="H149" s="39">
        <v>244257</v>
      </c>
      <c r="I149" s="31" t="s">
        <v>38</v>
      </c>
      <c r="J149" s="31" t="s">
        <v>79</v>
      </c>
      <c r="K149" s="31" t="s">
        <v>118</v>
      </c>
      <c r="L149" s="34" t="s">
        <v>1359</v>
      </c>
      <c r="M149" s="34" t="s">
        <v>31</v>
      </c>
      <c r="N149" s="34" t="s">
        <v>1112</v>
      </c>
      <c r="O149" s="34" t="s">
        <v>1278</v>
      </c>
      <c r="P149" s="43" t="s">
        <v>1278</v>
      </c>
      <c r="Q149" s="34"/>
      <c r="R149" s="34"/>
      <c r="S149" s="34"/>
      <c r="T149" s="34"/>
      <c r="U149" s="31" t="s">
        <v>1510</v>
      </c>
    </row>
    <row r="150" spans="1:21" ht="21">
      <c r="A150" s="30" t="s">
        <v>1511</v>
      </c>
      <c r="B150" s="31" t="s">
        <v>1512</v>
      </c>
      <c r="C150" s="31" t="s">
        <v>29</v>
      </c>
      <c r="D150" s="34">
        <v>2568</v>
      </c>
      <c r="E150" s="34" t="s">
        <v>1363</v>
      </c>
      <c r="F150" s="39">
        <v>243892</v>
      </c>
      <c r="G150" s="39" t="s">
        <v>571</v>
      </c>
      <c r="H150" s="39">
        <v>244257</v>
      </c>
      <c r="I150" s="31" t="s">
        <v>38</v>
      </c>
      <c r="J150" s="31" t="s">
        <v>79</v>
      </c>
      <c r="K150" s="31" t="s">
        <v>118</v>
      </c>
      <c r="L150" s="34" t="s">
        <v>1359</v>
      </c>
      <c r="M150" s="34" t="s">
        <v>31</v>
      </c>
      <c r="N150" s="34" t="s">
        <v>1112</v>
      </c>
      <c r="O150" s="34" t="s">
        <v>1278</v>
      </c>
      <c r="P150" s="43" t="s">
        <v>1278</v>
      </c>
      <c r="Q150" s="34"/>
      <c r="R150" s="34"/>
      <c r="S150" s="34"/>
      <c r="T150" s="34"/>
      <c r="U150" s="31" t="s">
        <v>1513</v>
      </c>
    </row>
    <row r="151" spans="1:21" ht="21">
      <c r="A151" s="30" t="s">
        <v>1514</v>
      </c>
      <c r="B151" s="31" t="s">
        <v>1515</v>
      </c>
      <c r="C151" s="31" t="s">
        <v>29</v>
      </c>
      <c r="D151" s="34">
        <v>2568</v>
      </c>
      <c r="E151" s="34" t="s">
        <v>1363</v>
      </c>
      <c r="F151" s="39">
        <v>243892</v>
      </c>
      <c r="G151" s="39" t="s">
        <v>571</v>
      </c>
      <c r="H151" s="39">
        <v>244257</v>
      </c>
      <c r="I151" s="31" t="s">
        <v>38</v>
      </c>
      <c r="J151" s="31" t="s">
        <v>79</v>
      </c>
      <c r="K151" s="31" t="s">
        <v>118</v>
      </c>
      <c r="L151" s="34" t="s">
        <v>1359</v>
      </c>
      <c r="M151" s="34" t="s">
        <v>31</v>
      </c>
      <c r="N151" s="34" t="s">
        <v>1112</v>
      </c>
      <c r="O151" s="34" t="s">
        <v>999</v>
      </c>
      <c r="P151" s="43" t="s">
        <v>999</v>
      </c>
      <c r="Q151" s="34"/>
      <c r="R151" s="34"/>
      <c r="S151" s="34"/>
      <c r="T151" s="34"/>
      <c r="U151" s="31" t="s">
        <v>1516</v>
      </c>
    </row>
    <row r="152" spans="1:21" ht="21">
      <c r="A152" s="30" t="s">
        <v>1517</v>
      </c>
      <c r="B152" s="31" t="s">
        <v>1518</v>
      </c>
      <c r="C152" s="31" t="s">
        <v>29</v>
      </c>
      <c r="D152" s="34">
        <v>2568</v>
      </c>
      <c r="E152" s="34" t="s">
        <v>1363</v>
      </c>
      <c r="F152" s="39">
        <v>243892</v>
      </c>
      <c r="G152" s="39" t="s">
        <v>571</v>
      </c>
      <c r="H152" s="39">
        <v>244257</v>
      </c>
      <c r="I152" s="31" t="s">
        <v>38</v>
      </c>
      <c r="J152" s="31" t="s">
        <v>79</v>
      </c>
      <c r="K152" s="31" t="s">
        <v>118</v>
      </c>
      <c r="L152" s="34" t="s">
        <v>1359</v>
      </c>
      <c r="M152" s="34" t="s">
        <v>31</v>
      </c>
      <c r="N152" s="34" t="s">
        <v>1112</v>
      </c>
      <c r="O152" s="34" t="s">
        <v>999</v>
      </c>
      <c r="P152" s="43" t="s">
        <v>999</v>
      </c>
      <c r="Q152" s="34"/>
      <c r="R152" s="34"/>
      <c r="S152" s="34"/>
      <c r="T152" s="34"/>
      <c r="U152" s="31" t="s">
        <v>1519</v>
      </c>
    </row>
    <row r="153" spans="1:21" ht="21">
      <c r="A153" s="30" t="s">
        <v>1520</v>
      </c>
      <c r="B153" s="31" t="s">
        <v>1521</v>
      </c>
      <c r="C153" s="31" t="s">
        <v>29</v>
      </c>
      <c r="D153" s="34">
        <v>2568</v>
      </c>
      <c r="E153" s="34" t="s">
        <v>1363</v>
      </c>
      <c r="F153" s="39">
        <v>243892</v>
      </c>
      <c r="G153" s="39" t="s">
        <v>571</v>
      </c>
      <c r="H153" s="39">
        <v>244257</v>
      </c>
      <c r="I153" s="31" t="s">
        <v>38</v>
      </c>
      <c r="J153" s="31" t="s">
        <v>79</v>
      </c>
      <c r="K153" s="31" t="s">
        <v>118</v>
      </c>
      <c r="L153" s="34" t="s">
        <v>1359</v>
      </c>
      <c r="M153" s="34" t="s">
        <v>31</v>
      </c>
      <c r="N153" s="34" t="s">
        <v>1112</v>
      </c>
      <c r="O153" s="34" t="s">
        <v>999</v>
      </c>
      <c r="P153" s="43" t="s">
        <v>999</v>
      </c>
      <c r="Q153" s="34"/>
      <c r="R153" s="34"/>
      <c r="S153" s="34"/>
      <c r="T153" s="34"/>
      <c r="U153" s="31" t="s">
        <v>1522</v>
      </c>
    </row>
    <row r="154" spans="1:21" ht="21">
      <c r="A154" s="30" t="s">
        <v>1523</v>
      </c>
      <c r="B154" s="31" t="s">
        <v>1524</v>
      </c>
      <c r="C154" s="31" t="s">
        <v>29</v>
      </c>
      <c r="D154" s="34">
        <v>2568</v>
      </c>
      <c r="E154" s="34" t="s">
        <v>1363</v>
      </c>
      <c r="F154" s="39">
        <v>243892</v>
      </c>
      <c r="G154" s="39" t="s">
        <v>571</v>
      </c>
      <c r="H154" s="39">
        <v>244257</v>
      </c>
      <c r="I154" s="31" t="s">
        <v>38</v>
      </c>
      <c r="J154" s="31" t="s">
        <v>79</v>
      </c>
      <c r="K154" s="31" t="s">
        <v>118</v>
      </c>
      <c r="L154" s="34" t="s">
        <v>1359</v>
      </c>
      <c r="M154" s="34" t="s">
        <v>31</v>
      </c>
      <c r="N154" s="34" t="s">
        <v>1112</v>
      </c>
      <c r="O154" s="34" t="s">
        <v>1404</v>
      </c>
      <c r="P154" s="43" t="s">
        <v>1404</v>
      </c>
      <c r="Q154" s="34"/>
      <c r="R154" s="34"/>
      <c r="S154" s="34"/>
      <c r="T154" s="34"/>
      <c r="U154" s="31" t="s">
        <v>1525</v>
      </c>
    </row>
    <row r="155" spans="1:21" ht="21">
      <c r="A155" s="30" t="s">
        <v>1526</v>
      </c>
      <c r="B155" s="31" t="s">
        <v>1527</v>
      </c>
      <c r="C155" s="31" t="s">
        <v>29</v>
      </c>
      <c r="D155" s="34">
        <v>2568</v>
      </c>
      <c r="E155" s="34" t="s">
        <v>941</v>
      </c>
      <c r="F155" s="39">
        <v>243984</v>
      </c>
      <c r="G155" s="39" t="s">
        <v>571</v>
      </c>
      <c r="H155" s="39">
        <v>244257</v>
      </c>
      <c r="I155" s="31" t="s">
        <v>38</v>
      </c>
      <c r="J155" s="31" t="s">
        <v>79</v>
      </c>
      <c r="K155" s="31" t="s">
        <v>155</v>
      </c>
      <c r="L155" s="34" t="s">
        <v>1359</v>
      </c>
      <c r="M155" s="34" t="s">
        <v>31</v>
      </c>
      <c r="N155" s="34" t="s">
        <v>1112</v>
      </c>
      <c r="O155" s="34" t="s">
        <v>999</v>
      </c>
      <c r="P155" s="43" t="s">
        <v>999</v>
      </c>
      <c r="Q155" s="34"/>
      <c r="R155" s="34"/>
      <c r="S155" s="34"/>
      <c r="T155" s="34"/>
      <c r="U155" s="31" t="s">
        <v>1528</v>
      </c>
    </row>
    <row r="156" spans="1:21" ht="21">
      <c r="A156" s="30" t="s">
        <v>1529</v>
      </c>
      <c r="B156" s="31" t="s">
        <v>1530</v>
      </c>
      <c r="C156" s="31" t="s">
        <v>29</v>
      </c>
      <c r="D156" s="34">
        <v>2568</v>
      </c>
      <c r="E156" s="34" t="s">
        <v>941</v>
      </c>
      <c r="F156" s="39">
        <v>243984</v>
      </c>
      <c r="G156" s="39" t="s">
        <v>571</v>
      </c>
      <c r="H156" s="39">
        <v>244257</v>
      </c>
      <c r="I156" s="31" t="s">
        <v>38</v>
      </c>
      <c r="J156" s="31" t="s">
        <v>79</v>
      </c>
      <c r="K156" s="31" t="s">
        <v>155</v>
      </c>
      <c r="L156" s="34" t="s">
        <v>1359</v>
      </c>
      <c r="M156" s="34" t="s">
        <v>31</v>
      </c>
      <c r="N156" s="34" t="s">
        <v>1112</v>
      </c>
      <c r="O156" s="34" t="s">
        <v>1053</v>
      </c>
      <c r="P156" s="43" t="s">
        <v>1053</v>
      </c>
      <c r="Q156" s="34"/>
      <c r="R156" s="34"/>
      <c r="S156" s="34"/>
      <c r="T156" s="34"/>
      <c r="U156" s="31" t="s">
        <v>1531</v>
      </c>
    </row>
    <row r="157" spans="1:21" ht="21">
      <c r="A157" s="30" t="s">
        <v>1532</v>
      </c>
      <c r="B157" s="31" t="s">
        <v>1326</v>
      </c>
      <c r="C157" s="31" t="s">
        <v>29</v>
      </c>
      <c r="D157" s="34">
        <v>2568</v>
      </c>
      <c r="E157" s="34" t="s">
        <v>1363</v>
      </c>
      <c r="F157" s="39">
        <v>243892</v>
      </c>
      <c r="G157" s="39" t="s">
        <v>571</v>
      </c>
      <c r="H157" s="39">
        <v>244257</v>
      </c>
      <c r="I157" s="31" t="s">
        <v>38</v>
      </c>
      <c r="J157" s="31" t="s">
        <v>79</v>
      </c>
      <c r="K157" s="31" t="s">
        <v>129</v>
      </c>
      <c r="L157" s="34" t="s">
        <v>1359</v>
      </c>
      <c r="M157" s="34" t="s">
        <v>31</v>
      </c>
      <c r="N157" s="34" t="s">
        <v>1112</v>
      </c>
      <c r="O157" s="34" t="s">
        <v>999</v>
      </c>
      <c r="P157" s="43" t="s">
        <v>999</v>
      </c>
      <c r="Q157" s="34"/>
      <c r="R157" s="34"/>
      <c r="S157" s="34"/>
      <c r="T157" s="34"/>
      <c r="U157" s="31" t="s">
        <v>1533</v>
      </c>
    </row>
    <row r="158" spans="1:21" ht="21">
      <c r="A158" s="30" t="s">
        <v>1534</v>
      </c>
      <c r="B158" s="31" t="s">
        <v>1535</v>
      </c>
      <c r="C158" s="31" t="s">
        <v>29</v>
      </c>
      <c r="D158" s="34">
        <v>2568</v>
      </c>
      <c r="E158" s="34" t="s">
        <v>1363</v>
      </c>
      <c r="F158" s="39">
        <v>243892</v>
      </c>
      <c r="G158" s="39" t="s">
        <v>571</v>
      </c>
      <c r="H158" s="39">
        <v>244257</v>
      </c>
      <c r="I158" s="31" t="s">
        <v>38</v>
      </c>
      <c r="J158" s="31" t="s">
        <v>79</v>
      </c>
      <c r="K158" s="31" t="s">
        <v>129</v>
      </c>
      <c r="L158" s="34" t="s">
        <v>1359</v>
      </c>
      <c r="M158" s="34" t="s">
        <v>31</v>
      </c>
      <c r="N158" s="34" t="s">
        <v>1112</v>
      </c>
      <c r="O158" s="34" t="s">
        <v>999</v>
      </c>
      <c r="P158" s="43" t="s">
        <v>999</v>
      </c>
      <c r="Q158" s="34"/>
      <c r="R158" s="34"/>
      <c r="S158" s="34"/>
      <c r="T158" s="34"/>
      <c r="U158" s="31" t="s">
        <v>1536</v>
      </c>
    </row>
    <row r="159" spans="1:21" ht="21">
      <c r="A159" s="30" t="s">
        <v>1537</v>
      </c>
      <c r="B159" s="31" t="s">
        <v>841</v>
      </c>
      <c r="C159" s="31" t="s">
        <v>29</v>
      </c>
      <c r="D159" s="34">
        <v>2568</v>
      </c>
      <c r="E159" s="34" t="s">
        <v>1363</v>
      </c>
      <c r="F159" s="39">
        <v>243892</v>
      </c>
      <c r="G159" s="39" t="s">
        <v>571</v>
      </c>
      <c r="H159" s="39">
        <v>244257</v>
      </c>
      <c r="I159" s="31" t="s">
        <v>38</v>
      </c>
      <c r="J159" s="31" t="s">
        <v>79</v>
      </c>
      <c r="K159" s="31" t="s">
        <v>129</v>
      </c>
      <c r="L159" s="34" t="s">
        <v>1359</v>
      </c>
      <c r="M159" s="34" t="s">
        <v>31</v>
      </c>
      <c r="N159" s="34" t="s">
        <v>1112</v>
      </c>
      <c r="O159" s="34" t="s">
        <v>1114</v>
      </c>
      <c r="P159" s="43" t="s">
        <v>1114</v>
      </c>
      <c r="Q159" s="34"/>
      <c r="R159" s="34"/>
      <c r="S159" s="34"/>
      <c r="T159" s="34"/>
      <c r="U159" s="31" t="s">
        <v>1538</v>
      </c>
    </row>
    <row r="160" spans="1:21" ht="21">
      <c r="A160" s="30" t="s">
        <v>1539</v>
      </c>
      <c r="B160" s="31" t="s">
        <v>1540</v>
      </c>
      <c r="C160" s="31" t="s">
        <v>29</v>
      </c>
      <c r="D160" s="34">
        <v>2568</v>
      </c>
      <c r="E160" s="34" t="s">
        <v>1363</v>
      </c>
      <c r="F160" s="39">
        <v>243892</v>
      </c>
      <c r="G160" s="39" t="s">
        <v>571</v>
      </c>
      <c r="H160" s="39">
        <v>244257</v>
      </c>
      <c r="I160" s="31" t="s">
        <v>38</v>
      </c>
      <c r="J160" s="31" t="s">
        <v>47</v>
      </c>
      <c r="K160" s="31" t="s">
        <v>1541</v>
      </c>
      <c r="L160" s="34" t="s">
        <v>1359</v>
      </c>
      <c r="M160" s="34" t="s">
        <v>31</v>
      </c>
      <c r="N160" s="34" t="s">
        <v>1112</v>
      </c>
      <c r="O160" s="34" t="s">
        <v>1542</v>
      </c>
      <c r="P160" s="43" t="s">
        <v>1542</v>
      </c>
      <c r="Q160" s="34"/>
      <c r="R160" s="34"/>
      <c r="S160" s="34"/>
      <c r="T160" s="34"/>
      <c r="U160" s="31" t="s">
        <v>1543</v>
      </c>
    </row>
    <row r="161" spans="1:21" ht="21">
      <c r="A161" s="30" t="s">
        <v>1544</v>
      </c>
      <c r="B161" s="31" t="s">
        <v>1545</v>
      </c>
      <c r="C161" s="31" t="s">
        <v>42</v>
      </c>
      <c r="D161" s="34">
        <v>2568</v>
      </c>
      <c r="E161" s="34" t="s">
        <v>1363</v>
      </c>
      <c r="F161" s="39">
        <v>243892</v>
      </c>
      <c r="G161" s="39" t="s">
        <v>571</v>
      </c>
      <c r="H161" s="39">
        <v>244257</v>
      </c>
      <c r="I161" s="31" t="s">
        <v>38</v>
      </c>
      <c r="J161" s="31" t="s">
        <v>311</v>
      </c>
      <c r="K161" s="31" t="s">
        <v>1546</v>
      </c>
      <c r="L161" s="34" t="s">
        <v>1359</v>
      </c>
      <c r="M161" s="34" t="s">
        <v>31</v>
      </c>
      <c r="N161" s="34" t="s">
        <v>1112</v>
      </c>
      <c r="O161" s="34" t="s">
        <v>999</v>
      </c>
      <c r="P161" s="43" t="s">
        <v>999</v>
      </c>
      <c r="Q161" s="34"/>
      <c r="R161" s="34"/>
      <c r="S161" s="34"/>
      <c r="T161" s="34"/>
      <c r="U161" s="31" t="s">
        <v>1547</v>
      </c>
    </row>
    <row r="162" spans="1:21" ht="21">
      <c r="A162" s="30" t="s">
        <v>1548</v>
      </c>
      <c r="B162" s="31" t="s">
        <v>1549</v>
      </c>
      <c r="C162" s="31" t="s">
        <v>42</v>
      </c>
      <c r="D162" s="34">
        <v>2568</v>
      </c>
      <c r="E162" s="34" t="s">
        <v>1363</v>
      </c>
      <c r="F162" s="39">
        <v>243892</v>
      </c>
      <c r="G162" s="39" t="s">
        <v>571</v>
      </c>
      <c r="H162" s="39">
        <v>244257</v>
      </c>
      <c r="I162" s="31" t="s">
        <v>38</v>
      </c>
      <c r="J162" s="31" t="s">
        <v>311</v>
      </c>
      <c r="K162" s="31" t="s">
        <v>1550</v>
      </c>
      <c r="L162" s="34" t="s">
        <v>1359</v>
      </c>
      <c r="M162" s="34" t="s">
        <v>31</v>
      </c>
      <c r="N162" s="34" t="s">
        <v>1112</v>
      </c>
      <c r="O162" s="34" t="s">
        <v>999</v>
      </c>
      <c r="P162" s="43" t="s">
        <v>999</v>
      </c>
      <c r="Q162" s="34"/>
      <c r="R162" s="34"/>
      <c r="S162" s="34"/>
      <c r="T162" s="34"/>
      <c r="U162" s="31" t="s">
        <v>1551</v>
      </c>
    </row>
    <row r="163" spans="1:21" ht="21">
      <c r="A163" s="30" t="s">
        <v>1552</v>
      </c>
      <c r="B163" s="31" t="s">
        <v>1083</v>
      </c>
      <c r="C163" s="31" t="s">
        <v>42</v>
      </c>
      <c r="D163" s="34">
        <v>2568</v>
      </c>
      <c r="E163" s="34" t="s">
        <v>1363</v>
      </c>
      <c r="F163" s="39">
        <v>243892</v>
      </c>
      <c r="G163" s="39" t="s">
        <v>571</v>
      </c>
      <c r="H163" s="39">
        <v>244257</v>
      </c>
      <c r="I163" s="31" t="s">
        <v>38</v>
      </c>
      <c r="J163" s="31" t="s">
        <v>311</v>
      </c>
      <c r="K163" s="31" t="s">
        <v>1550</v>
      </c>
      <c r="L163" s="34" t="s">
        <v>1359</v>
      </c>
      <c r="M163" s="34" t="s">
        <v>31</v>
      </c>
      <c r="N163" s="34" t="s">
        <v>1112</v>
      </c>
      <c r="O163" s="34" t="s">
        <v>1114</v>
      </c>
      <c r="P163" s="43" t="s">
        <v>1114</v>
      </c>
      <c r="Q163" s="34"/>
      <c r="R163" s="34"/>
      <c r="S163" s="34"/>
      <c r="T163" s="34"/>
      <c r="U163" s="31" t="s">
        <v>1553</v>
      </c>
    </row>
    <row r="164" spans="1:21" ht="21">
      <c r="A164" s="30" t="s">
        <v>1554</v>
      </c>
      <c r="B164" s="31" t="s">
        <v>1555</v>
      </c>
      <c r="C164" s="31" t="s">
        <v>29</v>
      </c>
      <c r="D164" s="34">
        <v>2568</v>
      </c>
      <c r="E164" s="34" t="s">
        <v>1363</v>
      </c>
      <c r="F164" s="39">
        <v>243892</v>
      </c>
      <c r="G164" s="39" t="s">
        <v>571</v>
      </c>
      <c r="H164" s="39">
        <v>244257</v>
      </c>
      <c r="I164" s="31" t="s">
        <v>38</v>
      </c>
      <c r="J164" s="31" t="s">
        <v>311</v>
      </c>
      <c r="K164" s="31" t="s">
        <v>406</v>
      </c>
      <c r="L164" s="34" t="s">
        <v>1359</v>
      </c>
      <c r="M164" s="34" t="s">
        <v>31</v>
      </c>
      <c r="N164" s="34" t="s">
        <v>1112</v>
      </c>
      <c r="O164" s="34" t="s">
        <v>1021</v>
      </c>
      <c r="P164" s="43" t="s">
        <v>1021</v>
      </c>
      <c r="Q164" s="34"/>
      <c r="R164" s="34"/>
      <c r="S164" s="34"/>
      <c r="T164" s="34"/>
      <c r="U164" s="31" t="s">
        <v>1556</v>
      </c>
    </row>
    <row r="165" spans="1:21" ht="21">
      <c r="A165" s="30" t="s">
        <v>1557</v>
      </c>
      <c r="B165" s="31" t="s">
        <v>1343</v>
      </c>
      <c r="C165" s="31" t="s">
        <v>42</v>
      </c>
      <c r="D165" s="34">
        <v>2568</v>
      </c>
      <c r="E165" s="34" t="s">
        <v>1363</v>
      </c>
      <c r="F165" s="39">
        <v>243892</v>
      </c>
      <c r="G165" s="39" t="s">
        <v>571</v>
      </c>
      <c r="H165" s="39">
        <v>244257</v>
      </c>
      <c r="I165" s="31" t="s">
        <v>38</v>
      </c>
      <c r="J165" s="31" t="s">
        <v>311</v>
      </c>
      <c r="K165" s="31" t="s">
        <v>451</v>
      </c>
      <c r="L165" s="34" t="s">
        <v>1359</v>
      </c>
      <c r="M165" s="34" t="s">
        <v>31</v>
      </c>
      <c r="N165" s="34" t="s">
        <v>1112</v>
      </c>
      <c r="O165" s="34" t="s">
        <v>1278</v>
      </c>
      <c r="P165" s="43" t="s">
        <v>1278</v>
      </c>
      <c r="Q165" s="34"/>
      <c r="R165" s="34"/>
      <c r="S165" s="34"/>
      <c r="T165" s="34"/>
      <c r="U165" s="31" t="s">
        <v>1558</v>
      </c>
    </row>
    <row r="166" spans="1:21" ht="21">
      <c r="A166" s="30" t="s">
        <v>1559</v>
      </c>
      <c r="B166" s="31" t="s">
        <v>1560</v>
      </c>
      <c r="C166" s="31" t="s">
        <v>29</v>
      </c>
      <c r="D166" s="34">
        <v>2568</v>
      </c>
      <c r="E166" s="34" t="s">
        <v>1363</v>
      </c>
      <c r="F166" s="39">
        <v>243892</v>
      </c>
      <c r="G166" s="39" t="s">
        <v>571</v>
      </c>
      <c r="H166" s="39">
        <v>244257</v>
      </c>
      <c r="I166" s="31" t="s">
        <v>38</v>
      </c>
      <c r="J166" s="31" t="s">
        <v>311</v>
      </c>
      <c r="K166" s="31" t="s">
        <v>551</v>
      </c>
      <c r="L166" s="34" t="s">
        <v>1359</v>
      </c>
      <c r="M166" s="34" t="s">
        <v>31</v>
      </c>
      <c r="N166" s="34" t="s">
        <v>1112</v>
      </c>
      <c r="O166" s="34" t="s">
        <v>1053</v>
      </c>
      <c r="P166" s="43" t="s">
        <v>1053</v>
      </c>
      <c r="Q166" s="34"/>
      <c r="R166" s="34"/>
      <c r="S166" s="34"/>
      <c r="T166" s="34"/>
      <c r="U166" s="31" t="s">
        <v>1561</v>
      </c>
    </row>
    <row r="167" spans="1:21" ht="21">
      <c r="A167" s="30" t="s">
        <v>1562</v>
      </c>
      <c r="B167" s="31" t="s">
        <v>1563</v>
      </c>
      <c r="C167" s="31" t="s">
        <v>42</v>
      </c>
      <c r="D167" s="34">
        <v>2568</v>
      </c>
      <c r="E167" s="34" t="s">
        <v>1363</v>
      </c>
      <c r="F167" s="39">
        <v>243892</v>
      </c>
      <c r="G167" s="39" t="s">
        <v>571</v>
      </c>
      <c r="H167" s="39">
        <v>244257</v>
      </c>
      <c r="I167" s="31" t="s">
        <v>38</v>
      </c>
      <c r="J167" s="31" t="s">
        <v>311</v>
      </c>
      <c r="K167" s="31" t="s">
        <v>1564</v>
      </c>
      <c r="L167" s="34" t="s">
        <v>1359</v>
      </c>
      <c r="M167" s="34" t="s">
        <v>31</v>
      </c>
      <c r="N167" s="34" t="s">
        <v>1112</v>
      </c>
      <c r="O167" s="34" t="s">
        <v>999</v>
      </c>
      <c r="P167" s="43" t="s">
        <v>999</v>
      </c>
      <c r="Q167" s="34"/>
      <c r="R167" s="34"/>
      <c r="S167" s="34"/>
      <c r="T167" s="34"/>
      <c r="U167" s="31" t="s">
        <v>1565</v>
      </c>
    </row>
    <row r="168" spans="1:21" ht="21">
      <c r="A168" s="30" t="s">
        <v>1566</v>
      </c>
      <c r="B168" s="31" t="s">
        <v>1567</v>
      </c>
      <c r="C168" s="31" t="s">
        <v>42</v>
      </c>
      <c r="D168" s="34">
        <v>2568</v>
      </c>
      <c r="E168" s="34" t="s">
        <v>1363</v>
      </c>
      <c r="F168" s="39">
        <v>243892</v>
      </c>
      <c r="G168" s="39" t="s">
        <v>571</v>
      </c>
      <c r="H168" s="39">
        <v>244257</v>
      </c>
      <c r="I168" s="31" t="s">
        <v>38</v>
      </c>
      <c r="J168" s="31" t="s">
        <v>311</v>
      </c>
      <c r="K168" s="31" t="s">
        <v>1564</v>
      </c>
      <c r="L168" s="34" t="s">
        <v>1359</v>
      </c>
      <c r="M168" s="34" t="s">
        <v>31</v>
      </c>
      <c r="N168" s="34" t="s">
        <v>1112</v>
      </c>
      <c r="O168" s="34" t="s">
        <v>999</v>
      </c>
      <c r="P168" s="43" t="s">
        <v>999</v>
      </c>
      <c r="Q168" s="34"/>
      <c r="R168" s="34"/>
      <c r="S168" s="34"/>
      <c r="T168" s="34"/>
      <c r="U168" s="31" t="s">
        <v>1568</v>
      </c>
    </row>
    <row r="169" spans="1:21" ht="21">
      <c r="A169" s="30" t="s">
        <v>1569</v>
      </c>
      <c r="B169" s="31" t="s">
        <v>1570</v>
      </c>
      <c r="C169" s="31" t="s">
        <v>42</v>
      </c>
      <c r="D169" s="34">
        <v>2568</v>
      </c>
      <c r="E169" s="34" t="s">
        <v>1363</v>
      </c>
      <c r="F169" s="39">
        <v>243892</v>
      </c>
      <c r="G169" s="39" t="s">
        <v>1200</v>
      </c>
      <c r="H169" s="39">
        <v>244165</v>
      </c>
      <c r="I169" s="31" t="s">
        <v>38</v>
      </c>
      <c r="J169" s="31" t="s">
        <v>311</v>
      </c>
      <c r="K169" s="31" t="s">
        <v>1571</v>
      </c>
      <c r="L169" s="34" t="s">
        <v>1359</v>
      </c>
      <c r="M169" s="34" t="s">
        <v>31</v>
      </c>
      <c r="N169" s="34" t="s">
        <v>1112</v>
      </c>
      <c r="O169" s="34" t="s">
        <v>999</v>
      </c>
      <c r="P169" s="43" t="s">
        <v>999</v>
      </c>
      <c r="Q169" s="34"/>
      <c r="R169" s="34"/>
      <c r="S169" s="34"/>
      <c r="T169" s="34"/>
      <c r="U169" s="31" t="s">
        <v>1572</v>
      </c>
    </row>
    <row r="170" spans="1:21" ht="21">
      <c r="A170" s="30" t="s">
        <v>1573</v>
      </c>
      <c r="B170" s="31" t="s">
        <v>1574</v>
      </c>
      <c r="C170" s="31" t="s">
        <v>42</v>
      </c>
      <c r="D170" s="34">
        <v>2568</v>
      </c>
      <c r="E170" s="34" t="s">
        <v>1363</v>
      </c>
      <c r="F170" s="39">
        <v>243892</v>
      </c>
      <c r="G170" s="39" t="s">
        <v>571</v>
      </c>
      <c r="H170" s="39">
        <v>244257</v>
      </c>
      <c r="I170" s="31" t="s">
        <v>38</v>
      </c>
      <c r="J170" s="31" t="s">
        <v>311</v>
      </c>
      <c r="K170" s="31" t="s">
        <v>1351</v>
      </c>
      <c r="L170" s="34" t="s">
        <v>1359</v>
      </c>
      <c r="M170" s="34" t="s">
        <v>31</v>
      </c>
      <c r="N170" s="34" t="s">
        <v>1112</v>
      </c>
      <c r="O170" s="34" t="s">
        <v>999</v>
      </c>
      <c r="P170" s="43" t="s">
        <v>999</v>
      </c>
      <c r="Q170" s="34"/>
      <c r="R170" s="34"/>
      <c r="S170" s="34"/>
      <c r="T170" s="34"/>
      <c r="U170" s="31" t="s">
        <v>1575</v>
      </c>
    </row>
    <row r="171" spans="1:21" ht="21">
      <c r="A171" s="30" t="s">
        <v>1576</v>
      </c>
      <c r="B171" s="31" t="s">
        <v>1577</v>
      </c>
      <c r="C171" s="31" t="s">
        <v>42</v>
      </c>
      <c r="D171" s="34">
        <v>2568</v>
      </c>
      <c r="E171" s="34" t="s">
        <v>1363</v>
      </c>
      <c r="F171" s="39">
        <v>243892</v>
      </c>
      <c r="G171" s="39" t="s">
        <v>571</v>
      </c>
      <c r="H171" s="39">
        <v>244257</v>
      </c>
      <c r="I171" s="31" t="s">
        <v>38</v>
      </c>
      <c r="J171" s="31" t="s">
        <v>311</v>
      </c>
      <c r="K171" s="31" t="s">
        <v>1578</v>
      </c>
      <c r="L171" s="34" t="s">
        <v>1359</v>
      </c>
      <c r="M171" s="34" t="s">
        <v>31</v>
      </c>
      <c r="N171" s="34" t="s">
        <v>1112</v>
      </c>
      <c r="O171" s="34" t="s">
        <v>999</v>
      </c>
      <c r="P171" s="43" t="s">
        <v>999</v>
      </c>
      <c r="Q171" s="34"/>
      <c r="R171" s="34"/>
      <c r="S171" s="34"/>
      <c r="T171" s="34"/>
      <c r="U171" s="31" t="s">
        <v>1579</v>
      </c>
    </row>
    <row r="172" spans="1:21" ht="21">
      <c r="A172" s="30" t="s">
        <v>403</v>
      </c>
      <c r="B172" s="31" t="s">
        <v>404</v>
      </c>
      <c r="C172" s="31" t="s">
        <v>29</v>
      </c>
      <c r="D172" s="34">
        <v>2563</v>
      </c>
      <c r="E172" s="34" t="s">
        <v>224</v>
      </c>
      <c r="F172" s="39">
        <v>242797</v>
      </c>
      <c r="G172" s="39" t="s">
        <v>70</v>
      </c>
      <c r="H172" s="39">
        <v>243132</v>
      </c>
      <c r="I172" s="31" t="s">
        <v>408</v>
      </c>
      <c r="J172" s="31" t="s">
        <v>407</v>
      </c>
      <c r="K172" s="31" t="s">
        <v>406</v>
      </c>
      <c r="L172" s="39" t="s">
        <v>1580</v>
      </c>
      <c r="M172" s="39" t="s">
        <v>31</v>
      </c>
      <c r="N172" s="42">
        <v>70202</v>
      </c>
      <c r="O172" s="34" t="s">
        <v>391</v>
      </c>
      <c r="P172" s="43" t="s">
        <v>1003</v>
      </c>
      <c r="Q172" s="34"/>
      <c r="R172" s="42"/>
      <c r="S172" s="34"/>
      <c r="T172" s="34"/>
      <c r="U172" s="31" t="s">
        <v>1581</v>
      </c>
    </row>
    <row r="173" spans="1:21" ht="21">
      <c r="A173" s="30" t="s">
        <v>392</v>
      </c>
      <c r="B173" s="31" t="s">
        <v>393</v>
      </c>
      <c r="C173" s="31" t="s">
        <v>42</v>
      </c>
      <c r="D173" s="34">
        <v>2563</v>
      </c>
      <c r="E173" s="34" t="s">
        <v>224</v>
      </c>
      <c r="F173" s="39">
        <v>242797</v>
      </c>
      <c r="G173" s="39" t="s">
        <v>70</v>
      </c>
      <c r="H173" s="39">
        <v>243132</v>
      </c>
      <c r="I173" s="31" t="s">
        <v>94</v>
      </c>
      <c r="J173" s="31" t="s">
        <v>382</v>
      </c>
      <c r="K173" s="31" t="s">
        <v>381</v>
      </c>
      <c r="L173" s="39" t="s">
        <v>1580</v>
      </c>
      <c r="M173" s="39" t="s">
        <v>31</v>
      </c>
      <c r="N173" s="42">
        <v>70202</v>
      </c>
      <c r="O173" s="34" t="s">
        <v>383</v>
      </c>
      <c r="P173" s="43" t="s">
        <v>999</v>
      </c>
      <c r="Q173" s="34"/>
      <c r="R173" s="42"/>
      <c r="S173" s="34"/>
      <c r="T173" s="34"/>
      <c r="U173" s="31" t="s">
        <v>1582</v>
      </c>
    </row>
    <row r="174" spans="1:21" ht="21">
      <c r="A174" s="30" t="s">
        <v>437</v>
      </c>
      <c r="B174" s="31" t="s">
        <v>438</v>
      </c>
      <c r="C174" s="31" t="s">
        <v>42</v>
      </c>
      <c r="D174" s="34">
        <v>2563</v>
      </c>
      <c r="E174" s="34" t="s">
        <v>224</v>
      </c>
      <c r="F174" s="39">
        <v>242797</v>
      </c>
      <c r="G174" s="39" t="s">
        <v>433</v>
      </c>
      <c r="H174" s="39">
        <v>242948</v>
      </c>
      <c r="I174" s="31" t="s">
        <v>38</v>
      </c>
      <c r="J174" s="31" t="s">
        <v>79</v>
      </c>
      <c r="K174" s="31" t="s">
        <v>46</v>
      </c>
      <c r="L174" s="39" t="s">
        <v>1580</v>
      </c>
      <c r="M174" s="39" t="s">
        <v>31</v>
      </c>
      <c r="N174" s="42">
        <v>70202</v>
      </c>
      <c r="O174" s="34" t="s">
        <v>383</v>
      </c>
      <c r="P174" s="43" t="s">
        <v>999</v>
      </c>
      <c r="Q174" s="34"/>
      <c r="R174" s="42"/>
      <c r="S174" s="34"/>
      <c r="T174" s="34"/>
      <c r="U174" s="31" t="s">
        <v>1583</v>
      </c>
    </row>
    <row r="175" spans="1:21" ht="21">
      <c r="A175" s="30" t="s">
        <v>434</v>
      </c>
      <c r="B175" s="31" t="s">
        <v>435</v>
      </c>
      <c r="C175" s="31" t="s">
        <v>42</v>
      </c>
      <c r="D175" s="34">
        <v>2563</v>
      </c>
      <c r="E175" s="34" t="s">
        <v>224</v>
      </c>
      <c r="F175" s="39">
        <v>242797</v>
      </c>
      <c r="G175" s="39" t="s">
        <v>433</v>
      </c>
      <c r="H175" s="39">
        <v>242948</v>
      </c>
      <c r="I175" s="31" t="s">
        <v>38</v>
      </c>
      <c r="J175" s="31" t="s">
        <v>79</v>
      </c>
      <c r="K175" s="31" t="s">
        <v>46</v>
      </c>
      <c r="L175" s="39" t="s">
        <v>1580</v>
      </c>
      <c r="M175" s="39" t="s">
        <v>31</v>
      </c>
      <c r="N175" s="42">
        <v>70202</v>
      </c>
      <c r="O175" s="34" t="s">
        <v>383</v>
      </c>
      <c r="P175" s="43" t="s">
        <v>999</v>
      </c>
      <c r="Q175" s="34"/>
      <c r="R175" s="42"/>
      <c r="S175" s="34"/>
      <c r="T175" s="34"/>
      <c r="U175" s="31" t="s">
        <v>1584</v>
      </c>
    </row>
    <row r="176" spans="1:21" ht="21">
      <c r="A176" s="30" t="s">
        <v>430</v>
      </c>
      <c r="B176" s="31" t="s">
        <v>431</v>
      </c>
      <c r="C176" s="31" t="s">
        <v>42</v>
      </c>
      <c r="D176" s="34">
        <v>2563</v>
      </c>
      <c r="E176" s="34" t="s">
        <v>224</v>
      </c>
      <c r="F176" s="39">
        <v>242797</v>
      </c>
      <c r="G176" s="39" t="s">
        <v>433</v>
      </c>
      <c r="H176" s="39">
        <v>242948</v>
      </c>
      <c r="I176" s="31" t="s">
        <v>38</v>
      </c>
      <c r="J176" s="31" t="s">
        <v>79</v>
      </c>
      <c r="K176" s="31" t="s">
        <v>46</v>
      </c>
      <c r="L176" s="39" t="s">
        <v>1580</v>
      </c>
      <c r="M176" s="39" t="s">
        <v>31</v>
      </c>
      <c r="N176" s="42">
        <v>70202</v>
      </c>
      <c r="O176" s="34" t="s">
        <v>383</v>
      </c>
      <c r="P176" s="43" t="s">
        <v>999</v>
      </c>
      <c r="Q176" s="34"/>
      <c r="R176" s="42"/>
      <c r="S176" s="34"/>
      <c r="T176" s="34"/>
      <c r="U176" s="31" t="s">
        <v>1585</v>
      </c>
    </row>
    <row r="177" spans="1:21" ht="21">
      <c r="A177" s="30" t="s">
        <v>423</v>
      </c>
      <c r="B177" s="31" t="s">
        <v>424</v>
      </c>
      <c r="C177" s="31" t="s">
        <v>42</v>
      </c>
      <c r="D177" s="34">
        <v>2563</v>
      </c>
      <c r="E177" s="34" t="s">
        <v>224</v>
      </c>
      <c r="F177" s="39">
        <v>242797</v>
      </c>
      <c r="G177" s="39" t="s">
        <v>70</v>
      </c>
      <c r="H177" s="39">
        <v>243132</v>
      </c>
      <c r="I177" s="31" t="s">
        <v>38</v>
      </c>
      <c r="J177" s="31" t="s">
        <v>79</v>
      </c>
      <c r="K177" s="31" t="s">
        <v>46</v>
      </c>
      <c r="L177" s="39" t="s">
        <v>1580</v>
      </c>
      <c r="M177" s="39" t="s">
        <v>31</v>
      </c>
      <c r="N177" s="42">
        <v>70202</v>
      </c>
      <c r="O177" s="34" t="s">
        <v>422</v>
      </c>
      <c r="P177" s="43" t="s">
        <v>1114</v>
      </c>
      <c r="Q177" s="34"/>
      <c r="R177" s="42"/>
      <c r="S177" s="34"/>
      <c r="T177" s="34"/>
      <c r="U177" s="31" t="s">
        <v>1586</v>
      </c>
    </row>
    <row r="178" spans="1:21" ht="21">
      <c r="A178" s="30" t="s">
        <v>418</v>
      </c>
      <c r="B178" s="31" t="s">
        <v>419</v>
      </c>
      <c r="C178" s="31" t="s">
        <v>42</v>
      </c>
      <c r="D178" s="34">
        <v>2563</v>
      </c>
      <c r="E178" s="34" t="s">
        <v>224</v>
      </c>
      <c r="F178" s="39">
        <v>242797</v>
      </c>
      <c r="G178" s="39" t="s">
        <v>421</v>
      </c>
      <c r="H178" s="39">
        <v>243040</v>
      </c>
      <c r="I178" s="31" t="s">
        <v>38</v>
      </c>
      <c r="J178" s="31" t="s">
        <v>79</v>
      </c>
      <c r="K178" s="31" t="s">
        <v>46</v>
      </c>
      <c r="L178" s="39" t="s">
        <v>1580</v>
      </c>
      <c r="M178" s="39" t="s">
        <v>31</v>
      </c>
      <c r="N178" s="42">
        <v>70202</v>
      </c>
      <c r="O178" s="34" t="s">
        <v>422</v>
      </c>
      <c r="P178" s="43" t="s">
        <v>1114</v>
      </c>
      <c r="Q178" s="34"/>
      <c r="R178" s="42"/>
      <c r="S178" s="34"/>
      <c r="T178" s="34"/>
      <c r="U178" s="31" t="s">
        <v>1587</v>
      </c>
    </row>
    <row r="179" spans="1:21" ht="21">
      <c r="A179" s="30" t="s">
        <v>413</v>
      </c>
      <c r="B179" s="31" t="s">
        <v>414</v>
      </c>
      <c r="C179" s="31" t="s">
        <v>42</v>
      </c>
      <c r="D179" s="34">
        <v>2563</v>
      </c>
      <c r="E179" s="34" t="s">
        <v>379</v>
      </c>
      <c r="F179" s="39">
        <v>243162</v>
      </c>
      <c r="G179" s="39" t="s">
        <v>412</v>
      </c>
      <c r="H179" s="39">
        <v>243678</v>
      </c>
      <c r="I179" s="31" t="s">
        <v>38</v>
      </c>
      <c r="J179" s="31" t="s">
        <v>79</v>
      </c>
      <c r="K179" s="31" t="s">
        <v>46</v>
      </c>
      <c r="L179" s="39" t="s">
        <v>1580</v>
      </c>
      <c r="M179" s="39" t="s">
        <v>31</v>
      </c>
      <c r="N179" s="42">
        <v>70202</v>
      </c>
      <c r="O179" s="34" t="s">
        <v>417</v>
      </c>
      <c r="P179" s="43" t="s">
        <v>1404</v>
      </c>
      <c r="Q179" s="34"/>
      <c r="R179" s="42"/>
      <c r="S179" s="34"/>
      <c r="T179" s="34"/>
      <c r="U179" s="31" t="s">
        <v>1588</v>
      </c>
    </row>
    <row r="180" spans="1:21" ht="21">
      <c r="A180" s="30" t="s">
        <v>459</v>
      </c>
      <c r="B180" s="31" t="s">
        <v>460</v>
      </c>
      <c r="C180" s="31" t="s">
        <v>42</v>
      </c>
      <c r="D180" s="34">
        <v>2564</v>
      </c>
      <c r="E180" s="34" t="s">
        <v>462</v>
      </c>
      <c r="F180" s="39">
        <v>242614</v>
      </c>
      <c r="G180" s="39" t="s">
        <v>228</v>
      </c>
      <c r="H180" s="39">
        <v>242767</v>
      </c>
      <c r="I180" s="31" t="s">
        <v>38</v>
      </c>
      <c r="J180" s="31" t="s">
        <v>311</v>
      </c>
      <c r="K180" s="31" t="s">
        <v>463</v>
      </c>
      <c r="L180" s="39" t="s">
        <v>1589</v>
      </c>
      <c r="M180" s="39" t="s">
        <v>31</v>
      </c>
      <c r="N180" s="42">
        <v>70202</v>
      </c>
      <c r="O180" s="34" t="s">
        <v>374</v>
      </c>
      <c r="P180" s="43" t="s">
        <v>1053</v>
      </c>
      <c r="Q180" s="34"/>
      <c r="R180" s="42"/>
      <c r="S180" s="34"/>
      <c r="T180" s="34"/>
      <c r="U180" s="31" t="s">
        <v>1590</v>
      </c>
    </row>
    <row r="181" spans="1:21" ht="21">
      <c r="A181" s="30" t="s">
        <v>441</v>
      </c>
      <c r="B181" s="31" t="s">
        <v>442</v>
      </c>
      <c r="C181" s="31" t="s">
        <v>42</v>
      </c>
      <c r="D181" s="34">
        <v>2564</v>
      </c>
      <c r="E181" s="34" t="s">
        <v>253</v>
      </c>
      <c r="F181" s="39">
        <v>242431</v>
      </c>
      <c r="G181" s="39" t="s">
        <v>228</v>
      </c>
      <c r="H181" s="39">
        <v>242767</v>
      </c>
      <c r="I181" s="31" t="s">
        <v>446</v>
      </c>
      <c r="J181" s="31" t="s">
        <v>445</v>
      </c>
      <c r="K181" s="31" t="s">
        <v>444</v>
      </c>
      <c r="L181" s="39" t="s">
        <v>1589</v>
      </c>
      <c r="M181" s="39" t="s">
        <v>31</v>
      </c>
      <c r="N181" s="42">
        <v>70202</v>
      </c>
      <c r="O181" s="34" t="s">
        <v>383</v>
      </c>
      <c r="P181" s="43" t="s">
        <v>999</v>
      </c>
      <c r="Q181" s="34"/>
      <c r="R181" s="42"/>
      <c r="S181" s="34"/>
      <c r="T181" s="34"/>
      <c r="U181" s="31" t="s">
        <v>1591</v>
      </c>
    </row>
    <row r="182" spans="1:21" ht="21">
      <c r="A182" s="30" t="s">
        <v>452</v>
      </c>
      <c r="B182" s="31" t="s">
        <v>453</v>
      </c>
      <c r="C182" s="31" t="s">
        <v>42</v>
      </c>
      <c r="D182" s="34">
        <v>2564</v>
      </c>
      <c r="E182" s="34" t="s">
        <v>253</v>
      </c>
      <c r="F182" s="39">
        <v>242431</v>
      </c>
      <c r="G182" s="39" t="s">
        <v>228</v>
      </c>
      <c r="H182" s="39">
        <v>242767</v>
      </c>
      <c r="I182" s="31" t="s">
        <v>38</v>
      </c>
      <c r="J182" s="31" t="s">
        <v>311</v>
      </c>
      <c r="K182" s="31" t="s">
        <v>335</v>
      </c>
      <c r="L182" s="39" t="s">
        <v>1589</v>
      </c>
      <c r="M182" s="39" t="s">
        <v>31</v>
      </c>
      <c r="N182" s="42">
        <v>70202</v>
      </c>
      <c r="O182" s="34" t="s">
        <v>417</v>
      </c>
      <c r="P182" s="43" t="s">
        <v>1404</v>
      </c>
      <c r="Q182" s="34"/>
      <c r="R182" s="42"/>
      <c r="S182" s="34"/>
      <c r="T182" s="34"/>
      <c r="U182" s="31" t="s">
        <v>1592</v>
      </c>
    </row>
    <row r="183" spans="1:21" ht="21">
      <c r="A183" s="30" t="s">
        <v>511</v>
      </c>
      <c r="B183" s="31" t="s">
        <v>512</v>
      </c>
      <c r="C183" s="31" t="s">
        <v>42</v>
      </c>
      <c r="D183" s="34">
        <v>2564</v>
      </c>
      <c r="E183" s="34" t="s">
        <v>253</v>
      </c>
      <c r="F183" s="39">
        <v>242431</v>
      </c>
      <c r="G183" s="39" t="s">
        <v>228</v>
      </c>
      <c r="H183" s="39">
        <v>242767</v>
      </c>
      <c r="I183" s="31" t="s">
        <v>38</v>
      </c>
      <c r="J183" s="31" t="s">
        <v>64</v>
      </c>
      <c r="K183" s="31" t="s">
        <v>487</v>
      </c>
      <c r="L183" s="39" t="s">
        <v>1589</v>
      </c>
      <c r="M183" s="39" t="s">
        <v>31</v>
      </c>
      <c r="N183" s="42">
        <v>70202</v>
      </c>
      <c r="O183" s="34" t="s">
        <v>391</v>
      </c>
      <c r="P183" s="43" t="s">
        <v>1003</v>
      </c>
      <c r="Q183" s="34"/>
      <c r="R183" s="42"/>
      <c r="S183" s="34"/>
      <c r="T183" s="34"/>
      <c r="U183" s="31" t="s">
        <v>1593</v>
      </c>
    </row>
    <row r="184" spans="1:21" ht="21">
      <c r="A184" s="30" t="s">
        <v>488</v>
      </c>
      <c r="B184" s="31" t="s">
        <v>489</v>
      </c>
      <c r="C184" s="31" t="s">
        <v>42</v>
      </c>
      <c r="D184" s="34">
        <v>2564</v>
      </c>
      <c r="E184" s="34" t="s">
        <v>491</v>
      </c>
      <c r="F184" s="39">
        <v>242462</v>
      </c>
      <c r="G184" s="39" t="s">
        <v>433</v>
      </c>
      <c r="H184" s="39">
        <v>242948</v>
      </c>
      <c r="I184" s="31" t="s">
        <v>38</v>
      </c>
      <c r="J184" s="31" t="s">
        <v>64</v>
      </c>
      <c r="K184" s="31" t="s">
        <v>487</v>
      </c>
      <c r="L184" s="39" t="s">
        <v>1589</v>
      </c>
      <c r="M184" s="39" t="s">
        <v>31</v>
      </c>
      <c r="N184" s="42">
        <v>70202</v>
      </c>
      <c r="O184" s="34" t="s">
        <v>357</v>
      </c>
      <c r="P184" s="43" t="s">
        <v>1594</v>
      </c>
      <c r="Q184" s="34"/>
      <c r="R184" s="42"/>
      <c r="S184" s="34"/>
      <c r="T184" s="34"/>
      <c r="U184" s="31" t="s">
        <v>1595</v>
      </c>
    </row>
    <row r="185" spans="1:21" ht="21">
      <c r="A185" s="30" t="s">
        <v>484</v>
      </c>
      <c r="B185" s="31" t="s">
        <v>485</v>
      </c>
      <c r="C185" s="31" t="s">
        <v>42</v>
      </c>
      <c r="D185" s="34">
        <v>2564</v>
      </c>
      <c r="E185" s="34" t="s">
        <v>253</v>
      </c>
      <c r="F185" s="39">
        <v>242431</v>
      </c>
      <c r="G185" s="39" t="s">
        <v>228</v>
      </c>
      <c r="H185" s="39">
        <v>242767</v>
      </c>
      <c r="I185" s="31" t="s">
        <v>38</v>
      </c>
      <c r="J185" s="31" t="s">
        <v>64</v>
      </c>
      <c r="K185" s="31" t="s">
        <v>487</v>
      </c>
      <c r="L185" s="39" t="s">
        <v>1589</v>
      </c>
      <c r="M185" s="39" t="s">
        <v>31</v>
      </c>
      <c r="N185" s="42">
        <v>70202</v>
      </c>
      <c r="O185" s="34" t="s">
        <v>476</v>
      </c>
      <c r="P185" s="43" t="s">
        <v>1021</v>
      </c>
      <c r="Q185" s="34"/>
      <c r="R185" s="42"/>
      <c r="S185" s="34"/>
      <c r="T185" s="34"/>
      <c r="U185" s="31" t="s">
        <v>1596</v>
      </c>
    </row>
    <row r="186" spans="1:21" ht="21">
      <c r="A186" s="30" t="s">
        <v>521</v>
      </c>
      <c r="B186" s="31" t="s">
        <v>522</v>
      </c>
      <c r="C186" s="31" t="s">
        <v>42</v>
      </c>
      <c r="D186" s="34">
        <v>2564</v>
      </c>
      <c r="E186" s="34" t="s">
        <v>524</v>
      </c>
      <c r="F186" s="39">
        <v>242523</v>
      </c>
      <c r="G186" s="39" t="s">
        <v>510</v>
      </c>
      <c r="H186" s="39">
        <v>242858</v>
      </c>
      <c r="I186" s="31" t="s">
        <v>38</v>
      </c>
      <c r="J186" s="31" t="s">
        <v>64</v>
      </c>
      <c r="K186" s="31" t="s">
        <v>259</v>
      </c>
      <c r="L186" s="39" t="s">
        <v>1589</v>
      </c>
      <c r="M186" s="39" t="s">
        <v>31</v>
      </c>
      <c r="N186" s="42">
        <v>70202</v>
      </c>
      <c r="O186" s="34" t="s">
        <v>525</v>
      </c>
      <c r="P186" s="43" t="s">
        <v>1122</v>
      </c>
      <c r="Q186" s="34"/>
      <c r="R186" s="42"/>
      <c r="S186" s="34"/>
      <c r="T186" s="34"/>
      <c r="U186" s="31" t="s">
        <v>1597</v>
      </c>
    </row>
    <row r="187" spans="1:21" ht="21">
      <c r="A187" s="30" t="s">
        <v>539</v>
      </c>
      <c r="B187" s="31" t="s">
        <v>540</v>
      </c>
      <c r="C187" s="31" t="s">
        <v>42</v>
      </c>
      <c r="D187" s="34">
        <v>2564</v>
      </c>
      <c r="E187" s="34" t="s">
        <v>518</v>
      </c>
      <c r="F187" s="39">
        <v>242554</v>
      </c>
      <c r="G187" s="39" t="s">
        <v>529</v>
      </c>
      <c r="H187" s="39">
        <v>242979</v>
      </c>
      <c r="I187" s="31" t="s">
        <v>38</v>
      </c>
      <c r="J187" s="31" t="s">
        <v>79</v>
      </c>
      <c r="K187" s="31" t="s">
        <v>118</v>
      </c>
      <c r="L187" s="39" t="s">
        <v>1589</v>
      </c>
      <c r="M187" s="39" t="s">
        <v>31</v>
      </c>
      <c r="N187" s="42">
        <v>70202</v>
      </c>
      <c r="O187" s="34" t="s">
        <v>374</v>
      </c>
      <c r="P187" s="43" t="s">
        <v>1053</v>
      </c>
      <c r="Q187" s="34"/>
      <c r="R187" s="42"/>
      <c r="S187" s="34"/>
      <c r="T187" s="34"/>
      <c r="U187" s="31" t="s">
        <v>1598</v>
      </c>
    </row>
    <row r="188" spans="1:21" ht="21">
      <c r="A188" s="30" t="s">
        <v>536</v>
      </c>
      <c r="B188" s="31" t="s">
        <v>537</v>
      </c>
      <c r="C188" s="31" t="s">
        <v>42</v>
      </c>
      <c r="D188" s="34">
        <v>2564</v>
      </c>
      <c r="E188" s="34" t="s">
        <v>518</v>
      </c>
      <c r="F188" s="39">
        <v>242554</v>
      </c>
      <c r="G188" s="39" t="s">
        <v>529</v>
      </c>
      <c r="H188" s="39">
        <v>242979</v>
      </c>
      <c r="I188" s="31" t="s">
        <v>38</v>
      </c>
      <c r="J188" s="31" t="s">
        <v>79</v>
      </c>
      <c r="K188" s="31" t="s">
        <v>118</v>
      </c>
      <c r="L188" s="39" t="s">
        <v>1589</v>
      </c>
      <c r="M188" s="39" t="s">
        <v>31</v>
      </c>
      <c r="N188" s="42">
        <v>70202</v>
      </c>
      <c r="O188" s="34" t="s">
        <v>374</v>
      </c>
      <c r="P188" s="43" t="s">
        <v>1053</v>
      </c>
      <c r="Q188" s="34"/>
      <c r="R188" s="42"/>
      <c r="S188" s="34"/>
      <c r="T188" s="34"/>
      <c r="U188" s="31" t="s">
        <v>1599</v>
      </c>
    </row>
    <row r="189" spans="1:21" ht="21">
      <c r="A189" s="30" t="s">
        <v>533</v>
      </c>
      <c r="B189" s="31" t="s">
        <v>534</v>
      </c>
      <c r="C189" s="31" t="s">
        <v>42</v>
      </c>
      <c r="D189" s="34">
        <v>2564</v>
      </c>
      <c r="E189" s="34" t="s">
        <v>518</v>
      </c>
      <c r="F189" s="39">
        <v>242554</v>
      </c>
      <c r="G189" s="39" t="s">
        <v>529</v>
      </c>
      <c r="H189" s="39">
        <v>242979</v>
      </c>
      <c r="I189" s="31" t="s">
        <v>38</v>
      </c>
      <c r="J189" s="31" t="s">
        <v>79</v>
      </c>
      <c r="K189" s="31" t="s">
        <v>118</v>
      </c>
      <c r="L189" s="39" t="s">
        <v>1589</v>
      </c>
      <c r="M189" s="39" t="s">
        <v>31</v>
      </c>
      <c r="N189" s="42">
        <v>70202</v>
      </c>
      <c r="O189" s="34" t="s">
        <v>374</v>
      </c>
      <c r="P189" s="43" t="s">
        <v>1053</v>
      </c>
      <c r="Q189" s="34"/>
      <c r="R189" s="42"/>
      <c r="S189" s="34"/>
      <c r="T189" s="34"/>
      <c r="U189" s="31" t="s">
        <v>1600</v>
      </c>
    </row>
    <row r="190" spans="1:21" ht="21">
      <c r="A190" s="30" t="s">
        <v>530</v>
      </c>
      <c r="B190" s="31" t="s">
        <v>531</v>
      </c>
      <c r="C190" s="31" t="s">
        <v>42</v>
      </c>
      <c r="D190" s="34">
        <v>2564</v>
      </c>
      <c r="E190" s="34" t="s">
        <v>524</v>
      </c>
      <c r="F190" s="39">
        <v>242523</v>
      </c>
      <c r="G190" s="39" t="s">
        <v>529</v>
      </c>
      <c r="H190" s="39">
        <v>242979</v>
      </c>
      <c r="I190" s="31" t="s">
        <v>38</v>
      </c>
      <c r="J190" s="31" t="s">
        <v>79</v>
      </c>
      <c r="K190" s="31" t="s">
        <v>118</v>
      </c>
      <c r="L190" s="39" t="s">
        <v>1589</v>
      </c>
      <c r="M190" s="39" t="s">
        <v>31</v>
      </c>
      <c r="N190" s="42">
        <v>70202</v>
      </c>
      <c r="O190" s="34" t="s">
        <v>374</v>
      </c>
      <c r="P190" s="43" t="s">
        <v>1053</v>
      </c>
      <c r="Q190" s="34"/>
      <c r="R190" s="42"/>
      <c r="S190" s="34"/>
      <c r="T190" s="34"/>
      <c r="U190" s="31" t="s">
        <v>1601</v>
      </c>
    </row>
    <row r="191" spans="1:21" ht="21">
      <c r="A191" s="30" t="s">
        <v>526</v>
      </c>
      <c r="B191" s="31" t="s">
        <v>527</v>
      </c>
      <c r="C191" s="31" t="s">
        <v>42</v>
      </c>
      <c r="D191" s="34">
        <v>2564</v>
      </c>
      <c r="E191" s="34" t="s">
        <v>524</v>
      </c>
      <c r="F191" s="39">
        <v>242523</v>
      </c>
      <c r="G191" s="39" t="s">
        <v>529</v>
      </c>
      <c r="H191" s="39">
        <v>242979</v>
      </c>
      <c r="I191" s="31" t="s">
        <v>38</v>
      </c>
      <c r="J191" s="31" t="s">
        <v>79</v>
      </c>
      <c r="K191" s="31" t="s">
        <v>118</v>
      </c>
      <c r="L191" s="39" t="s">
        <v>1589</v>
      </c>
      <c r="M191" s="39" t="s">
        <v>31</v>
      </c>
      <c r="N191" s="42">
        <v>70202</v>
      </c>
      <c r="O191" s="34" t="s">
        <v>374</v>
      </c>
      <c r="P191" s="43" t="s">
        <v>1053</v>
      </c>
      <c r="Q191" s="34"/>
      <c r="R191" s="42"/>
      <c r="S191" s="34"/>
      <c r="T191" s="34"/>
      <c r="U191" s="31" t="s">
        <v>1602</v>
      </c>
    </row>
    <row r="192" spans="1:21" ht="21">
      <c r="A192" s="30" t="s">
        <v>507</v>
      </c>
      <c r="B192" s="31" t="s">
        <v>508</v>
      </c>
      <c r="C192" s="31" t="s">
        <v>29</v>
      </c>
      <c r="D192" s="34">
        <v>2564</v>
      </c>
      <c r="E192" s="34" t="s">
        <v>253</v>
      </c>
      <c r="F192" s="39">
        <v>242431</v>
      </c>
      <c r="G192" s="39" t="s">
        <v>510</v>
      </c>
      <c r="H192" s="39">
        <v>242858</v>
      </c>
      <c r="I192" s="31" t="s">
        <v>38</v>
      </c>
      <c r="J192" s="31" t="s">
        <v>79</v>
      </c>
      <c r="K192" s="31" t="s">
        <v>118</v>
      </c>
      <c r="L192" s="39" t="s">
        <v>1589</v>
      </c>
      <c r="M192" s="39" t="s">
        <v>31</v>
      </c>
      <c r="N192" s="42">
        <v>70202</v>
      </c>
      <c r="O192" s="34" t="s">
        <v>391</v>
      </c>
      <c r="P192" s="43" t="s">
        <v>1003</v>
      </c>
      <c r="Q192" s="34"/>
      <c r="R192" s="42"/>
      <c r="S192" s="34"/>
      <c r="T192" s="34"/>
      <c r="U192" s="31" t="s">
        <v>1603</v>
      </c>
    </row>
    <row r="193" spans="1:21" ht="21">
      <c r="A193" s="30" t="s">
        <v>504</v>
      </c>
      <c r="B193" s="31" t="s">
        <v>505</v>
      </c>
      <c r="C193" s="31" t="s">
        <v>29</v>
      </c>
      <c r="D193" s="34">
        <v>2564</v>
      </c>
      <c r="E193" s="34" t="s">
        <v>253</v>
      </c>
      <c r="F193" s="39">
        <v>242431</v>
      </c>
      <c r="G193" s="39" t="s">
        <v>70</v>
      </c>
      <c r="H193" s="39">
        <v>243132</v>
      </c>
      <c r="I193" s="31" t="s">
        <v>38</v>
      </c>
      <c r="J193" s="31" t="s">
        <v>79</v>
      </c>
      <c r="K193" s="31" t="s">
        <v>118</v>
      </c>
      <c r="L193" s="39" t="s">
        <v>1589</v>
      </c>
      <c r="M193" s="39" t="s">
        <v>31</v>
      </c>
      <c r="N193" s="42">
        <v>70202</v>
      </c>
      <c r="O193" s="34" t="s">
        <v>391</v>
      </c>
      <c r="P193" s="43" t="s">
        <v>1003</v>
      </c>
      <c r="Q193" s="34"/>
      <c r="R193" s="42"/>
      <c r="S193" s="34"/>
      <c r="T193" s="34"/>
      <c r="U193" s="31" t="s">
        <v>1604</v>
      </c>
    </row>
    <row r="194" spans="1:21" ht="21">
      <c r="A194" s="30" t="s">
        <v>501</v>
      </c>
      <c r="B194" s="31" t="s">
        <v>502</v>
      </c>
      <c r="C194" s="31" t="s">
        <v>29</v>
      </c>
      <c r="D194" s="34">
        <v>2564</v>
      </c>
      <c r="E194" s="34" t="s">
        <v>253</v>
      </c>
      <c r="F194" s="39">
        <v>242431</v>
      </c>
      <c r="G194" s="39" t="s">
        <v>398</v>
      </c>
      <c r="H194" s="39">
        <v>243497</v>
      </c>
      <c r="I194" s="31" t="s">
        <v>38</v>
      </c>
      <c r="J194" s="31" t="s">
        <v>79</v>
      </c>
      <c r="K194" s="31" t="s">
        <v>118</v>
      </c>
      <c r="L194" s="39" t="s">
        <v>1589</v>
      </c>
      <c r="M194" s="39" t="s">
        <v>31</v>
      </c>
      <c r="N194" s="42">
        <v>70202</v>
      </c>
      <c r="O194" s="34" t="s">
        <v>391</v>
      </c>
      <c r="P194" s="43" t="s">
        <v>1003</v>
      </c>
      <c r="Q194" s="34"/>
      <c r="R194" s="42"/>
      <c r="S194" s="34"/>
      <c r="T194" s="34"/>
      <c r="U194" s="31" t="s">
        <v>1605</v>
      </c>
    </row>
    <row r="195" spans="1:21" ht="21">
      <c r="A195" s="30" t="s">
        <v>498</v>
      </c>
      <c r="B195" s="31" t="s">
        <v>499</v>
      </c>
      <c r="C195" s="31" t="s">
        <v>29</v>
      </c>
      <c r="D195" s="34">
        <v>2564</v>
      </c>
      <c r="E195" s="34" t="s">
        <v>253</v>
      </c>
      <c r="F195" s="39">
        <v>242431</v>
      </c>
      <c r="G195" s="39" t="s">
        <v>398</v>
      </c>
      <c r="H195" s="39">
        <v>243497</v>
      </c>
      <c r="I195" s="31" t="s">
        <v>38</v>
      </c>
      <c r="J195" s="31" t="s">
        <v>79</v>
      </c>
      <c r="K195" s="31" t="s">
        <v>118</v>
      </c>
      <c r="L195" s="39" t="s">
        <v>1589</v>
      </c>
      <c r="M195" s="39" t="s">
        <v>31</v>
      </c>
      <c r="N195" s="42">
        <v>70202</v>
      </c>
      <c r="O195" s="34" t="s">
        <v>391</v>
      </c>
      <c r="P195" s="43" t="s">
        <v>1003</v>
      </c>
      <c r="Q195" s="34"/>
      <c r="R195" s="42"/>
      <c r="S195" s="34"/>
      <c r="T195" s="34"/>
      <c r="U195" s="31" t="s">
        <v>1606</v>
      </c>
    </row>
    <row r="196" spans="1:21" ht="21">
      <c r="A196" s="30" t="s">
        <v>495</v>
      </c>
      <c r="B196" s="31" t="s">
        <v>496</v>
      </c>
      <c r="C196" s="31" t="s">
        <v>29</v>
      </c>
      <c r="D196" s="34">
        <v>2564</v>
      </c>
      <c r="E196" s="34" t="s">
        <v>253</v>
      </c>
      <c r="F196" s="39">
        <v>242431</v>
      </c>
      <c r="G196" s="39" t="s">
        <v>70</v>
      </c>
      <c r="H196" s="39">
        <v>243132</v>
      </c>
      <c r="I196" s="31" t="s">
        <v>38</v>
      </c>
      <c r="J196" s="31" t="s">
        <v>79</v>
      </c>
      <c r="K196" s="31" t="s">
        <v>118</v>
      </c>
      <c r="L196" s="39" t="s">
        <v>1589</v>
      </c>
      <c r="M196" s="39" t="s">
        <v>31</v>
      </c>
      <c r="N196" s="42">
        <v>70202</v>
      </c>
      <c r="O196" s="34" t="s">
        <v>391</v>
      </c>
      <c r="P196" s="43" t="s">
        <v>1003</v>
      </c>
      <c r="Q196" s="34"/>
      <c r="R196" s="42"/>
      <c r="S196" s="34"/>
      <c r="T196" s="34"/>
      <c r="U196" s="31" t="s">
        <v>1607</v>
      </c>
    </row>
    <row r="197" spans="1:21" ht="21">
      <c r="A197" s="30" t="s">
        <v>492</v>
      </c>
      <c r="B197" s="31" t="s">
        <v>493</v>
      </c>
      <c r="C197" s="31" t="s">
        <v>29</v>
      </c>
      <c r="D197" s="34">
        <v>2564</v>
      </c>
      <c r="E197" s="34" t="s">
        <v>253</v>
      </c>
      <c r="F197" s="39">
        <v>242431</v>
      </c>
      <c r="G197" s="39" t="s">
        <v>398</v>
      </c>
      <c r="H197" s="39">
        <v>243497</v>
      </c>
      <c r="I197" s="31" t="s">
        <v>38</v>
      </c>
      <c r="J197" s="31" t="s">
        <v>79</v>
      </c>
      <c r="K197" s="31" t="s">
        <v>118</v>
      </c>
      <c r="L197" s="39" t="s">
        <v>1589</v>
      </c>
      <c r="M197" s="39" t="s">
        <v>31</v>
      </c>
      <c r="N197" s="42">
        <v>70202</v>
      </c>
      <c r="O197" s="34" t="s">
        <v>391</v>
      </c>
      <c r="P197" s="43" t="s">
        <v>1003</v>
      </c>
      <c r="Q197" s="34"/>
      <c r="R197" s="42"/>
      <c r="S197" s="34"/>
      <c r="T197" s="34"/>
      <c r="U197" s="31" t="s">
        <v>1608</v>
      </c>
    </row>
    <row r="198" spans="1:21" ht="21">
      <c r="A198" s="30" t="s">
        <v>480</v>
      </c>
      <c r="B198" s="31" t="s">
        <v>481</v>
      </c>
      <c r="C198" s="31" t="s">
        <v>29</v>
      </c>
      <c r="D198" s="34">
        <v>2564</v>
      </c>
      <c r="E198" s="34" t="s">
        <v>253</v>
      </c>
      <c r="F198" s="39">
        <v>242431</v>
      </c>
      <c r="G198" s="39" t="s">
        <v>398</v>
      </c>
      <c r="H198" s="39">
        <v>243497</v>
      </c>
      <c r="I198" s="31" t="s">
        <v>38</v>
      </c>
      <c r="J198" s="31" t="s">
        <v>79</v>
      </c>
      <c r="K198" s="31" t="s">
        <v>118</v>
      </c>
      <c r="L198" s="39" t="s">
        <v>1589</v>
      </c>
      <c r="M198" s="39" t="s">
        <v>31</v>
      </c>
      <c r="N198" s="42">
        <v>70202</v>
      </c>
      <c r="O198" s="34" t="s">
        <v>391</v>
      </c>
      <c r="P198" s="43" t="s">
        <v>1003</v>
      </c>
      <c r="Q198" s="34"/>
      <c r="R198" s="42"/>
      <c r="S198" s="34"/>
      <c r="T198" s="34"/>
      <c r="U198" s="31" t="s">
        <v>1609</v>
      </c>
    </row>
    <row r="199" spans="1:21" ht="21">
      <c r="A199" s="30" t="s">
        <v>477</v>
      </c>
      <c r="B199" s="31" t="s">
        <v>478</v>
      </c>
      <c r="C199" s="31" t="s">
        <v>29</v>
      </c>
      <c r="D199" s="34">
        <v>2564</v>
      </c>
      <c r="E199" s="34" t="s">
        <v>253</v>
      </c>
      <c r="F199" s="39">
        <v>242431</v>
      </c>
      <c r="G199" s="39" t="s">
        <v>398</v>
      </c>
      <c r="H199" s="39">
        <v>243497</v>
      </c>
      <c r="I199" s="31" t="s">
        <v>38</v>
      </c>
      <c r="J199" s="31" t="s">
        <v>79</v>
      </c>
      <c r="K199" s="31" t="s">
        <v>118</v>
      </c>
      <c r="L199" s="39" t="s">
        <v>1589</v>
      </c>
      <c r="M199" s="39" t="s">
        <v>31</v>
      </c>
      <c r="N199" s="42">
        <v>70202</v>
      </c>
      <c r="O199" s="34" t="s">
        <v>391</v>
      </c>
      <c r="P199" s="43" t="s">
        <v>1003</v>
      </c>
      <c r="Q199" s="34"/>
      <c r="R199" s="42"/>
      <c r="S199" s="34"/>
      <c r="T199" s="34"/>
      <c r="U199" s="31" t="s">
        <v>1610</v>
      </c>
    </row>
    <row r="200" spans="1:21" ht="21">
      <c r="A200" s="30" t="s">
        <v>455</v>
      </c>
      <c r="B200" s="31" t="s">
        <v>456</v>
      </c>
      <c r="C200" s="31" t="s">
        <v>42</v>
      </c>
      <c r="D200" s="34">
        <v>2564</v>
      </c>
      <c r="E200" s="34" t="s">
        <v>253</v>
      </c>
      <c r="F200" s="39">
        <v>242431</v>
      </c>
      <c r="G200" s="39" t="s">
        <v>228</v>
      </c>
      <c r="H200" s="39">
        <v>242767</v>
      </c>
      <c r="I200" s="31" t="s">
        <v>38</v>
      </c>
      <c r="J200" s="31" t="s">
        <v>311</v>
      </c>
      <c r="K200" s="31" t="s">
        <v>451</v>
      </c>
      <c r="L200" s="39" t="s">
        <v>1589</v>
      </c>
      <c r="M200" s="39" t="s">
        <v>31</v>
      </c>
      <c r="N200" s="42">
        <v>70202</v>
      </c>
      <c r="O200" s="34" t="s">
        <v>383</v>
      </c>
      <c r="P200" s="43" t="s">
        <v>999</v>
      </c>
      <c r="Q200" s="34"/>
      <c r="R200" s="42"/>
      <c r="S200" s="34"/>
      <c r="T200" s="34"/>
      <c r="U200" s="31" t="s">
        <v>1611</v>
      </c>
    </row>
    <row r="201" spans="1:21" ht="21">
      <c r="A201" s="30" t="s">
        <v>448</v>
      </c>
      <c r="B201" s="31" t="s">
        <v>449</v>
      </c>
      <c r="C201" s="31" t="s">
        <v>42</v>
      </c>
      <c r="D201" s="34">
        <v>2564</v>
      </c>
      <c r="E201" s="34" t="s">
        <v>253</v>
      </c>
      <c r="F201" s="39">
        <v>242431</v>
      </c>
      <c r="G201" s="39" t="s">
        <v>228</v>
      </c>
      <c r="H201" s="39">
        <v>242767</v>
      </c>
      <c r="I201" s="31" t="s">
        <v>38</v>
      </c>
      <c r="J201" s="31" t="s">
        <v>311</v>
      </c>
      <c r="K201" s="31" t="s">
        <v>451</v>
      </c>
      <c r="L201" s="39" t="s">
        <v>1589</v>
      </c>
      <c r="M201" s="39" t="s">
        <v>31</v>
      </c>
      <c r="N201" s="42">
        <v>70202</v>
      </c>
      <c r="O201" s="34" t="s">
        <v>383</v>
      </c>
      <c r="P201" s="43" t="s">
        <v>999</v>
      </c>
      <c r="Q201" s="34"/>
      <c r="R201" s="42"/>
      <c r="S201" s="34"/>
      <c r="T201" s="34"/>
      <c r="U201" s="31" t="s">
        <v>1612</v>
      </c>
    </row>
    <row r="202" spans="1:21" ht="21">
      <c r="A202" s="30" t="s">
        <v>548</v>
      </c>
      <c r="B202" s="31" t="s">
        <v>549</v>
      </c>
      <c r="C202" s="31" t="s">
        <v>42</v>
      </c>
      <c r="D202" s="34">
        <v>2564</v>
      </c>
      <c r="E202" s="34" t="s">
        <v>462</v>
      </c>
      <c r="F202" s="39">
        <v>242614</v>
      </c>
      <c r="G202" s="39" t="s">
        <v>228</v>
      </c>
      <c r="H202" s="39">
        <v>242767</v>
      </c>
      <c r="I202" s="31" t="s">
        <v>38</v>
      </c>
      <c r="J202" s="31" t="s">
        <v>311</v>
      </c>
      <c r="K202" s="31" t="s">
        <v>551</v>
      </c>
      <c r="L202" s="39" t="s">
        <v>1589</v>
      </c>
      <c r="M202" s="39" t="s">
        <v>31</v>
      </c>
      <c r="N202" s="42">
        <v>70202</v>
      </c>
      <c r="O202" s="34" t="s">
        <v>469</v>
      </c>
      <c r="P202" s="43" t="s">
        <v>1029</v>
      </c>
      <c r="Q202" s="34"/>
      <c r="R202" s="42"/>
      <c r="S202" s="34"/>
      <c r="T202" s="34"/>
      <c r="U202" s="31" t="s">
        <v>1613</v>
      </c>
    </row>
    <row r="203" spans="1:21" ht="21">
      <c r="A203" s="30" t="s">
        <v>471</v>
      </c>
      <c r="B203" s="31" t="s">
        <v>472</v>
      </c>
      <c r="C203" s="31" t="s">
        <v>42</v>
      </c>
      <c r="D203" s="34">
        <v>2564</v>
      </c>
      <c r="E203" s="34" t="s">
        <v>253</v>
      </c>
      <c r="F203" s="39">
        <v>242431</v>
      </c>
      <c r="G203" s="39" t="s">
        <v>228</v>
      </c>
      <c r="H203" s="39">
        <v>242767</v>
      </c>
      <c r="I203" s="31" t="s">
        <v>38</v>
      </c>
      <c r="J203" s="31" t="s">
        <v>311</v>
      </c>
      <c r="K203" s="31" t="s">
        <v>474</v>
      </c>
      <c r="L203" s="39" t="s">
        <v>1589</v>
      </c>
      <c r="M203" s="39" t="s">
        <v>31</v>
      </c>
      <c r="N203" s="42">
        <v>70202</v>
      </c>
      <c r="O203" s="34" t="s">
        <v>476</v>
      </c>
      <c r="P203" s="43" t="s">
        <v>1021</v>
      </c>
      <c r="Q203" s="34"/>
      <c r="R203" s="42"/>
      <c r="S203" s="34"/>
      <c r="T203" s="34"/>
      <c r="U203" s="31" t="s">
        <v>1614</v>
      </c>
    </row>
    <row r="204" spans="1:21" ht="21">
      <c r="A204" s="30" t="s">
        <v>465</v>
      </c>
      <c r="B204" s="31" t="s">
        <v>466</v>
      </c>
      <c r="C204" s="31" t="s">
        <v>42</v>
      </c>
      <c r="D204" s="34">
        <v>2564</v>
      </c>
      <c r="E204" s="34" t="s">
        <v>253</v>
      </c>
      <c r="F204" s="39">
        <v>242431</v>
      </c>
      <c r="G204" s="39" t="s">
        <v>228</v>
      </c>
      <c r="H204" s="39">
        <v>242767</v>
      </c>
      <c r="I204" s="31" t="s">
        <v>38</v>
      </c>
      <c r="J204" s="31" t="s">
        <v>311</v>
      </c>
      <c r="K204" s="31" t="s">
        <v>468</v>
      </c>
      <c r="L204" s="39" t="s">
        <v>1589</v>
      </c>
      <c r="M204" s="39" t="s">
        <v>31</v>
      </c>
      <c r="N204" s="42">
        <v>70202</v>
      </c>
      <c r="O204" s="34" t="s">
        <v>469</v>
      </c>
      <c r="P204" s="43" t="s">
        <v>1029</v>
      </c>
      <c r="Q204" s="34"/>
      <c r="R204" s="42"/>
      <c r="S204" s="34"/>
      <c r="T204" s="34"/>
      <c r="U204" s="31" t="s">
        <v>1615</v>
      </c>
    </row>
    <row r="205" spans="1:21" ht="21">
      <c r="A205" s="30" t="s">
        <v>553</v>
      </c>
      <c r="B205" s="31" t="s">
        <v>554</v>
      </c>
      <c r="C205" s="31" t="s">
        <v>98</v>
      </c>
      <c r="D205" s="34">
        <v>2564</v>
      </c>
      <c r="E205" s="34" t="s">
        <v>253</v>
      </c>
      <c r="F205" s="39">
        <v>242431</v>
      </c>
      <c r="G205" s="39" t="s">
        <v>228</v>
      </c>
      <c r="H205" s="39">
        <v>242767</v>
      </c>
      <c r="I205" s="31" t="s">
        <v>38</v>
      </c>
      <c r="J205" s="31" t="s">
        <v>556</v>
      </c>
      <c r="K205" s="31"/>
      <c r="L205" s="39" t="s">
        <v>1589</v>
      </c>
      <c r="M205" s="39" t="s">
        <v>31</v>
      </c>
      <c r="N205" s="42">
        <v>70202</v>
      </c>
      <c r="O205" s="34" t="s">
        <v>558</v>
      </c>
      <c r="P205" s="43" t="s">
        <v>1542</v>
      </c>
      <c r="Q205" s="34"/>
      <c r="R205" s="42"/>
      <c r="S205" s="34"/>
      <c r="T205" s="34"/>
      <c r="U205" s="31" t="s">
        <v>1616</v>
      </c>
    </row>
    <row r="206" spans="1:21" ht="21">
      <c r="A206" s="30" t="s">
        <v>783</v>
      </c>
      <c r="B206" s="31" t="s">
        <v>784</v>
      </c>
      <c r="C206" s="31" t="s">
        <v>42</v>
      </c>
      <c r="D206" s="34">
        <v>2565</v>
      </c>
      <c r="E206" s="34" t="s">
        <v>770</v>
      </c>
      <c r="F206" s="39">
        <v>242889</v>
      </c>
      <c r="G206" s="39" t="s">
        <v>596</v>
      </c>
      <c r="H206" s="39">
        <v>243254</v>
      </c>
      <c r="I206" s="31" t="s">
        <v>408</v>
      </c>
      <c r="J206" s="31" t="s">
        <v>787</v>
      </c>
      <c r="K206" s="31" t="s">
        <v>786</v>
      </c>
      <c r="L206" s="39" t="s">
        <v>1110</v>
      </c>
      <c r="M206" s="39" t="s">
        <v>31</v>
      </c>
      <c r="N206" s="42">
        <v>70202</v>
      </c>
      <c r="O206" s="34" t="s">
        <v>429</v>
      </c>
      <c r="P206" s="43" t="s">
        <v>1208</v>
      </c>
      <c r="Q206" s="34"/>
      <c r="R206" s="42"/>
      <c r="S206" s="34"/>
      <c r="T206" s="34"/>
      <c r="U206" s="31" t="s">
        <v>790</v>
      </c>
    </row>
    <row r="207" spans="1:21" ht="21">
      <c r="A207" s="30" t="s">
        <v>756</v>
      </c>
      <c r="B207" s="31" t="s">
        <v>1617</v>
      </c>
      <c r="C207" s="31" t="s">
        <v>42</v>
      </c>
      <c r="D207" s="34">
        <v>2565</v>
      </c>
      <c r="E207" s="34" t="s">
        <v>519</v>
      </c>
      <c r="F207" s="39">
        <v>242920</v>
      </c>
      <c r="G207" s="39" t="s">
        <v>70</v>
      </c>
      <c r="H207" s="39">
        <v>243132</v>
      </c>
      <c r="I207" s="31" t="s">
        <v>38</v>
      </c>
      <c r="J207" s="31" t="s">
        <v>311</v>
      </c>
      <c r="K207" s="31" t="s">
        <v>546</v>
      </c>
      <c r="L207" s="39" t="s">
        <v>1110</v>
      </c>
      <c r="M207" s="39" t="s">
        <v>31</v>
      </c>
      <c r="N207" s="42">
        <v>70202</v>
      </c>
      <c r="O207" s="34" t="s">
        <v>383</v>
      </c>
      <c r="P207" s="43" t="s">
        <v>999</v>
      </c>
      <c r="Q207" s="34"/>
      <c r="R207" s="42"/>
      <c r="S207" s="34"/>
      <c r="T207" s="34"/>
      <c r="U207" s="31" t="s">
        <v>760</v>
      </c>
    </row>
    <row r="208" spans="1:21" ht="21">
      <c r="A208" s="30" t="s">
        <v>767</v>
      </c>
      <c r="B208" s="31" t="s">
        <v>768</v>
      </c>
      <c r="C208" s="31" t="s">
        <v>42</v>
      </c>
      <c r="D208" s="34">
        <v>2565</v>
      </c>
      <c r="E208" s="34" t="s">
        <v>770</v>
      </c>
      <c r="F208" s="39">
        <v>242889</v>
      </c>
      <c r="G208" s="39" t="s">
        <v>519</v>
      </c>
      <c r="H208" s="39">
        <v>242920</v>
      </c>
      <c r="I208" s="31" t="s">
        <v>38</v>
      </c>
      <c r="J208" s="31" t="s">
        <v>64</v>
      </c>
      <c r="K208" s="31" t="s">
        <v>259</v>
      </c>
      <c r="L208" s="39" t="s">
        <v>1110</v>
      </c>
      <c r="M208" s="39" t="s">
        <v>31</v>
      </c>
      <c r="N208" s="42">
        <v>70202</v>
      </c>
      <c r="O208" s="34" t="s">
        <v>525</v>
      </c>
      <c r="P208" s="43" t="s">
        <v>1122</v>
      </c>
      <c r="Q208" s="34"/>
      <c r="R208" s="42"/>
      <c r="S208" s="34"/>
      <c r="T208" s="34"/>
      <c r="U208" s="31" t="s">
        <v>773</v>
      </c>
    </row>
    <row r="209" spans="1:21" ht="21">
      <c r="A209" s="30" t="s">
        <v>775</v>
      </c>
      <c r="B209" s="31" t="s">
        <v>776</v>
      </c>
      <c r="C209" s="31" t="s">
        <v>42</v>
      </c>
      <c r="D209" s="34">
        <v>2565</v>
      </c>
      <c r="E209" s="34" t="s">
        <v>224</v>
      </c>
      <c r="F209" s="39">
        <v>242797</v>
      </c>
      <c r="G209" s="39" t="s">
        <v>70</v>
      </c>
      <c r="H209" s="39">
        <v>243132</v>
      </c>
      <c r="I209" s="31" t="s">
        <v>94</v>
      </c>
      <c r="J209" s="31" t="s">
        <v>779</v>
      </c>
      <c r="K209" s="31" t="s">
        <v>778</v>
      </c>
      <c r="L209" s="39" t="s">
        <v>1110</v>
      </c>
      <c r="M209" s="39" t="s">
        <v>31</v>
      </c>
      <c r="N209" s="42">
        <v>70202</v>
      </c>
      <c r="O209" s="34" t="s">
        <v>383</v>
      </c>
      <c r="P209" s="43" t="s">
        <v>999</v>
      </c>
      <c r="Q209" s="34"/>
      <c r="R209" s="42"/>
      <c r="S209" s="34"/>
      <c r="T209" s="34"/>
      <c r="U209" s="31" t="s">
        <v>781</v>
      </c>
    </row>
    <row r="210" spans="1:21" ht="21">
      <c r="A210" s="30" t="s">
        <v>761</v>
      </c>
      <c r="B210" s="31" t="s">
        <v>762</v>
      </c>
      <c r="C210" s="31" t="s">
        <v>29</v>
      </c>
      <c r="D210" s="34">
        <v>2565</v>
      </c>
      <c r="E210" s="34" t="s">
        <v>529</v>
      </c>
      <c r="F210" s="39">
        <v>242979</v>
      </c>
      <c r="G210" s="39" t="s">
        <v>764</v>
      </c>
      <c r="H210" s="39">
        <v>243344</v>
      </c>
      <c r="I210" s="31" t="s">
        <v>38</v>
      </c>
      <c r="J210" s="31" t="s">
        <v>64</v>
      </c>
      <c r="K210" s="31" t="s">
        <v>259</v>
      </c>
      <c r="L210" s="39" t="s">
        <v>1110</v>
      </c>
      <c r="M210" s="39" t="s">
        <v>31</v>
      </c>
      <c r="N210" s="42">
        <v>70202</v>
      </c>
      <c r="O210" s="34" t="s">
        <v>684</v>
      </c>
      <c r="P210" s="43" t="s">
        <v>1021</v>
      </c>
      <c r="Q210" s="34"/>
      <c r="R210" s="42"/>
      <c r="S210" s="34"/>
      <c r="T210" s="34"/>
      <c r="U210" s="31" t="s">
        <v>766</v>
      </c>
    </row>
    <row r="211" spans="1:21" ht="21">
      <c r="A211" s="30" t="s">
        <v>629</v>
      </c>
      <c r="B211" s="31" t="s">
        <v>630</v>
      </c>
      <c r="C211" s="31" t="s">
        <v>42</v>
      </c>
      <c r="D211" s="34">
        <v>2565</v>
      </c>
      <c r="E211" s="34" t="s">
        <v>228</v>
      </c>
      <c r="F211" s="39">
        <v>242767</v>
      </c>
      <c r="G211" s="39" t="s">
        <v>390</v>
      </c>
      <c r="H211" s="39">
        <v>243313</v>
      </c>
      <c r="I211" s="31" t="s">
        <v>38</v>
      </c>
      <c r="J211" s="31" t="s">
        <v>79</v>
      </c>
      <c r="K211" s="31" t="s">
        <v>78</v>
      </c>
      <c r="L211" s="39" t="s">
        <v>1110</v>
      </c>
      <c r="M211" s="39" t="s">
        <v>31</v>
      </c>
      <c r="N211" s="42">
        <v>70202</v>
      </c>
      <c r="O211" s="34" t="s">
        <v>383</v>
      </c>
      <c r="P211" s="43" t="s">
        <v>999</v>
      </c>
      <c r="Q211" s="34"/>
      <c r="R211" s="42"/>
      <c r="S211" s="34"/>
      <c r="T211" s="34"/>
      <c r="U211" s="31" t="s">
        <v>720</v>
      </c>
    </row>
    <row r="212" spans="1:21" ht="21">
      <c r="A212" s="30" t="s">
        <v>632</v>
      </c>
      <c r="B212" s="31" t="s">
        <v>633</v>
      </c>
      <c r="C212" s="31" t="s">
        <v>42</v>
      </c>
      <c r="D212" s="34">
        <v>2565</v>
      </c>
      <c r="E212" s="34" t="s">
        <v>184</v>
      </c>
      <c r="F212" s="39">
        <v>242828</v>
      </c>
      <c r="G212" s="39" t="s">
        <v>624</v>
      </c>
      <c r="H212" s="39">
        <v>243374</v>
      </c>
      <c r="I212" s="31" t="s">
        <v>38</v>
      </c>
      <c r="J212" s="31" t="s">
        <v>79</v>
      </c>
      <c r="K212" s="31" t="s">
        <v>78</v>
      </c>
      <c r="L212" s="39" t="s">
        <v>1110</v>
      </c>
      <c r="M212" s="39" t="s">
        <v>31</v>
      </c>
      <c r="N212" s="42">
        <v>70202</v>
      </c>
      <c r="O212" s="34" t="s">
        <v>349</v>
      </c>
      <c r="P212" s="43" t="s">
        <v>1034</v>
      </c>
      <c r="Q212" s="34"/>
      <c r="R212" s="42"/>
      <c r="S212" s="34"/>
      <c r="T212" s="34"/>
      <c r="U212" s="31" t="s">
        <v>723</v>
      </c>
    </row>
    <row r="213" spans="1:21" ht="21">
      <c r="A213" s="30" t="s">
        <v>639</v>
      </c>
      <c r="B213" s="31" t="s">
        <v>640</v>
      </c>
      <c r="C213" s="31" t="s">
        <v>42</v>
      </c>
      <c r="D213" s="34">
        <v>2565</v>
      </c>
      <c r="E213" s="34" t="s">
        <v>184</v>
      </c>
      <c r="F213" s="39">
        <v>242828</v>
      </c>
      <c r="G213" s="39" t="s">
        <v>642</v>
      </c>
      <c r="H213" s="39">
        <v>243223</v>
      </c>
      <c r="I213" s="31" t="s">
        <v>38</v>
      </c>
      <c r="J213" s="31" t="s">
        <v>79</v>
      </c>
      <c r="K213" s="31" t="s">
        <v>78</v>
      </c>
      <c r="L213" s="39" t="s">
        <v>1110</v>
      </c>
      <c r="M213" s="39" t="s">
        <v>31</v>
      </c>
      <c r="N213" s="42">
        <v>70202</v>
      </c>
      <c r="O213" s="34" t="s">
        <v>383</v>
      </c>
      <c r="P213" s="43" t="s">
        <v>999</v>
      </c>
      <c r="Q213" s="34"/>
      <c r="R213" s="42"/>
      <c r="S213" s="34"/>
      <c r="T213" s="34"/>
      <c r="U213" s="31" t="s">
        <v>727</v>
      </c>
    </row>
    <row r="214" spans="1:21" ht="21">
      <c r="A214" s="30" t="s">
        <v>635</v>
      </c>
      <c r="B214" s="31" t="s">
        <v>636</v>
      </c>
      <c r="C214" s="31" t="s">
        <v>42</v>
      </c>
      <c r="D214" s="34">
        <v>2565</v>
      </c>
      <c r="E214" s="34" t="s">
        <v>510</v>
      </c>
      <c r="F214" s="39">
        <v>242858</v>
      </c>
      <c r="G214" s="39" t="s">
        <v>638</v>
      </c>
      <c r="H214" s="39">
        <v>243435</v>
      </c>
      <c r="I214" s="31" t="s">
        <v>38</v>
      </c>
      <c r="J214" s="31" t="s">
        <v>79</v>
      </c>
      <c r="K214" s="31" t="s">
        <v>254</v>
      </c>
      <c r="L214" s="39" t="s">
        <v>1110</v>
      </c>
      <c r="M214" s="39" t="s">
        <v>31</v>
      </c>
      <c r="N214" s="42">
        <v>70202</v>
      </c>
      <c r="O214" s="34" t="s">
        <v>383</v>
      </c>
      <c r="P214" s="43" t="s">
        <v>999</v>
      </c>
      <c r="Q214" s="34"/>
      <c r="R214" s="42"/>
      <c r="S214" s="34"/>
      <c r="T214" s="34"/>
      <c r="U214" s="31" t="s">
        <v>725</v>
      </c>
    </row>
    <row r="215" spans="1:21" ht="21">
      <c r="A215" s="30" t="s">
        <v>625</v>
      </c>
      <c r="B215" s="31" t="s">
        <v>626</v>
      </c>
      <c r="C215" s="31" t="s">
        <v>42</v>
      </c>
      <c r="D215" s="34">
        <v>2565</v>
      </c>
      <c r="E215" s="34" t="s">
        <v>228</v>
      </c>
      <c r="F215" s="39">
        <v>242767</v>
      </c>
      <c r="G215" s="39" t="s">
        <v>628</v>
      </c>
      <c r="H215" s="39">
        <v>243466</v>
      </c>
      <c r="I215" s="31" t="s">
        <v>38</v>
      </c>
      <c r="J215" s="31" t="s">
        <v>79</v>
      </c>
      <c r="K215" s="31" t="s">
        <v>202</v>
      </c>
      <c r="L215" s="39" t="s">
        <v>1110</v>
      </c>
      <c r="M215" s="39" t="s">
        <v>31</v>
      </c>
      <c r="N215" s="42">
        <v>70202</v>
      </c>
      <c r="O215" s="34" t="s">
        <v>422</v>
      </c>
      <c r="P215" s="43" t="s">
        <v>1114</v>
      </c>
      <c r="Q215" s="34"/>
      <c r="R215" s="42"/>
      <c r="S215" s="34"/>
      <c r="T215" s="34"/>
      <c r="U215" s="31" t="s">
        <v>718</v>
      </c>
    </row>
    <row r="216" spans="1:21" ht="21">
      <c r="A216" s="30" t="s">
        <v>655</v>
      </c>
      <c r="B216" s="31" t="s">
        <v>656</v>
      </c>
      <c r="C216" s="31" t="s">
        <v>42</v>
      </c>
      <c r="D216" s="34">
        <v>2565</v>
      </c>
      <c r="E216" s="34" t="s">
        <v>224</v>
      </c>
      <c r="F216" s="39">
        <v>242797</v>
      </c>
      <c r="G216" s="39" t="s">
        <v>398</v>
      </c>
      <c r="H216" s="39">
        <v>243497</v>
      </c>
      <c r="I216" s="31" t="s">
        <v>38</v>
      </c>
      <c r="J216" s="31" t="s">
        <v>79</v>
      </c>
      <c r="K216" s="31" t="s">
        <v>254</v>
      </c>
      <c r="L216" s="39" t="s">
        <v>1110</v>
      </c>
      <c r="M216" s="39" t="s">
        <v>31</v>
      </c>
      <c r="N216" s="42">
        <v>70202</v>
      </c>
      <c r="O216" s="34" t="s">
        <v>391</v>
      </c>
      <c r="P216" s="43" t="s">
        <v>1003</v>
      </c>
      <c r="Q216" s="34"/>
      <c r="R216" s="42"/>
      <c r="S216" s="34"/>
      <c r="T216" s="34"/>
      <c r="U216" s="31" t="s">
        <v>738</v>
      </c>
    </row>
    <row r="217" spans="1:21" ht="21">
      <c r="A217" s="30" t="s">
        <v>792</v>
      </c>
      <c r="B217" s="31" t="s">
        <v>793</v>
      </c>
      <c r="C217" s="31" t="s">
        <v>42</v>
      </c>
      <c r="D217" s="34">
        <v>2565</v>
      </c>
      <c r="E217" s="34" t="s">
        <v>770</v>
      </c>
      <c r="F217" s="39">
        <v>242889</v>
      </c>
      <c r="G217" s="39" t="s">
        <v>596</v>
      </c>
      <c r="H217" s="39">
        <v>243254</v>
      </c>
      <c r="I217" s="31" t="s">
        <v>408</v>
      </c>
      <c r="J217" s="31" t="s">
        <v>787</v>
      </c>
      <c r="K217" s="31" t="s">
        <v>795</v>
      </c>
      <c r="L217" s="39" t="s">
        <v>1110</v>
      </c>
      <c r="M217" s="39" t="s">
        <v>31</v>
      </c>
      <c r="N217" s="42">
        <v>70202</v>
      </c>
      <c r="O217" s="34" t="s">
        <v>383</v>
      </c>
      <c r="P217" s="43" t="s">
        <v>999</v>
      </c>
      <c r="Q217" s="34"/>
      <c r="R217" s="42"/>
      <c r="S217" s="34"/>
      <c r="T217" s="34"/>
      <c r="U217" s="31" t="s">
        <v>797</v>
      </c>
    </row>
    <row r="218" spans="1:21" ht="21">
      <c r="A218" s="30" t="s">
        <v>617</v>
      </c>
      <c r="B218" s="31" t="s">
        <v>618</v>
      </c>
      <c r="C218" s="31" t="s">
        <v>42</v>
      </c>
      <c r="D218" s="34">
        <v>2565</v>
      </c>
      <c r="E218" s="34" t="s">
        <v>224</v>
      </c>
      <c r="F218" s="39">
        <v>242797</v>
      </c>
      <c r="G218" s="39" t="s">
        <v>70</v>
      </c>
      <c r="H218" s="39">
        <v>243132</v>
      </c>
      <c r="I218" s="31" t="s">
        <v>38</v>
      </c>
      <c r="J218" s="31" t="s">
        <v>64</v>
      </c>
      <c r="K218" s="31" t="s">
        <v>487</v>
      </c>
      <c r="L218" s="39" t="s">
        <v>1110</v>
      </c>
      <c r="M218" s="39" t="s">
        <v>31</v>
      </c>
      <c r="N218" s="42">
        <v>70202</v>
      </c>
      <c r="O218" s="34" t="s">
        <v>620</v>
      </c>
      <c r="P218" s="43" t="s">
        <v>1116</v>
      </c>
      <c r="Q218" s="34"/>
      <c r="R218" s="42"/>
      <c r="S218" s="34"/>
      <c r="T218" s="34"/>
      <c r="U218" s="31" t="s">
        <v>712</v>
      </c>
    </row>
    <row r="219" spans="1:21" ht="21">
      <c r="A219" s="30" t="s">
        <v>621</v>
      </c>
      <c r="B219" s="31" t="s">
        <v>622</v>
      </c>
      <c r="C219" s="31" t="s">
        <v>42</v>
      </c>
      <c r="D219" s="34">
        <v>2565</v>
      </c>
      <c r="E219" s="34" t="s">
        <v>228</v>
      </c>
      <c r="F219" s="39">
        <v>242767</v>
      </c>
      <c r="G219" s="39" t="s">
        <v>624</v>
      </c>
      <c r="H219" s="39">
        <v>243374</v>
      </c>
      <c r="I219" s="31" t="s">
        <v>38</v>
      </c>
      <c r="J219" s="31" t="s">
        <v>79</v>
      </c>
      <c r="K219" s="31" t="s">
        <v>78</v>
      </c>
      <c r="L219" s="39" t="s">
        <v>1110</v>
      </c>
      <c r="M219" s="39" t="s">
        <v>31</v>
      </c>
      <c r="N219" s="42">
        <v>70202</v>
      </c>
      <c r="O219" s="34" t="s">
        <v>383</v>
      </c>
      <c r="P219" s="43" t="s">
        <v>999</v>
      </c>
      <c r="Q219" s="34"/>
      <c r="R219" s="42"/>
      <c r="S219" s="34"/>
      <c r="T219" s="34"/>
      <c r="U219" s="31" t="s">
        <v>715</v>
      </c>
    </row>
    <row r="220" spans="1:21" ht="21">
      <c r="A220" s="30" t="s">
        <v>829</v>
      </c>
      <c r="B220" s="31" t="s">
        <v>830</v>
      </c>
      <c r="C220" s="31" t="s">
        <v>42</v>
      </c>
      <c r="D220" s="34">
        <v>2566</v>
      </c>
      <c r="E220" s="34" t="s">
        <v>833</v>
      </c>
      <c r="F220" s="39">
        <v>243193</v>
      </c>
      <c r="G220" s="34" t="s">
        <v>990</v>
      </c>
      <c r="H220" s="34" t="s">
        <v>1618</v>
      </c>
      <c r="I220" s="31" t="s">
        <v>38</v>
      </c>
      <c r="J220" s="31" t="s">
        <v>79</v>
      </c>
      <c r="K220" s="31" t="s">
        <v>202</v>
      </c>
      <c r="L220" s="34" t="s">
        <v>1111</v>
      </c>
      <c r="M220" s="39" t="s">
        <v>31</v>
      </c>
      <c r="N220" s="42">
        <v>70202</v>
      </c>
      <c r="O220" s="42" t="s">
        <v>654</v>
      </c>
      <c r="P220" s="43" t="s">
        <v>1034</v>
      </c>
      <c r="Q220" s="42"/>
      <c r="R220" s="34"/>
      <c r="S220" s="34"/>
      <c r="T220" s="34"/>
      <c r="U220" s="31" t="s">
        <v>836</v>
      </c>
    </row>
    <row r="221" spans="1:21" ht="21">
      <c r="A221" s="32" t="s">
        <v>666</v>
      </c>
      <c r="B221" s="32" t="s">
        <v>667</v>
      </c>
      <c r="C221" s="32" t="s">
        <v>42</v>
      </c>
      <c r="D221" s="35">
        <v>2565</v>
      </c>
      <c r="E221" s="35" t="s">
        <v>379</v>
      </c>
      <c r="F221" s="35">
        <v>243162</v>
      </c>
      <c r="G221" s="35" t="s">
        <v>592</v>
      </c>
      <c r="H221" s="35">
        <v>244958</v>
      </c>
      <c r="I221" s="32" t="s">
        <v>38</v>
      </c>
      <c r="J221" s="32" t="s">
        <v>79</v>
      </c>
      <c r="K221" s="32" t="s">
        <v>118</v>
      </c>
      <c r="L221" s="35" t="s">
        <v>1110</v>
      </c>
      <c r="M221" s="35" t="s">
        <v>31</v>
      </c>
      <c r="N221" s="35">
        <v>70202</v>
      </c>
      <c r="O221" s="35" t="s">
        <v>564</v>
      </c>
      <c r="P221" s="44" t="s">
        <v>1003</v>
      </c>
      <c r="Q221" s="35" t="s">
        <v>31</v>
      </c>
      <c r="R221" s="35">
        <v>70202</v>
      </c>
      <c r="S221" s="35" t="s">
        <v>564</v>
      </c>
      <c r="T221" s="44" t="s">
        <v>1003</v>
      </c>
      <c r="U221" s="32" t="s">
        <v>746</v>
      </c>
    </row>
    <row r="222" spans="1:21" ht="21">
      <c r="A222" s="32" t="s">
        <v>669</v>
      </c>
      <c r="B222" s="32" t="s">
        <v>670</v>
      </c>
      <c r="C222" s="32" t="s">
        <v>42</v>
      </c>
      <c r="D222" s="35">
        <v>2565</v>
      </c>
      <c r="E222" s="35" t="s">
        <v>379</v>
      </c>
      <c r="F222" s="35">
        <v>243162</v>
      </c>
      <c r="G222" s="35" t="s">
        <v>592</v>
      </c>
      <c r="H222" s="35">
        <v>244958</v>
      </c>
      <c r="I222" s="32" t="s">
        <v>38</v>
      </c>
      <c r="J222" s="32" t="s">
        <v>79</v>
      </c>
      <c r="K222" s="32" t="s">
        <v>118</v>
      </c>
      <c r="L222" s="35" t="s">
        <v>1110</v>
      </c>
      <c r="M222" s="35" t="s">
        <v>31</v>
      </c>
      <c r="N222" s="35">
        <v>70202</v>
      </c>
      <c r="O222" s="35" t="s">
        <v>564</v>
      </c>
      <c r="P222" s="44" t="s">
        <v>1003</v>
      </c>
      <c r="Q222" s="35" t="s">
        <v>31</v>
      </c>
      <c r="R222" s="35">
        <v>70202</v>
      </c>
      <c r="S222" s="35" t="s">
        <v>564</v>
      </c>
      <c r="T222" s="44" t="s">
        <v>1003</v>
      </c>
      <c r="U222" s="32" t="s">
        <v>748</v>
      </c>
    </row>
    <row r="223" spans="1:21" ht="21">
      <c r="A223" s="32" t="s">
        <v>902</v>
      </c>
      <c r="B223" s="32" t="s">
        <v>903</v>
      </c>
      <c r="C223" s="32" t="s">
        <v>42</v>
      </c>
      <c r="D223" s="35">
        <v>2566</v>
      </c>
      <c r="E223" s="35" t="s">
        <v>833</v>
      </c>
      <c r="F223" s="35">
        <v>243193</v>
      </c>
      <c r="G223" s="35" t="s">
        <v>889</v>
      </c>
      <c r="H223" s="35">
        <v>243649</v>
      </c>
      <c r="I223" s="32" t="s">
        <v>38</v>
      </c>
      <c r="J223" s="32" t="s">
        <v>311</v>
      </c>
      <c r="K223" s="32" t="s">
        <v>904</v>
      </c>
      <c r="L223" s="35" t="s">
        <v>1111</v>
      </c>
      <c r="M223" s="35" t="s">
        <v>31</v>
      </c>
      <c r="N223" s="35" t="s">
        <v>1112</v>
      </c>
      <c r="O223" s="35" t="s">
        <v>1113</v>
      </c>
      <c r="P223" s="44" t="s">
        <v>1114</v>
      </c>
      <c r="Q223" s="35" t="s">
        <v>31</v>
      </c>
      <c r="R223" s="35" t="s">
        <v>1112</v>
      </c>
      <c r="S223" s="35" t="s">
        <v>1113</v>
      </c>
      <c r="T223" s="44" t="s">
        <v>1114</v>
      </c>
      <c r="U223" s="32" t="s">
        <v>1619</v>
      </c>
    </row>
    <row r="224" spans="1:21" ht="21">
      <c r="A224" s="32" t="s">
        <v>916</v>
      </c>
      <c r="B224" s="32" t="s">
        <v>1620</v>
      </c>
      <c r="C224" s="32" t="s">
        <v>42</v>
      </c>
      <c r="D224" s="35">
        <v>2566</v>
      </c>
      <c r="E224" s="35" t="s">
        <v>379</v>
      </c>
      <c r="F224" s="35">
        <v>243162</v>
      </c>
      <c r="G224" s="35" t="s">
        <v>398</v>
      </c>
      <c r="H224" s="35">
        <v>243526</v>
      </c>
      <c r="I224" s="32" t="s">
        <v>38</v>
      </c>
      <c r="J224" s="32" t="s">
        <v>311</v>
      </c>
      <c r="K224" s="32" t="s">
        <v>326</v>
      </c>
      <c r="L224" s="35" t="s">
        <v>1111</v>
      </c>
      <c r="M224" s="35" t="s">
        <v>31</v>
      </c>
      <c r="N224" s="35" t="s">
        <v>1112</v>
      </c>
      <c r="O224" s="35" t="s">
        <v>598</v>
      </c>
      <c r="P224" s="44" t="s">
        <v>999</v>
      </c>
      <c r="Q224" s="35" t="s">
        <v>31</v>
      </c>
      <c r="R224" s="35" t="s">
        <v>1112</v>
      </c>
      <c r="S224" s="35" t="s">
        <v>598</v>
      </c>
      <c r="T224" s="44" t="s">
        <v>999</v>
      </c>
      <c r="U224" s="32" t="s">
        <v>1621</v>
      </c>
    </row>
    <row r="225" spans="1:21" ht="21">
      <c r="A225" s="32" t="s">
        <v>923</v>
      </c>
      <c r="B225" s="32" t="s">
        <v>924</v>
      </c>
      <c r="C225" s="32" t="s">
        <v>42</v>
      </c>
      <c r="D225" s="35">
        <v>2566</v>
      </c>
      <c r="E225" s="35" t="s">
        <v>379</v>
      </c>
      <c r="F225" s="35">
        <v>243162</v>
      </c>
      <c r="G225" s="35" t="s">
        <v>398</v>
      </c>
      <c r="H225" s="35">
        <v>243526</v>
      </c>
      <c r="I225" s="32" t="s">
        <v>38</v>
      </c>
      <c r="J225" s="32" t="s">
        <v>79</v>
      </c>
      <c r="K225" s="32" t="s">
        <v>118</v>
      </c>
      <c r="L225" s="35" t="s">
        <v>1111</v>
      </c>
      <c r="M225" s="35" t="s">
        <v>31</v>
      </c>
      <c r="N225" s="35" t="s">
        <v>1112</v>
      </c>
      <c r="O225" s="35" t="s">
        <v>564</v>
      </c>
      <c r="P225" s="44" t="s">
        <v>1003</v>
      </c>
      <c r="Q225" s="35" t="s">
        <v>31</v>
      </c>
      <c r="R225" s="35" t="s">
        <v>1112</v>
      </c>
      <c r="S225" s="35" t="s">
        <v>564</v>
      </c>
      <c r="T225" s="44" t="s">
        <v>1003</v>
      </c>
      <c r="U225" s="32" t="s">
        <v>1622</v>
      </c>
    </row>
    <row r="226" spans="1:21" ht="21">
      <c r="A226" s="32" t="s">
        <v>851</v>
      </c>
      <c r="B226" s="32" t="s">
        <v>852</v>
      </c>
      <c r="C226" s="32" t="s">
        <v>29</v>
      </c>
      <c r="D226" s="35">
        <v>2566</v>
      </c>
      <c r="E226" s="35" t="s">
        <v>390</v>
      </c>
      <c r="F226" s="35">
        <v>243313</v>
      </c>
      <c r="G226" s="35" t="s">
        <v>849</v>
      </c>
      <c r="H226" s="35">
        <v>243770</v>
      </c>
      <c r="I226" s="32" t="s">
        <v>38</v>
      </c>
      <c r="J226" s="32" t="s">
        <v>79</v>
      </c>
      <c r="K226" s="32" t="s">
        <v>118</v>
      </c>
      <c r="L226" s="35" t="s">
        <v>1111</v>
      </c>
      <c r="M226" s="35" t="s">
        <v>31</v>
      </c>
      <c r="N226" s="35" t="s">
        <v>1112</v>
      </c>
      <c r="O226" s="35" t="s">
        <v>567</v>
      </c>
      <c r="P226" s="44" t="s">
        <v>1053</v>
      </c>
      <c r="Q226" s="35" t="s">
        <v>31</v>
      </c>
      <c r="R226" s="35" t="s">
        <v>1112</v>
      </c>
      <c r="S226" s="35" t="s">
        <v>567</v>
      </c>
      <c r="T226" s="44" t="s">
        <v>1053</v>
      </c>
      <c r="U226" s="32" t="s">
        <v>1623</v>
      </c>
    </row>
    <row r="227" spans="1:21" ht="21">
      <c r="A227" s="32" t="s">
        <v>847</v>
      </c>
      <c r="B227" s="32" t="s">
        <v>848</v>
      </c>
      <c r="C227" s="32" t="s">
        <v>29</v>
      </c>
      <c r="D227" s="35">
        <v>2566</v>
      </c>
      <c r="E227" s="35" t="s">
        <v>390</v>
      </c>
      <c r="F227" s="35">
        <v>243313</v>
      </c>
      <c r="G227" s="35" t="s">
        <v>849</v>
      </c>
      <c r="H227" s="35">
        <v>243770</v>
      </c>
      <c r="I227" s="32" t="s">
        <v>38</v>
      </c>
      <c r="J227" s="32" t="s">
        <v>79</v>
      </c>
      <c r="K227" s="32" t="s">
        <v>118</v>
      </c>
      <c r="L227" s="35" t="s">
        <v>1111</v>
      </c>
      <c r="M227" s="35" t="s">
        <v>31</v>
      </c>
      <c r="N227" s="35" t="s">
        <v>1112</v>
      </c>
      <c r="O227" s="35" t="s">
        <v>567</v>
      </c>
      <c r="P227" s="44" t="s">
        <v>1053</v>
      </c>
      <c r="Q227" s="35" t="s">
        <v>31</v>
      </c>
      <c r="R227" s="35" t="s">
        <v>1112</v>
      </c>
      <c r="S227" s="35" t="s">
        <v>567</v>
      </c>
      <c r="T227" s="44" t="s">
        <v>1053</v>
      </c>
      <c r="U227" s="32" t="s">
        <v>1624</v>
      </c>
    </row>
    <row r="228" spans="1:21" ht="21">
      <c r="A228" s="32" t="s">
        <v>854</v>
      </c>
      <c r="B228" s="32" t="s">
        <v>855</v>
      </c>
      <c r="C228" s="32" t="s">
        <v>29</v>
      </c>
      <c r="D228" s="35">
        <v>2566</v>
      </c>
      <c r="E228" s="35" t="s">
        <v>390</v>
      </c>
      <c r="F228" s="35">
        <v>243313</v>
      </c>
      <c r="G228" s="35" t="s">
        <v>849</v>
      </c>
      <c r="H228" s="35">
        <v>243770</v>
      </c>
      <c r="I228" s="32" t="s">
        <v>38</v>
      </c>
      <c r="J228" s="32" t="s">
        <v>79</v>
      </c>
      <c r="K228" s="32" t="s">
        <v>118</v>
      </c>
      <c r="L228" s="35" t="s">
        <v>1111</v>
      </c>
      <c r="M228" s="35" t="s">
        <v>31</v>
      </c>
      <c r="N228" s="35" t="s">
        <v>1112</v>
      </c>
      <c r="O228" s="35" t="s">
        <v>567</v>
      </c>
      <c r="P228" s="44" t="s">
        <v>1053</v>
      </c>
      <c r="Q228" s="35" t="s">
        <v>31</v>
      </c>
      <c r="R228" s="35" t="s">
        <v>1112</v>
      </c>
      <c r="S228" s="35" t="s">
        <v>567</v>
      </c>
      <c r="T228" s="44" t="s">
        <v>1053</v>
      </c>
      <c r="U228" s="32" t="s">
        <v>1625</v>
      </c>
    </row>
    <row r="229" spans="1:21" ht="21">
      <c r="A229" s="32" t="s">
        <v>843</v>
      </c>
      <c r="B229" s="32" t="s">
        <v>844</v>
      </c>
      <c r="C229" s="32" t="s">
        <v>29</v>
      </c>
      <c r="D229" s="35">
        <v>2566</v>
      </c>
      <c r="E229" s="35" t="s">
        <v>390</v>
      </c>
      <c r="F229" s="35">
        <v>243313</v>
      </c>
      <c r="G229" s="35" t="s">
        <v>845</v>
      </c>
      <c r="H229" s="35">
        <v>243862</v>
      </c>
      <c r="I229" s="32" t="s">
        <v>38</v>
      </c>
      <c r="J229" s="32" t="s">
        <v>79</v>
      </c>
      <c r="K229" s="32" t="s">
        <v>118</v>
      </c>
      <c r="L229" s="35" t="s">
        <v>1111</v>
      </c>
      <c r="M229" s="35" t="s">
        <v>31</v>
      </c>
      <c r="N229" s="35" t="s">
        <v>1112</v>
      </c>
      <c r="O229" s="35" t="s">
        <v>567</v>
      </c>
      <c r="P229" s="44" t="s">
        <v>1053</v>
      </c>
      <c r="Q229" s="35" t="s">
        <v>31</v>
      </c>
      <c r="R229" s="35" t="s">
        <v>1112</v>
      </c>
      <c r="S229" s="35" t="s">
        <v>567</v>
      </c>
      <c r="T229" s="44" t="s">
        <v>1053</v>
      </c>
      <c r="U229" s="32" t="s">
        <v>1626</v>
      </c>
    </row>
    <row r="230" spans="1:21" ht="21">
      <c r="A230" s="32" t="s">
        <v>874</v>
      </c>
      <c r="B230" s="32" t="s">
        <v>600</v>
      </c>
      <c r="C230" s="32" t="s">
        <v>29</v>
      </c>
      <c r="D230" s="35">
        <v>2566</v>
      </c>
      <c r="E230" s="35" t="s">
        <v>764</v>
      </c>
      <c r="F230" s="35">
        <v>243344</v>
      </c>
      <c r="G230" s="35" t="s">
        <v>845</v>
      </c>
      <c r="H230" s="35">
        <v>243891</v>
      </c>
      <c r="I230" s="32" t="s">
        <v>38</v>
      </c>
      <c r="J230" s="32" t="s">
        <v>79</v>
      </c>
      <c r="K230" s="32" t="s">
        <v>118</v>
      </c>
      <c r="L230" s="35" t="s">
        <v>1111</v>
      </c>
      <c r="M230" s="35" t="s">
        <v>31</v>
      </c>
      <c r="N230" s="35" t="s">
        <v>1112</v>
      </c>
      <c r="O230" s="35" t="s">
        <v>598</v>
      </c>
      <c r="P230" s="44" t="s">
        <v>999</v>
      </c>
      <c r="Q230" s="35" t="s">
        <v>31</v>
      </c>
      <c r="R230" s="35" t="s">
        <v>1112</v>
      </c>
      <c r="S230" s="35" t="s">
        <v>598</v>
      </c>
      <c r="T230" s="44" t="s">
        <v>999</v>
      </c>
      <c r="U230" s="32" t="s">
        <v>1627</v>
      </c>
    </row>
    <row r="231" spans="1:21" ht="21">
      <c r="A231" s="32" t="s">
        <v>876</v>
      </c>
      <c r="B231" s="32" t="s">
        <v>609</v>
      </c>
      <c r="C231" s="32" t="s">
        <v>29</v>
      </c>
      <c r="D231" s="35">
        <v>2566</v>
      </c>
      <c r="E231" s="35" t="s">
        <v>764</v>
      </c>
      <c r="F231" s="35">
        <v>243344</v>
      </c>
      <c r="G231" s="35" t="s">
        <v>845</v>
      </c>
      <c r="H231" s="35">
        <v>243891</v>
      </c>
      <c r="I231" s="32" t="s">
        <v>38</v>
      </c>
      <c r="J231" s="32" t="s">
        <v>79</v>
      </c>
      <c r="K231" s="32" t="s">
        <v>118</v>
      </c>
      <c r="L231" s="35" t="s">
        <v>1111</v>
      </c>
      <c r="M231" s="35" t="s">
        <v>31</v>
      </c>
      <c r="N231" s="35" t="s">
        <v>1112</v>
      </c>
      <c r="O231" s="35" t="s">
        <v>598</v>
      </c>
      <c r="P231" s="44" t="s">
        <v>999</v>
      </c>
      <c r="Q231" s="35" t="s">
        <v>31</v>
      </c>
      <c r="R231" s="35" t="s">
        <v>1112</v>
      </c>
      <c r="S231" s="35" t="s">
        <v>598</v>
      </c>
      <c r="T231" s="44" t="s">
        <v>999</v>
      </c>
      <c r="U231" s="32" t="s">
        <v>1628</v>
      </c>
    </row>
    <row r="232" spans="1:21" ht="21">
      <c r="A232" s="32" t="s">
        <v>878</v>
      </c>
      <c r="B232" s="32" t="s">
        <v>594</v>
      </c>
      <c r="C232" s="32" t="s">
        <v>29</v>
      </c>
      <c r="D232" s="35">
        <v>2566</v>
      </c>
      <c r="E232" s="35" t="s">
        <v>764</v>
      </c>
      <c r="F232" s="35">
        <v>243344</v>
      </c>
      <c r="G232" s="35" t="s">
        <v>879</v>
      </c>
      <c r="H232" s="35">
        <v>243952</v>
      </c>
      <c r="I232" s="32" t="s">
        <v>38</v>
      </c>
      <c r="J232" s="32" t="s">
        <v>79</v>
      </c>
      <c r="K232" s="32" t="s">
        <v>118</v>
      </c>
      <c r="L232" s="35" t="s">
        <v>1111</v>
      </c>
      <c r="M232" s="35" t="s">
        <v>31</v>
      </c>
      <c r="N232" s="35" t="s">
        <v>1112</v>
      </c>
      <c r="O232" s="35" t="s">
        <v>598</v>
      </c>
      <c r="P232" s="44" t="s">
        <v>999</v>
      </c>
      <c r="Q232" s="35" t="s">
        <v>31</v>
      </c>
      <c r="R232" s="35" t="s">
        <v>1112</v>
      </c>
      <c r="S232" s="35" t="s">
        <v>598</v>
      </c>
      <c r="T232" s="44" t="s">
        <v>999</v>
      </c>
      <c r="U232" s="32" t="s">
        <v>1629</v>
      </c>
    </row>
    <row r="233" spans="1:21" ht="21">
      <c r="A233" s="32" t="s">
        <v>881</v>
      </c>
      <c r="B233" s="32" t="s">
        <v>606</v>
      </c>
      <c r="C233" s="32" t="s">
        <v>29</v>
      </c>
      <c r="D233" s="35">
        <v>2566</v>
      </c>
      <c r="E233" s="35" t="s">
        <v>764</v>
      </c>
      <c r="F233" s="35">
        <v>243344</v>
      </c>
      <c r="G233" s="35" t="s">
        <v>879</v>
      </c>
      <c r="H233" s="35">
        <v>243952</v>
      </c>
      <c r="I233" s="32" t="s">
        <v>38</v>
      </c>
      <c r="J233" s="32" t="s">
        <v>79</v>
      </c>
      <c r="K233" s="32" t="s">
        <v>118</v>
      </c>
      <c r="L233" s="35" t="s">
        <v>1111</v>
      </c>
      <c r="M233" s="35" t="s">
        <v>31</v>
      </c>
      <c r="N233" s="35" t="s">
        <v>1112</v>
      </c>
      <c r="O233" s="35" t="s">
        <v>598</v>
      </c>
      <c r="P233" s="44" t="s">
        <v>999</v>
      </c>
      <c r="Q233" s="35" t="s">
        <v>31</v>
      </c>
      <c r="R233" s="35" t="s">
        <v>1112</v>
      </c>
      <c r="S233" s="35" t="s">
        <v>598</v>
      </c>
      <c r="T233" s="44" t="s">
        <v>999</v>
      </c>
      <c r="U233" s="32" t="s">
        <v>1630</v>
      </c>
    </row>
    <row r="234" spans="1:21" ht="21">
      <c r="A234" s="32" t="s">
        <v>883</v>
      </c>
      <c r="B234" s="32" t="s">
        <v>603</v>
      </c>
      <c r="C234" s="32" t="s">
        <v>29</v>
      </c>
      <c r="D234" s="35">
        <v>2566</v>
      </c>
      <c r="E234" s="35" t="s">
        <v>764</v>
      </c>
      <c r="F234" s="35">
        <v>243344</v>
      </c>
      <c r="G234" s="35" t="s">
        <v>879</v>
      </c>
      <c r="H234" s="35">
        <v>243952</v>
      </c>
      <c r="I234" s="32" t="s">
        <v>38</v>
      </c>
      <c r="J234" s="32" t="s">
        <v>79</v>
      </c>
      <c r="K234" s="32" t="s">
        <v>118</v>
      </c>
      <c r="L234" s="35" t="s">
        <v>1111</v>
      </c>
      <c r="M234" s="35" t="s">
        <v>31</v>
      </c>
      <c r="N234" s="35" t="s">
        <v>1112</v>
      </c>
      <c r="O234" s="35" t="s">
        <v>598</v>
      </c>
      <c r="P234" s="44" t="s">
        <v>999</v>
      </c>
      <c r="Q234" s="35" t="s">
        <v>31</v>
      </c>
      <c r="R234" s="35" t="s">
        <v>1112</v>
      </c>
      <c r="S234" s="35" t="s">
        <v>598</v>
      </c>
      <c r="T234" s="44" t="s">
        <v>999</v>
      </c>
      <c r="U234" s="32" t="s">
        <v>1631</v>
      </c>
    </row>
    <row r="235" spans="1:21" ht="21">
      <c r="A235" s="32" t="s">
        <v>885</v>
      </c>
      <c r="B235" s="32" t="s">
        <v>612</v>
      </c>
      <c r="C235" s="32" t="s">
        <v>29</v>
      </c>
      <c r="D235" s="35">
        <v>2566</v>
      </c>
      <c r="E235" s="35" t="s">
        <v>764</v>
      </c>
      <c r="F235" s="35">
        <v>243344</v>
      </c>
      <c r="G235" s="35" t="s">
        <v>879</v>
      </c>
      <c r="H235" s="35">
        <v>243952</v>
      </c>
      <c r="I235" s="32" t="s">
        <v>38</v>
      </c>
      <c r="J235" s="32" t="s">
        <v>79</v>
      </c>
      <c r="K235" s="32" t="s">
        <v>118</v>
      </c>
      <c r="L235" s="35" t="s">
        <v>1111</v>
      </c>
      <c r="M235" s="35" t="s">
        <v>31</v>
      </c>
      <c r="N235" s="35" t="s">
        <v>1112</v>
      </c>
      <c r="O235" s="35" t="s">
        <v>598</v>
      </c>
      <c r="P235" s="44" t="s">
        <v>999</v>
      </c>
      <c r="Q235" s="35" t="s">
        <v>31</v>
      </c>
      <c r="R235" s="35" t="s">
        <v>1112</v>
      </c>
      <c r="S235" s="35" t="s">
        <v>598</v>
      </c>
      <c r="T235" s="44" t="s">
        <v>999</v>
      </c>
      <c r="U235" s="32" t="s">
        <v>1632</v>
      </c>
    </row>
    <row r="236" spans="1:21" ht="21">
      <c r="A236" s="32" t="s">
        <v>887</v>
      </c>
      <c r="B236" s="32" t="s">
        <v>888</v>
      </c>
      <c r="C236" s="32" t="s">
        <v>29</v>
      </c>
      <c r="D236" s="35">
        <v>2566</v>
      </c>
      <c r="E236" s="35" t="s">
        <v>596</v>
      </c>
      <c r="F236" s="35">
        <v>243254</v>
      </c>
      <c r="G236" s="35" t="s">
        <v>889</v>
      </c>
      <c r="H236" s="35">
        <v>243649</v>
      </c>
      <c r="I236" s="32" t="s">
        <v>38</v>
      </c>
      <c r="J236" s="32" t="s">
        <v>79</v>
      </c>
      <c r="K236" s="32" t="s">
        <v>118</v>
      </c>
      <c r="L236" s="35" t="s">
        <v>1111</v>
      </c>
      <c r="M236" s="35" t="s">
        <v>31</v>
      </c>
      <c r="N236" s="35" t="s">
        <v>1112</v>
      </c>
      <c r="O236" s="35" t="s">
        <v>598</v>
      </c>
      <c r="P236" s="44" t="s">
        <v>999</v>
      </c>
      <c r="Q236" s="35" t="s">
        <v>31</v>
      </c>
      <c r="R236" s="35" t="s">
        <v>1112</v>
      </c>
      <c r="S236" s="35" t="s">
        <v>598</v>
      </c>
      <c r="T236" s="44" t="s">
        <v>999</v>
      </c>
      <c r="U236" s="32" t="s">
        <v>1633</v>
      </c>
    </row>
    <row r="237" spans="1:21" ht="21">
      <c r="A237" s="32" t="s">
        <v>1634</v>
      </c>
      <c r="B237" s="32" t="s">
        <v>1635</v>
      </c>
      <c r="C237" s="32" t="s">
        <v>29</v>
      </c>
      <c r="D237" s="35">
        <v>2567</v>
      </c>
      <c r="E237" s="35" t="s">
        <v>380</v>
      </c>
      <c r="F237" s="35">
        <v>243709</v>
      </c>
      <c r="G237" s="35" t="s">
        <v>1200</v>
      </c>
      <c r="H237" s="35">
        <v>244165</v>
      </c>
      <c r="I237" s="32" t="s">
        <v>38</v>
      </c>
      <c r="J237" s="32" t="s">
        <v>79</v>
      </c>
      <c r="K237" s="32" t="s">
        <v>254</v>
      </c>
      <c r="L237" s="35" t="s">
        <v>1140</v>
      </c>
      <c r="M237" s="35" t="s">
        <v>31</v>
      </c>
      <c r="N237" s="35" t="s">
        <v>1112</v>
      </c>
      <c r="O237" s="35" t="s">
        <v>999</v>
      </c>
      <c r="P237" s="44" t="s">
        <v>999</v>
      </c>
      <c r="Q237" s="35" t="s">
        <v>31</v>
      </c>
      <c r="R237" s="35" t="s">
        <v>1112</v>
      </c>
      <c r="S237" s="35" t="s">
        <v>999</v>
      </c>
      <c r="T237" s="44" t="s">
        <v>999</v>
      </c>
      <c r="U237" s="32" t="s">
        <v>1636</v>
      </c>
    </row>
    <row r="238" spans="1:21" ht="21">
      <c r="A238" s="32" t="s">
        <v>1637</v>
      </c>
      <c r="B238" s="32" t="s">
        <v>1638</v>
      </c>
      <c r="C238" s="32" t="s">
        <v>29</v>
      </c>
      <c r="D238" s="35">
        <v>2567</v>
      </c>
      <c r="E238" s="35" t="s">
        <v>380</v>
      </c>
      <c r="F238" s="35">
        <v>243709</v>
      </c>
      <c r="G238" s="35" t="s">
        <v>1200</v>
      </c>
      <c r="H238" s="35">
        <v>244165</v>
      </c>
      <c r="I238" s="32" t="s">
        <v>38</v>
      </c>
      <c r="J238" s="32" t="s">
        <v>79</v>
      </c>
      <c r="K238" s="32" t="s">
        <v>254</v>
      </c>
      <c r="L238" s="35" t="s">
        <v>1140</v>
      </c>
      <c r="M238" s="35" t="s">
        <v>31</v>
      </c>
      <c r="N238" s="35" t="s">
        <v>1112</v>
      </c>
      <c r="O238" s="35" t="s">
        <v>999</v>
      </c>
      <c r="P238" s="44" t="s">
        <v>999</v>
      </c>
      <c r="Q238" s="35" t="s">
        <v>31</v>
      </c>
      <c r="R238" s="35" t="s">
        <v>1112</v>
      </c>
      <c r="S238" s="35" t="s">
        <v>999</v>
      </c>
      <c r="T238" s="44" t="s">
        <v>999</v>
      </c>
      <c r="U238" s="32" t="s">
        <v>1639</v>
      </c>
    </row>
    <row r="239" spans="1:21" ht="21">
      <c r="A239" s="32" t="s">
        <v>1640</v>
      </c>
      <c r="B239" s="32" t="s">
        <v>1641</v>
      </c>
      <c r="C239" s="32" t="s">
        <v>29</v>
      </c>
      <c r="D239" s="35">
        <v>2567</v>
      </c>
      <c r="E239" s="35" t="s">
        <v>380</v>
      </c>
      <c r="F239" s="35">
        <v>243709</v>
      </c>
      <c r="G239" s="35" t="s">
        <v>1165</v>
      </c>
      <c r="H239" s="35">
        <v>244074</v>
      </c>
      <c r="I239" s="32" t="s">
        <v>38</v>
      </c>
      <c r="J239" s="32" t="s">
        <v>79</v>
      </c>
      <c r="K239" s="32" t="s">
        <v>254</v>
      </c>
      <c r="L239" s="35" t="s">
        <v>1140</v>
      </c>
      <c r="M239" s="35" t="s">
        <v>31</v>
      </c>
      <c r="N239" s="35" t="s">
        <v>1112</v>
      </c>
      <c r="O239" s="35" t="s">
        <v>999</v>
      </c>
      <c r="P239" s="44" t="s">
        <v>999</v>
      </c>
      <c r="Q239" s="35" t="s">
        <v>31</v>
      </c>
      <c r="R239" s="35" t="s">
        <v>1112</v>
      </c>
      <c r="S239" s="35" t="s">
        <v>999</v>
      </c>
      <c r="T239" s="44" t="s">
        <v>999</v>
      </c>
      <c r="U239" s="32" t="s">
        <v>1642</v>
      </c>
    </row>
    <row r="240" spans="1:21" ht="21">
      <c r="A240" s="32" t="s">
        <v>1643</v>
      </c>
      <c r="B240" s="32" t="s">
        <v>1644</v>
      </c>
      <c r="C240" s="32" t="s">
        <v>29</v>
      </c>
      <c r="D240" s="35">
        <v>2567</v>
      </c>
      <c r="E240" s="35" t="s">
        <v>380</v>
      </c>
      <c r="F240" s="35">
        <v>243709</v>
      </c>
      <c r="G240" s="35" t="s">
        <v>1165</v>
      </c>
      <c r="H240" s="35">
        <v>244074</v>
      </c>
      <c r="I240" s="32" t="s">
        <v>38</v>
      </c>
      <c r="J240" s="32" t="s">
        <v>79</v>
      </c>
      <c r="K240" s="32" t="s">
        <v>254</v>
      </c>
      <c r="L240" s="35" t="s">
        <v>1140</v>
      </c>
      <c r="M240" s="35" t="s">
        <v>31</v>
      </c>
      <c r="N240" s="35" t="s">
        <v>1112</v>
      </c>
      <c r="O240" s="35" t="s">
        <v>999</v>
      </c>
      <c r="P240" s="44" t="s">
        <v>999</v>
      </c>
      <c r="Q240" s="35" t="s">
        <v>31</v>
      </c>
      <c r="R240" s="35" t="s">
        <v>1112</v>
      </c>
      <c r="S240" s="35" t="s">
        <v>1003</v>
      </c>
      <c r="T240" s="44" t="s">
        <v>1003</v>
      </c>
      <c r="U240" s="32" t="s">
        <v>1645</v>
      </c>
    </row>
    <row r="241" spans="1:21" ht="21">
      <c r="A241" s="32" t="s">
        <v>1646</v>
      </c>
      <c r="B241" s="32" t="s">
        <v>1647</v>
      </c>
      <c r="C241" s="32" t="s">
        <v>29</v>
      </c>
      <c r="D241" s="35">
        <v>2567</v>
      </c>
      <c r="E241" s="35" t="s">
        <v>380</v>
      </c>
      <c r="F241" s="35">
        <v>243709</v>
      </c>
      <c r="G241" s="35" t="s">
        <v>991</v>
      </c>
      <c r="H241" s="35">
        <v>244104</v>
      </c>
      <c r="I241" s="32" t="s">
        <v>38</v>
      </c>
      <c r="J241" s="32" t="s">
        <v>79</v>
      </c>
      <c r="K241" s="32" t="s">
        <v>254</v>
      </c>
      <c r="L241" s="35" t="s">
        <v>1140</v>
      </c>
      <c r="M241" s="35" t="s">
        <v>31</v>
      </c>
      <c r="N241" s="35" t="s">
        <v>1112</v>
      </c>
      <c r="O241" s="35" t="s">
        <v>999</v>
      </c>
      <c r="P241" s="44" t="s">
        <v>999</v>
      </c>
      <c r="Q241" s="35" t="s">
        <v>31</v>
      </c>
      <c r="R241" s="35" t="s">
        <v>1112</v>
      </c>
      <c r="S241" s="35" t="s">
        <v>1003</v>
      </c>
      <c r="T241" s="44" t="s">
        <v>1003</v>
      </c>
      <c r="U241" s="32" t="s">
        <v>1648</v>
      </c>
    </row>
    <row r="242" spans="1:21" ht="21">
      <c r="A242" s="32" t="s">
        <v>1037</v>
      </c>
      <c r="B242" s="32" t="s">
        <v>1038</v>
      </c>
      <c r="C242" s="32" t="s">
        <v>42</v>
      </c>
      <c r="D242" s="35">
        <v>2567</v>
      </c>
      <c r="E242" s="35" t="s">
        <v>945</v>
      </c>
      <c r="F242" s="35">
        <v>243527</v>
      </c>
      <c r="G242" s="35" t="s">
        <v>849</v>
      </c>
      <c r="H242" s="35">
        <v>243799</v>
      </c>
      <c r="I242" s="32" t="s">
        <v>38</v>
      </c>
      <c r="J242" s="32" t="s">
        <v>79</v>
      </c>
      <c r="K242" s="32" t="s">
        <v>254</v>
      </c>
      <c r="L242" s="35" t="s">
        <v>1140</v>
      </c>
      <c r="M242" s="35" t="s">
        <v>31</v>
      </c>
      <c r="N242" s="35" t="s">
        <v>1112</v>
      </c>
      <c r="O242" s="35" t="s">
        <v>999</v>
      </c>
      <c r="P242" s="44" t="s">
        <v>999</v>
      </c>
      <c r="Q242" s="35" t="s">
        <v>31</v>
      </c>
      <c r="R242" s="35" t="s">
        <v>1112</v>
      </c>
      <c r="S242" s="35" t="s">
        <v>999</v>
      </c>
      <c r="T242" s="44" t="s">
        <v>999</v>
      </c>
      <c r="U242" s="32" t="s">
        <v>1649</v>
      </c>
    </row>
    <row r="243" spans="1:21" ht="21">
      <c r="A243" s="32" t="s">
        <v>1026</v>
      </c>
      <c r="B243" s="32" t="s">
        <v>1650</v>
      </c>
      <c r="C243" s="32" t="s">
        <v>42</v>
      </c>
      <c r="D243" s="35">
        <v>2567</v>
      </c>
      <c r="E243" s="35" t="s">
        <v>945</v>
      </c>
      <c r="F243" s="35">
        <v>243527</v>
      </c>
      <c r="G243" s="35" t="s">
        <v>845</v>
      </c>
      <c r="H243" s="35">
        <v>243891</v>
      </c>
      <c r="I243" s="32" t="s">
        <v>38</v>
      </c>
      <c r="J243" s="32" t="s">
        <v>79</v>
      </c>
      <c r="K243" s="32" t="s">
        <v>254</v>
      </c>
      <c r="L243" s="35" t="s">
        <v>1140</v>
      </c>
      <c r="M243" s="35" t="s">
        <v>31</v>
      </c>
      <c r="N243" s="35" t="s">
        <v>1112</v>
      </c>
      <c r="O243" s="35" t="s">
        <v>1029</v>
      </c>
      <c r="P243" s="44" t="s">
        <v>1029</v>
      </c>
      <c r="Q243" s="35" t="s">
        <v>31</v>
      </c>
      <c r="R243" s="35" t="s">
        <v>1112</v>
      </c>
      <c r="S243" s="35" t="s">
        <v>1029</v>
      </c>
      <c r="T243" s="44" t="s">
        <v>1029</v>
      </c>
      <c r="U243" s="32" t="s">
        <v>1651</v>
      </c>
    </row>
    <row r="244" spans="1:21" ht="21">
      <c r="A244" s="32" t="s">
        <v>1652</v>
      </c>
      <c r="B244" s="32" t="s">
        <v>1087</v>
      </c>
      <c r="C244" s="32" t="s">
        <v>29</v>
      </c>
      <c r="D244" s="35">
        <v>2568</v>
      </c>
      <c r="E244" s="35" t="s">
        <v>1363</v>
      </c>
      <c r="F244" s="35">
        <v>243892</v>
      </c>
      <c r="G244" s="35" t="s">
        <v>571</v>
      </c>
      <c r="H244" s="35">
        <v>244257</v>
      </c>
      <c r="I244" s="32" t="s">
        <v>38</v>
      </c>
      <c r="J244" s="32" t="s">
        <v>64</v>
      </c>
      <c r="K244" s="32" t="s">
        <v>346</v>
      </c>
      <c r="L244" s="35" t="s">
        <v>1653</v>
      </c>
      <c r="M244" s="35" t="s">
        <v>31</v>
      </c>
      <c r="N244" s="35" t="s">
        <v>1112</v>
      </c>
      <c r="O244" s="35" t="s">
        <v>1208</v>
      </c>
      <c r="P244" s="44" t="s">
        <v>1208</v>
      </c>
      <c r="Q244" s="35" t="s">
        <v>31</v>
      </c>
      <c r="R244" s="35" t="s">
        <v>1112</v>
      </c>
      <c r="S244" s="35" t="s">
        <v>1021</v>
      </c>
      <c r="T244" s="44" t="s">
        <v>1021</v>
      </c>
      <c r="U244" s="32" t="s">
        <v>1654</v>
      </c>
    </row>
    <row r="245" spans="1:21" ht="21">
      <c r="A245" s="32" t="s">
        <v>1655</v>
      </c>
      <c r="B245" s="32" t="s">
        <v>1656</v>
      </c>
      <c r="C245" s="32" t="s">
        <v>29</v>
      </c>
      <c r="D245" s="35">
        <v>2568</v>
      </c>
      <c r="E245" s="35" t="s">
        <v>1363</v>
      </c>
      <c r="F245" s="35">
        <v>243892</v>
      </c>
      <c r="G245" s="35" t="s">
        <v>571</v>
      </c>
      <c r="H245" s="35">
        <v>244257</v>
      </c>
      <c r="I245" s="32" t="s">
        <v>38</v>
      </c>
      <c r="J245" s="32" t="s">
        <v>79</v>
      </c>
      <c r="K245" s="32" t="s">
        <v>254</v>
      </c>
      <c r="L245" s="35" t="s">
        <v>1359</v>
      </c>
      <c r="M245" s="35" t="s">
        <v>31</v>
      </c>
      <c r="N245" s="35" t="s">
        <v>1112</v>
      </c>
      <c r="O245" s="35" t="s">
        <v>999</v>
      </c>
      <c r="P245" s="44" t="s">
        <v>999</v>
      </c>
      <c r="Q245" s="35" t="s">
        <v>31</v>
      </c>
      <c r="R245" s="35" t="s">
        <v>1112</v>
      </c>
      <c r="S245" s="35" t="s">
        <v>999</v>
      </c>
      <c r="T245" s="44" t="s">
        <v>999</v>
      </c>
      <c r="U245" s="32" t="s">
        <v>1657</v>
      </c>
    </row>
    <row r="246" spans="1:21" ht="21">
      <c r="A246" s="32" t="s">
        <v>1658</v>
      </c>
      <c r="B246" s="32" t="s">
        <v>1659</v>
      </c>
      <c r="C246" s="32" t="s">
        <v>29</v>
      </c>
      <c r="D246" s="35">
        <v>2568</v>
      </c>
      <c r="E246" s="35" t="s">
        <v>941</v>
      </c>
      <c r="F246" s="35">
        <v>243984</v>
      </c>
      <c r="G246" s="35" t="s">
        <v>571</v>
      </c>
      <c r="H246" s="35">
        <v>244257</v>
      </c>
      <c r="I246" s="32" t="s">
        <v>38</v>
      </c>
      <c r="J246" s="32" t="s">
        <v>79</v>
      </c>
      <c r="K246" s="32" t="s">
        <v>254</v>
      </c>
      <c r="L246" s="35" t="s">
        <v>1359</v>
      </c>
      <c r="M246" s="35" t="s">
        <v>31</v>
      </c>
      <c r="N246" s="35" t="s">
        <v>1112</v>
      </c>
      <c r="O246" s="35" t="s">
        <v>1003</v>
      </c>
      <c r="P246" s="44" t="s">
        <v>1003</v>
      </c>
      <c r="Q246" s="35" t="s">
        <v>31</v>
      </c>
      <c r="R246" s="35" t="s">
        <v>1112</v>
      </c>
      <c r="S246" s="35" t="s">
        <v>1003</v>
      </c>
      <c r="T246" s="44" t="s">
        <v>1003</v>
      </c>
      <c r="U246" s="32" t="s">
        <v>1660</v>
      </c>
    </row>
    <row r="247" spans="1:21" ht="21">
      <c r="A247" s="32" t="s">
        <v>1661</v>
      </c>
      <c r="B247" s="32" t="s">
        <v>1662</v>
      </c>
      <c r="C247" s="32" t="s">
        <v>29</v>
      </c>
      <c r="D247" s="35">
        <v>2568</v>
      </c>
      <c r="E247" s="35" t="s">
        <v>1363</v>
      </c>
      <c r="F247" s="35">
        <v>243892</v>
      </c>
      <c r="G247" s="35" t="s">
        <v>571</v>
      </c>
      <c r="H247" s="35">
        <v>244257</v>
      </c>
      <c r="I247" s="32" t="s">
        <v>38</v>
      </c>
      <c r="J247" s="32" t="s">
        <v>79</v>
      </c>
      <c r="K247" s="32" t="s">
        <v>254</v>
      </c>
      <c r="L247" s="35" t="s">
        <v>1359</v>
      </c>
      <c r="M247" s="35" t="s">
        <v>31</v>
      </c>
      <c r="N247" s="35" t="s">
        <v>1112</v>
      </c>
      <c r="O247" s="35" t="s">
        <v>999</v>
      </c>
      <c r="P247" s="44" t="s">
        <v>999</v>
      </c>
      <c r="Q247" s="35" t="s">
        <v>31</v>
      </c>
      <c r="R247" s="35" t="s">
        <v>1112</v>
      </c>
      <c r="S247" s="35" t="s">
        <v>999</v>
      </c>
      <c r="T247" s="44" t="s">
        <v>999</v>
      </c>
      <c r="U247" s="32" t="s">
        <v>1663</v>
      </c>
    </row>
    <row r="248" spans="1:21" ht="21">
      <c r="A248" s="32" t="s">
        <v>1664</v>
      </c>
      <c r="B248" s="32" t="s">
        <v>1665</v>
      </c>
      <c r="C248" s="32" t="s">
        <v>29</v>
      </c>
      <c r="D248" s="35">
        <v>2568</v>
      </c>
      <c r="E248" s="35" t="s">
        <v>1363</v>
      </c>
      <c r="F248" s="35">
        <v>243892</v>
      </c>
      <c r="G248" s="35" t="s">
        <v>571</v>
      </c>
      <c r="H248" s="35">
        <v>244257</v>
      </c>
      <c r="I248" s="32" t="s">
        <v>38</v>
      </c>
      <c r="J248" s="32" t="s">
        <v>79</v>
      </c>
      <c r="K248" s="32" t="s">
        <v>254</v>
      </c>
      <c r="L248" s="35" t="s">
        <v>1359</v>
      </c>
      <c r="M248" s="35" t="s">
        <v>31</v>
      </c>
      <c r="N248" s="35" t="s">
        <v>1112</v>
      </c>
      <c r="O248" s="35" t="s">
        <v>999</v>
      </c>
      <c r="P248" s="44" t="s">
        <v>999</v>
      </c>
      <c r="Q248" s="35" t="s">
        <v>31</v>
      </c>
      <c r="R248" s="35" t="s">
        <v>1112</v>
      </c>
      <c r="S248" s="35" t="s">
        <v>999</v>
      </c>
      <c r="T248" s="44" t="s">
        <v>999</v>
      </c>
      <c r="U248" s="32" t="s">
        <v>1666</v>
      </c>
    </row>
    <row r="249" spans="1:21" ht="21">
      <c r="A249" s="32" t="s">
        <v>1667</v>
      </c>
      <c r="B249" s="32" t="s">
        <v>1668</v>
      </c>
      <c r="C249" s="32" t="s">
        <v>29</v>
      </c>
      <c r="D249" s="35">
        <v>2568</v>
      </c>
      <c r="E249" s="35" t="s">
        <v>1363</v>
      </c>
      <c r="F249" s="35">
        <v>243892</v>
      </c>
      <c r="G249" s="35" t="s">
        <v>592</v>
      </c>
      <c r="H249" s="35">
        <v>244987</v>
      </c>
      <c r="I249" s="32" t="s">
        <v>38</v>
      </c>
      <c r="J249" s="32" t="s">
        <v>79</v>
      </c>
      <c r="K249" s="32" t="s">
        <v>118</v>
      </c>
      <c r="L249" s="35" t="s">
        <v>1359</v>
      </c>
      <c r="M249" s="35" t="s">
        <v>31</v>
      </c>
      <c r="N249" s="35" t="s">
        <v>1112</v>
      </c>
      <c r="O249" s="35" t="s">
        <v>999</v>
      </c>
      <c r="P249" s="44" t="s">
        <v>999</v>
      </c>
      <c r="Q249" s="35" t="s">
        <v>31</v>
      </c>
      <c r="R249" s="35" t="s">
        <v>1112</v>
      </c>
      <c r="S249" s="35" t="s">
        <v>999</v>
      </c>
      <c r="T249" s="44" t="s">
        <v>999</v>
      </c>
      <c r="U249" s="32" t="s">
        <v>1669</v>
      </c>
    </row>
    <row r="250" spans="1:21" ht="21">
      <c r="A250" s="32" t="s">
        <v>1670</v>
      </c>
      <c r="B250" s="32" t="s">
        <v>1671</v>
      </c>
      <c r="C250" s="32" t="s">
        <v>42</v>
      </c>
      <c r="D250" s="35">
        <v>2568</v>
      </c>
      <c r="E250" s="35" t="s">
        <v>1363</v>
      </c>
      <c r="F250" s="35">
        <v>243892</v>
      </c>
      <c r="G250" s="35" t="s">
        <v>571</v>
      </c>
      <c r="H250" s="35">
        <v>244257</v>
      </c>
      <c r="I250" s="32" t="s">
        <v>38</v>
      </c>
      <c r="J250" s="32" t="s">
        <v>311</v>
      </c>
      <c r="K250" s="32" t="s">
        <v>1546</v>
      </c>
      <c r="L250" s="35" t="s">
        <v>1359</v>
      </c>
      <c r="M250" s="35" t="s">
        <v>31</v>
      </c>
      <c r="N250" s="35" t="s">
        <v>1112</v>
      </c>
      <c r="O250" s="35" t="s">
        <v>999</v>
      </c>
      <c r="P250" s="44" t="s">
        <v>999</v>
      </c>
      <c r="Q250" s="35" t="s">
        <v>31</v>
      </c>
      <c r="R250" s="35" t="s">
        <v>1112</v>
      </c>
      <c r="S250" s="35" t="s">
        <v>999</v>
      </c>
      <c r="T250" s="44" t="s">
        <v>999</v>
      </c>
      <c r="U250" s="32" t="s">
        <v>1672</v>
      </c>
    </row>
    <row r="251" spans="1:21" ht="21">
      <c r="A251" s="32" t="s">
        <v>643</v>
      </c>
      <c r="B251" s="32" t="s">
        <v>644</v>
      </c>
      <c r="C251" s="32" t="s">
        <v>42</v>
      </c>
      <c r="D251" s="35">
        <v>2565</v>
      </c>
      <c r="E251" s="35" t="s">
        <v>224</v>
      </c>
      <c r="F251" s="35">
        <v>242797</v>
      </c>
      <c r="G251" s="35" t="s">
        <v>70</v>
      </c>
      <c r="H251" s="35">
        <v>243132</v>
      </c>
      <c r="I251" s="32" t="s">
        <v>38</v>
      </c>
      <c r="J251" s="32" t="s">
        <v>79</v>
      </c>
      <c r="K251" s="32" t="s">
        <v>118</v>
      </c>
      <c r="L251" s="35" t="s">
        <v>1110</v>
      </c>
      <c r="M251" s="35" t="s">
        <v>31</v>
      </c>
      <c r="N251" s="35">
        <v>70202</v>
      </c>
      <c r="O251" s="35" t="s">
        <v>391</v>
      </c>
      <c r="P251" s="44" t="s">
        <v>1003</v>
      </c>
      <c r="Q251" s="35" t="s">
        <v>31</v>
      </c>
      <c r="R251" s="35">
        <v>70202</v>
      </c>
      <c r="S251" s="35" t="s">
        <v>391</v>
      </c>
      <c r="T251" s="44" t="s">
        <v>1003</v>
      </c>
      <c r="U251" s="32" t="s">
        <v>730</v>
      </c>
    </row>
    <row r="252" spans="1:21" ht="21">
      <c r="A252" s="32" t="s">
        <v>651</v>
      </c>
      <c r="B252" s="32" t="s">
        <v>652</v>
      </c>
      <c r="C252" s="32" t="s">
        <v>42</v>
      </c>
      <c r="D252" s="35">
        <v>2565</v>
      </c>
      <c r="E252" s="35" t="s">
        <v>510</v>
      </c>
      <c r="F252" s="35">
        <v>242858</v>
      </c>
      <c r="G252" s="35" t="s">
        <v>398</v>
      </c>
      <c r="H252" s="35">
        <v>243497</v>
      </c>
      <c r="I252" s="32" t="s">
        <v>38</v>
      </c>
      <c r="J252" s="32" t="s">
        <v>79</v>
      </c>
      <c r="K252" s="32" t="s">
        <v>254</v>
      </c>
      <c r="L252" s="35" t="s">
        <v>1110</v>
      </c>
      <c r="M252" s="35" t="s">
        <v>31</v>
      </c>
      <c r="N252" s="35">
        <v>70202</v>
      </c>
      <c r="O252" s="35" t="s">
        <v>654</v>
      </c>
      <c r="P252" s="44" t="s">
        <v>1034</v>
      </c>
      <c r="Q252" s="35" t="s">
        <v>31</v>
      </c>
      <c r="R252" s="35">
        <v>70202</v>
      </c>
      <c r="S252" s="35" t="s">
        <v>654</v>
      </c>
      <c r="T252" s="44" t="s">
        <v>1034</v>
      </c>
      <c r="U252" s="32" t="s">
        <v>736</v>
      </c>
    </row>
    <row r="253" spans="1:21" ht="21">
      <c r="A253" s="32" t="s">
        <v>926</v>
      </c>
      <c r="B253" s="32" t="s">
        <v>927</v>
      </c>
      <c r="C253" s="32" t="s">
        <v>42</v>
      </c>
      <c r="D253" s="35">
        <v>2566</v>
      </c>
      <c r="E253" s="35" t="s">
        <v>379</v>
      </c>
      <c r="F253" s="35">
        <v>243162</v>
      </c>
      <c r="G253" s="35" t="s">
        <v>398</v>
      </c>
      <c r="H253" s="35">
        <v>243526</v>
      </c>
      <c r="I253" s="32" t="s">
        <v>38</v>
      </c>
      <c r="J253" s="32" t="s">
        <v>79</v>
      </c>
      <c r="K253" s="32" t="s">
        <v>78</v>
      </c>
      <c r="L253" s="35" t="s">
        <v>1111</v>
      </c>
      <c r="M253" s="35" t="s">
        <v>31</v>
      </c>
      <c r="N253" s="35" t="s">
        <v>1112</v>
      </c>
      <c r="O253" s="35" t="s">
        <v>567</v>
      </c>
      <c r="P253" s="45" t="s">
        <v>1053</v>
      </c>
      <c r="Q253" s="35" t="s">
        <v>1673</v>
      </c>
      <c r="R253" s="35" t="s">
        <v>1674</v>
      </c>
      <c r="S253" s="35" t="s">
        <v>1675</v>
      </c>
      <c r="T253" s="45" t="s">
        <v>1676</v>
      </c>
      <c r="U253" s="32" t="s">
        <v>1677</v>
      </c>
    </row>
    <row r="254" spans="1:21" ht="21">
      <c r="A254" s="32" t="s">
        <v>929</v>
      </c>
      <c r="B254" s="32" t="s">
        <v>930</v>
      </c>
      <c r="C254" s="32" t="s">
        <v>42</v>
      </c>
      <c r="D254" s="35">
        <v>2566</v>
      </c>
      <c r="E254" s="35" t="s">
        <v>379</v>
      </c>
      <c r="F254" s="35">
        <v>243162</v>
      </c>
      <c r="G254" s="35" t="s">
        <v>859</v>
      </c>
      <c r="H254" s="35">
        <v>243312</v>
      </c>
      <c r="I254" s="32" t="s">
        <v>38</v>
      </c>
      <c r="J254" s="32" t="s">
        <v>79</v>
      </c>
      <c r="K254" s="32" t="s">
        <v>650</v>
      </c>
      <c r="L254" s="35" t="s">
        <v>1111</v>
      </c>
      <c r="M254" s="35" t="s">
        <v>31</v>
      </c>
      <c r="N254" s="35" t="s">
        <v>1112</v>
      </c>
      <c r="O254" s="35" t="s">
        <v>576</v>
      </c>
      <c r="P254" s="45" t="s">
        <v>1404</v>
      </c>
      <c r="Q254" s="35" t="s">
        <v>1678</v>
      </c>
      <c r="R254" s="35" t="s">
        <v>1679</v>
      </c>
      <c r="S254" s="35" t="s">
        <v>1680</v>
      </c>
      <c r="T254" s="45" t="s">
        <v>1681</v>
      </c>
      <c r="U254" s="32" t="s">
        <v>1682</v>
      </c>
    </row>
    <row r="255" spans="1:21" ht="21">
      <c r="A255" s="32" t="s">
        <v>1017</v>
      </c>
      <c r="B255" s="32" t="s">
        <v>1683</v>
      </c>
      <c r="C255" s="32" t="s">
        <v>42</v>
      </c>
      <c r="D255" s="35">
        <v>2567</v>
      </c>
      <c r="E255" s="35" t="s">
        <v>945</v>
      </c>
      <c r="F255" s="35">
        <v>243527</v>
      </c>
      <c r="G255" s="35" t="s">
        <v>845</v>
      </c>
      <c r="H255" s="35">
        <v>243891</v>
      </c>
      <c r="I255" s="32" t="s">
        <v>38</v>
      </c>
      <c r="J255" s="32" t="s">
        <v>79</v>
      </c>
      <c r="K255" s="32" t="s">
        <v>1019</v>
      </c>
      <c r="L255" s="35" t="s">
        <v>1140</v>
      </c>
      <c r="M255" s="35" t="s">
        <v>31</v>
      </c>
      <c r="N255" s="35" t="s">
        <v>1112</v>
      </c>
      <c r="O255" s="35" t="s">
        <v>1021</v>
      </c>
      <c r="P255" s="45" t="s">
        <v>1021</v>
      </c>
      <c r="Q255" s="35" t="s">
        <v>1673</v>
      </c>
      <c r="R255" s="35" t="s">
        <v>1674</v>
      </c>
      <c r="S255" s="35" t="s">
        <v>1684</v>
      </c>
      <c r="T255" s="45" t="s">
        <v>1684</v>
      </c>
      <c r="U255" s="32" t="s">
        <v>1685</v>
      </c>
    </row>
    <row r="256" spans="1:21" ht="21">
      <c r="A256" s="32" t="s">
        <v>515</v>
      </c>
      <c r="B256" s="32" t="s">
        <v>516</v>
      </c>
      <c r="C256" s="32" t="s">
        <v>29</v>
      </c>
      <c r="D256" s="35">
        <v>2564</v>
      </c>
      <c r="E256" s="35" t="s">
        <v>518</v>
      </c>
      <c r="F256" s="35">
        <v>242554</v>
      </c>
      <c r="G256" s="35" t="s">
        <v>519</v>
      </c>
      <c r="H256" s="35">
        <v>242920</v>
      </c>
      <c r="I256" s="32" t="s">
        <v>38</v>
      </c>
      <c r="J256" s="32" t="s">
        <v>64</v>
      </c>
      <c r="K256" s="32" t="s">
        <v>520</v>
      </c>
      <c r="L256" s="35" t="s">
        <v>1589</v>
      </c>
      <c r="M256" s="35" t="s">
        <v>31</v>
      </c>
      <c r="N256" s="35">
        <v>70202</v>
      </c>
      <c r="O256" s="35" t="s">
        <v>374</v>
      </c>
      <c r="P256" s="45" t="s">
        <v>1053</v>
      </c>
      <c r="Q256" s="35">
        <v>180101</v>
      </c>
      <c r="R256" s="35">
        <v>180101</v>
      </c>
      <c r="S256" s="35" t="s">
        <v>1686</v>
      </c>
      <c r="T256" s="45" t="s">
        <v>1687</v>
      </c>
      <c r="U256" s="32" t="s">
        <v>1688</v>
      </c>
    </row>
    <row r="257" spans="1:21" ht="21">
      <c r="A257" s="32" t="s">
        <v>543</v>
      </c>
      <c r="B257" s="32" t="s">
        <v>544</v>
      </c>
      <c r="C257" s="32" t="s">
        <v>42</v>
      </c>
      <c r="D257" s="35">
        <v>2564</v>
      </c>
      <c r="E257" s="35" t="s">
        <v>253</v>
      </c>
      <c r="F257" s="35">
        <v>242431</v>
      </c>
      <c r="G257" s="35" t="s">
        <v>228</v>
      </c>
      <c r="H257" s="35">
        <v>242767</v>
      </c>
      <c r="I257" s="32" t="s">
        <v>38</v>
      </c>
      <c r="J257" s="32" t="s">
        <v>311</v>
      </c>
      <c r="K257" s="32" t="s">
        <v>546</v>
      </c>
      <c r="L257" s="35" t="s">
        <v>1589</v>
      </c>
      <c r="M257" s="35" t="s">
        <v>31</v>
      </c>
      <c r="N257" s="35">
        <v>70202</v>
      </c>
      <c r="O257" s="35" t="s">
        <v>383</v>
      </c>
      <c r="P257" s="45" t="s">
        <v>999</v>
      </c>
      <c r="Q257" s="35">
        <v>160201</v>
      </c>
      <c r="R257" s="35">
        <v>160201</v>
      </c>
      <c r="S257" s="35" t="s">
        <v>1689</v>
      </c>
      <c r="T257" s="45" t="s">
        <v>1690</v>
      </c>
      <c r="U257" s="32" t="s">
        <v>1691</v>
      </c>
    </row>
    <row r="258" spans="1:21" ht="21">
      <c r="A258" s="32" t="s">
        <v>647</v>
      </c>
      <c r="B258" s="32" t="s">
        <v>648</v>
      </c>
      <c r="C258" s="32" t="s">
        <v>42</v>
      </c>
      <c r="D258" s="35">
        <v>2565</v>
      </c>
      <c r="E258" s="35" t="s">
        <v>228</v>
      </c>
      <c r="F258" s="35">
        <v>242767</v>
      </c>
      <c r="G258" s="35" t="s">
        <v>70</v>
      </c>
      <c r="H258" s="35">
        <v>243132</v>
      </c>
      <c r="I258" s="32" t="s">
        <v>38</v>
      </c>
      <c r="J258" s="32" t="s">
        <v>79</v>
      </c>
      <c r="K258" s="32" t="s">
        <v>650</v>
      </c>
      <c r="L258" s="35" t="s">
        <v>1110</v>
      </c>
      <c r="M258" s="35" t="s">
        <v>31</v>
      </c>
      <c r="N258" s="35">
        <v>70202</v>
      </c>
      <c r="O258" s="35" t="s">
        <v>417</v>
      </c>
      <c r="P258" s="45" t="s">
        <v>1404</v>
      </c>
      <c r="Q258" s="35">
        <v>200101</v>
      </c>
      <c r="R258" s="35">
        <v>200101</v>
      </c>
      <c r="S258" s="35" t="s">
        <v>1692</v>
      </c>
      <c r="T258" s="45" t="s">
        <v>1693</v>
      </c>
      <c r="U258" s="32" t="s">
        <v>733</v>
      </c>
    </row>
    <row r="259" spans="1:21" ht="21">
      <c r="A259" s="30" t="s">
        <v>1694</v>
      </c>
      <c r="B259" s="31" t="s">
        <v>1695</v>
      </c>
      <c r="C259" s="31" t="s">
        <v>29</v>
      </c>
      <c r="D259" s="34">
        <v>2568</v>
      </c>
      <c r="E259" s="34" t="s">
        <v>1363</v>
      </c>
      <c r="F259" s="39">
        <v>243892</v>
      </c>
      <c r="G259" s="39" t="s">
        <v>571</v>
      </c>
      <c r="H259" s="39">
        <v>244257</v>
      </c>
      <c r="I259" s="31" t="s">
        <v>38</v>
      </c>
      <c r="J259" s="31" t="s">
        <v>79</v>
      </c>
      <c r="K259" s="31" t="s">
        <v>78</v>
      </c>
      <c r="L259" s="34" t="s">
        <v>1359</v>
      </c>
      <c r="M259" s="34" t="s">
        <v>1673</v>
      </c>
      <c r="N259" s="34" t="s">
        <v>1674</v>
      </c>
      <c r="O259" s="34" t="s">
        <v>1696</v>
      </c>
      <c r="P259" s="46" t="s">
        <v>1696</v>
      </c>
      <c r="Q259" s="34" t="s">
        <v>31</v>
      </c>
      <c r="R259" s="34" t="s">
        <v>1112</v>
      </c>
      <c r="S259" s="34" t="s">
        <v>999</v>
      </c>
      <c r="T259" s="46" t="s">
        <v>999</v>
      </c>
      <c r="U259" s="31" t="s">
        <v>1697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7105D-4035-40E3-9BBB-4B6685673578}">
  <dimension ref="A1:S262"/>
  <sheetViews>
    <sheetView zoomScale="50" zoomScaleNormal="50" workbookViewId="0">
      <selection activeCell="A7" sqref="A7:R262"/>
    </sheetView>
  </sheetViews>
  <sheetFormatPr defaultRowHeight="15"/>
  <cols>
    <col min="1" max="1" width="19.7109375" bestFit="1" customWidth="1"/>
    <col min="2" max="2" width="39.42578125" customWidth="1"/>
    <col min="3" max="3" width="42" customWidth="1"/>
    <col min="4" max="4" width="35.28515625" customWidth="1"/>
    <col min="5" max="5" width="15.5703125" style="22" customWidth="1"/>
    <col min="6" max="7" width="17" style="22" customWidth="1"/>
    <col min="8" max="9" width="27.5703125" customWidth="1"/>
    <col min="10" max="10" width="18.5703125" style="22" customWidth="1"/>
    <col min="11" max="11" width="27.5703125" customWidth="1"/>
    <col min="12" max="13" width="18.28515625" style="22" customWidth="1"/>
    <col min="14" max="15" width="25.7109375" style="22" customWidth="1"/>
    <col min="16" max="16" width="21.28515625" style="22" customWidth="1"/>
    <col min="17" max="17" width="73.85546875" bestFit="1" customWidth="1"/>
    <col min="18" max="18" width="18" style="22" bestFit="1" customWidth="1"/>
  </cols>
  <sheetData>
    <row r="1" spans="1:19" ht="21">
      <c r="A1" s="23" t="s">
        <v>1093</v>
      </c>
      <c r="B1" s="24" t="s">
        <v>1094</v>
      </c>
    </row>
    <row r="2" spans="1:19" ht="21">
      <c r="A2" s="25"/>
      <c r="B2" s="26" t="s">
        <v>1095</v>
      </c>
    </row>
    <row r="3" spans="1:19" ht="21">
      <c r="A3" s="25"/>
      <c r="B3" s="27" t="s">
        <v>1096</v>
      </c>
    </row>
    <row r="4" spans="1:19" ht="21">
      <c r="A4" s="25"/>
      <c r="B4" s="28" t="s">
        <v>1097</v>
      </c>
    </row>
    <row r="5" spans="1:19" ht="21">
      <c r="A5" s="25"/>
      <c r="B5" s="29" t="s">
        <v>1098</v>
      </c>
    </row>
    <row r="6" spans="1:19" s="22" customFormat="1" ht="21">
      <c r="A6" s="47" t="s">
        <v>2</v>
      </c>
      <c r="B6" s="37" t="s">
        <v>3</v>
      </c>
      <c r="C6" s="37" t="s">
        <v>3</v>
      </c>
      <c r="D6" s="33" t="s">
        <v>7</v>
      </c>
      <c r="E6" s="33" t="s">
        <v>682</v>
      </c>
      <c r="F6" s="36" t="s">
        <v>1099</v>
      </c>
      <c r="G6" s="38" t="s">
        <v>1100</v>
      </c>
      <c r="H6" s="37" t="s">
        <v>18</v>
      </c>
      <c r="I6" s="37" t="s">
        <v>19</v>
      </c>
      <c r="J6" s="37" t="s">
        <v>1698</v>
      </c>
      <c r="K6" s="37" t="s">
        <v>20</v>
      </c>
      <c r="L6" s="37" t="s">
        <v>21</v>
      </c>
      <c r="M6" s="37" t="s">
        <v>22</v>
      </c>
      <c r="N6" s="41" t="s">
        <v>23</v>
      </c>
      <c r="O6" s="41" t="s">
        <v>1700</v>
      </c>
      <c r="P6" s="41" t="s">
        <v>1093</v>
      </c>
      <c r="Q6" s="37" t="s">
        <v>1109</v>
      </c>
      <c r="R6" s="37" t="s">
        <v>1699</v>
      </c>
      <c r="S6" s="48"/>
    </row>
    <row r="7" spans="1:19" ht="21">
      <c r="A7" s="30" t="s">
        <v>659</v>
      </c>
      <c r="B7" s="30"/>
      <c r="C7" s="31" t="s">
        <v>660</v>
      </c>
      <c r="D7" s="31" t="s">
        <v>42</v>
      </c>
      <c r="E7" s="34">
        <v>2565</v>
      </c>
      <c r="F7" s="34" t="s">
        <v>662</v>
      </c>
      <c r="G7" s="39" t="s">
        <v>597</v>
      </c>
      <c r="H7" s="31"/>
      <c r="I7" s="31" t="s">
        <v>663</v>
      </c>
      <c r="J7" s="34" t="s">
        <v>1720</v>
      </c>
      <c r="K7" s="31" t="s">
        <v>664</v>
      </c>
      <c r="L7" s="39" t="s">
        <v>1110</v>
      </c>
      <c r="M7" s="39" t="s">
        <v>998</v>
      </c>
      <c r="N7" s="43" t="s">
        <v>999</v>
      </c>
      <c r="O7" s="43" t="s">
        <v>1701</v>
      </c>
      <c r="P7" s="43"/>
      <c r="Q7" s="31" t="s">
        <v>744</v>
      </c>
      <c r="R7" s="34" t="s">
        <v>598</v>
      </c>
    </row>
    <row r="8" spans="1:19" ht="21">
      <c r="A8" s="30" t="s">
        <v>673</v>
      </c>
      <c r="B8" s="30"/>
      <c r="C8" s="31" t="s">
        <v>674</v>
      </c>
      <c r="D8" s="31" t="s">
        <v>42</v>
      </c>
      <c r="E8" s="34">
        <v>2565</v>
      </c>
      <c r="F8" s="34" t="s">
        <v>596</v>
      </c>
      <c r="G8" s="39" t="s">
        <v>676</v>
      </c>
      <c r="H8" s="31" t="s">
        <v>677</v>
      </c>
      <c r="I8" s="31" t="s">
        <v>102</v>
      </c>
      <c r="J8" s="34" t="s">
        <v>1705</v>
      </c>
      <c r="K8" s="31" t="s">
        <v>103</v>
      </c>
      <c r="L8" s="39" t="s">
        <v>1110</v>
      </c>
      <c r="M8" s="39" t="s">
        <v>1020</v>
      </c>
      <c r="N8" s="43" t="s">
        <v>1021</v>
      </c>
      <c r="O8" s="43" t="s">
        <v>1701</v>
      </c>
      <c r="P8" s="43"/>
      <c r="Q8" s="31" t="s">
        <v>755</v>
      </c>
      <c r="R8" s="34" t="s">
        <v>678</v>
      </c>
    </row>
    <row r="9" spans="1:19" ht="21">
      <c r="A9" s="30" t="s">
        <v>840</v>
      </c>
      <c r="B9" s="30"/>
      <c r="C9" s="31" t="s">
        <v>841</v>
      </c>
      <c r="D9" s="31" t="s">
        <v>42</v>
      </c>
      <c r="E9" s="34">
        <v>2566</v>
      </c>
      <c r="F9" s="34" t="s">
        <v>379</v>
      </c>
      <c r="G9" s="39" t="s">
        <v>398</v>
      </c>
      <c r="H9" s="31" t="s">
        <v>129</v>
      </c>
      <c r="I9" s="31" t="s">
        <v>79</v>
      </c>
      <c r="J9" s="34" t="s">
        <v>1706</v>
      </c>
      <c r="K9" s="31" t="s">
        <v>38</v>
      </c>
      <c r="L9" s="34" t="s">
        <v>1111</v>
      </c>
      <c r="M9" s="39" t="s">
        <v>1033</v>
      </c>
      <c r="N9" s="43" t="s">
        <v>1114</v>
      </c>
      <c r="O9" s="43" t="s">
        <v>1701</v>
      </c>
      <c r="P9" s="43"/>
      <c r="Q9" s="31" t="s">
        <v>1115</v>
      </c>
      <c r="R9" s="42" t="s">
        <v>1113</v>
      </c>
    </row>
    <row r="10" spans="1:19" ht="21">
      <c r="A10" s="30" t="s">
        <v>857</v>
      </c>
      <c r="B10" s="30"/>
      <c r="C10" s="31" t="s">
        <v>858</v>
      </c>
      <c r="D10" s="31" t="s">
        <v>42</v>
      </c>
      <c r="E10" s="34">
        <v>2566</v>
      </c>
      <c r="F10" s="34" t="s">
        <v>859</v>
      </c>
      <c r="G10" s="39" t="s">
        <v>380</v>
      </c>
      <c r="H10" s="31" t="s">
        <v>487</v>
      </c>
      <c r="I10" s="31" t="s">
        <v>64</v>
      </c>
      <c r="J10" s="34" t="s">
        <v>1707</v>
      </c>
      <c r="K10" s="31" t="s">
        <v>38</v>
      </c>
      <c r="L10" s="34" t="s">
        <v>1111</v>
      </c>
      <c r="M10" s="39" t="s">
        <v>1020</v>
      </c>
      <c r="N10" s="43" t="s">
        <v>1116</v>
      </c>
      <c r="O10" s="43" t="s">
        <v>1701</v>
      </c>
      <c r="P10" s="43"/>
      <c r="Q10" s="31" t="s">
        <v>1117</v>
      </c>
      <c r="R10" s="42" t="s">
        <v>588</v>
      </c>
    </row>
    <row r="11" spans="1:19" ht="21">
      <c r="A11" s="30" t="s">
        <v>861</v>
      </c>
      <c r="B11" s="30"/>
      <c r="C11" s="31" t="s">
        <v>862</v>
      </c>
      <c r="D11" s="31" t="s">
        <v>42</v>
      </c>
      <c r="E11" s="34">
        <v>2566</v>
      </c>
      <c r="F11" s="34" t="s">
        <v>390</v>
      </c>
      <c r="G11" s="39" t="s">
        <v>412</v>
      </c>
      <c r="H11" s="31" t="s">
        <v>118</v>
      </c>
      <c r="I11" s="31" t="s">
        <v>79</v>
      </c>
      <c r="J11" s="34" t="s">
        <v>1706</v>
      </c>
      <c r="K11" s="31" t="s">
        <v>38</v>
      </c>
      <c r="L11" s="34" t="s">
        <v>1111</v>
      </c>
      <c r="M11" s="39" t="s">
        <v>998</v>
      </c>
      <c r="N11" s="43" t="s">
        <v>999</v>
      </c>
      <c r="O11" s="43" t="s">
        <v>1701</v>
      </c>
      <c r="P11" s="43"/>
      <c r="Q11" s="31" t="s">
        <v>1118</v>
      </c>
      <c r="R11" s="42" t="s">
        <v>598</v>
      </c>
    </row>
    <row r="12" spans="1:19" ht="21">
      <c r="A12" s="30" t="s">
        <v>864</v>
      </c>
      <c r="B12" s="30"/>
      <c r="C12" s="31" t="s">
        <v>865</v>
      </c>
      <c r="D12" s="31" t="s">
        <v>42</v>
      </c>
      <c r="E12" s="34">
        <v>2566</v>
      </c>
      <c r="F12" s="34" t="s">
        <v>390</v>
      </c>
      <c r="G12" s="39" t="s">
        <v>412</v>
      </c>
      <c r="H12" s="31" t="s">
        <v>118</v>
      </c>
      <c r="I12" s="31" t="s">
        <v>79</v>
      </c>
      <c r="J12" s="34" t="s">
        <v>1706</v>
      </c>
      <c r="K12" s="31" t="s">
        <v>38</v>
      </c>
      <c r="L12" s="34" t="s">
        <v>1111</v>
      </c>
      <c r="M12" s="39" t="s">
        <v>998</v>
      </c>
      <c r="N12" s="43" t="s">
        <v>999</v>
      </c>
      <c r="O12" s="43" t="s">
        <v>1701</v>
      </c>
      <c r="P12" s="43"/>
      <c r="Q12" s="31" t="s">
        <v>1119</v>
      </c>
      <c r="R12" s="42" t="s">
        <v>598</v>
      </c>
    </row>
    <row r="13" spans="1:19" ht="21">
      <c r="A13" s="30" t="s">
        <v>867</v>
      </c>
      <c r="B13" s="30"/>
      <c r="C13" s="31" t="s">
        <v>868</v>
      </c>
      <c r="D13" s="31" t="s">
        <v>42</v>
      </c>
      <c r="E13" s="34">
        <v>2566</v>
      </c>
      <c r="F13" s="34" t="s">
        <v>390</v>
      </c>
      <c r="G13" s="39" t="s">
        <v>412</v>
      </c>
      <c r="H13" s="31" t="s">
        <v>118</v>
      </c>
      <c r="I13" s="31" t="s">
        <v>79</v>
      </c>
      <c r="J13" s="34" t="s">
        <v>1706</v>
      </c>
      <c r="K13" s="31" t="s">
        <v>38</v>
      </c>
      <c r="L13" s="34" t="s">
        <v>1111</v>
      </c>
      <c r="M13" s="39" t="s">
        <v>998</v>
      </c>
      <c r="N13" s="43" t="s">
        <v>999</v>
      </c>
      <c r="O13" s="43" t="s">
        <v>1701</v>
      </c>
      <c r="P13" s="43"/>
      <c r="Q13" s="31" t="s">
        <v>1120</v>
      </c>
      <c r="R13" s="42" t="s">
        <v>598</v>
      </c>
    </row>
    <row r="14" spans="1:19" ht="21">
      <c r="A14" s="30" t="s">
        <v>870</v>
      </c>
      <c r="B14" s="30"/>
      <c r="C14" s="31" t="s">
        <v>871</v>
      </c>
      <c r="D14" s="31" t="s">
        <v>42</v>
      </c>
      <c r="E14" s="34">
        <v>2566</v>
      </c>
      <c r="F14" s="34" t="s">
        <v>859</v>
      </c>
      <c r="G14" s="39" t="s">
        <v>872</v>
      </c>
      <c r="H14" s="31" t="s">
        <v>520</v>
      </c>
      <c r="I14" s="31" t="s">
        <v>64</v>
      </c>
      <c r="J14" s="34" t="s">
        <v>1707</v>
      </c>
      <c r="K14" s="31" t="s">
        <v>38</v>
      </c>
      <c r="L14" s="34" t="s">
        <v>1111</v>
      </c>
      <c r="M14" s="39" t="s">
        <v>1020</v>
      </c>
      <c r="N14" s="43" t="s">
        <v>1122</v>
      </c>
      <c r="O14" s="43" t="s">
        <v>1701</v>
      </c>
      <c r="P14" s="43"/>
      <c r="Q14" s="31" t="s">
        <v>1123</v>
      </c>
      <c r="R14" s="42" t="s">
        <v>1121</v>
      </c>
    </row>
    <row r="15" spans="1:19" ht="21">
      <c r="A15" s="30" t="s">
        <v>891</v>
      </c>
      <c r="B15" s="30"/>
      <c r="C15" s="31" t="s">
        <v>1124</v>
      </c>
      <c r="D15" s="31" t="s">
        <v>42</v>
      </c>
      <c r="E15" s="34">
        <v>2566</v>
      </c>
      <c r="F15" s="34" t="s">
        <v>379</v>
      </c>
      <c r="G15" s="39" t="s">
        <v>398</v>
      </c>
      <c r="H15" s="31" t="s">
        <v>78</v>
      </c>
      <c r="I15" s="31" t="s">
        <v>79</v>
      </c>
      <c r="J15" s="34" t="s">
        <v>1706</v>
      </c>
      <c r="K15" s="31" t="s">
        <v>38</v>
      </c>
      <c r="L15" s="34" t="s">
        <v>1111</v>
      </c>
      <c r="M15" s="39" t="s">
        <v>1033</v>
      </c>
      <c r="N15" s="43" t="s">
        <v>1034</v>
      </c>
      <c r="O15" s="43" t="s">
        <v>1701</v>
      </c>
      <c r="P15" s="43"/>
      <c r="Q15" s="31" t="s">
        <v>1125</v>
      </c>
      <c r="R15" s="42" t="s">
        <v>894</v>
      </c>
    </row>
    <row r="16" spans="1:19" ht="21">
      <c r="A16" s="30" t="s">
        <v>896</v>
      </c>
      <c r="B16" s="30"/>
      <c r="C16" s="31" t="s">
        <v>897</v>
      </c>
      <c r="D16" s="31" t="s">
        <v>42</v>
      </c>
      <c r="E16" s="34">
        <v>2566</v>
      </c>
      <c r="F16" s="34" t="s">
        <v>833</v>
      </c>
      <c r="G16" s="39" t="s">
        <v>889</v>
      </c>
      <c r="H16" s="31" t="s">
        <v>78</v>
      </c>
      <c r="I16" s="31" t="s">
        <v>79</v>
      </c>
      <c r="J16" s="34" t="s">
        <v>1706</v>
      </c>
      <c r="K16" s="31" t="s">
        <v>38</v>
      </c>
      <c r="L16" s="34" t="s">
        <v>1111</v>
      </c>
      <c r="M16" s="39" t="s">
        <v>998</v>
      </c>
      <c r="N16" s="43" t="s">
        <v>999</v>
      </c>
      <c r="O16" s="43" t="s">
        <v>1701</v>
      </c>
      <c r="P16" s="43"/>
      <c r="Q16" s="31" t="s">
        <v>1126</v>
      </c>
      <c r="R16" s="42" t="s">
        <v>598</v>
      </c>
    </row>
    <row r="17" spans="1:18" ht="21">
      <c r="A17" s="30" t="s">
        <v>899</v>
      </c>
      <c r="B17" s="30"/>
      <c r="C17" s="31" t="s">
        <v>900</v>
      </c>
      <c r="D17" s="31" t="s">
        <v>42</v>
      </c>
      <c r="E17" s="34">
        <v>2566</v>
      </c>
      <c r="F17" s="34" t="s">
        <v>379</v>
      </c>
      <c r="G17" s="39" t="s">
        <v>398</v>
      </c>
      <c r="H17" s="31" t="s">
        <v>487</v>
      </c>
      <c r="I17" s="31" t="s">
        <v>64</v>
      </c>
      <c r="J17" s="34" t="s">
        <v>1707</v>
      </c>
      <c r="K17" s="31" t="s">
        <v>38</v>
      </c>
      <c r="L17" s="34" t="s">
        <v>1111</v>
      </c>
      <c r="M17" s="39" t="s">
        <v>998</v>
      </c>
      <c r="N17" s="43" t="s">
        <v>999</v>
      </c>
      <c r="O17" s="43" t="s">
        <v>1701</v>
      </c>
      <c r="P17" s="43"/>
      <c r="Q17" s="31" t="s">
        <v>1127</v>
      </c>
      <c r="R17" s="42" t="s">
        <v>598</v>
      </c>
    </row>
    <row r="18" spans="1:18" ht="21">
      <c r="A18" s="30" t="s">
        <v>906</v>
      </c>
      <c r="B18" s="30"/>
      <c r="C18" s="31" t="s">
        <v>907</v>
      </c>
      <c r="D18" s="31" t="s">
        <v>42</v>
      </c>
      <c r="E18" s="34">
        <v>2566</v>
      </c>
      <c r="F18" s="34" t="s">
        <v>379</v>
      </c>
      <c r="G18" s="39" t="s">
        <v>398</v>
      </c>
      <c r="H18" s="31" t="s">
        <v>904</v>
      </c>
      <c r="I18" s="31" t="s">
        <v>311</v>
      </c>
      <c r="J18" s="34" t="s">
        <v>1708</v>
      </c>
      <c r="K18" s="31" t="s">
        <v>38</v>
      </c>
      <c r="L18" s="34" t="s">
        <v>1111</v>
      </c>
      <c r="M18" s="39" t="s">
        <v>998</v>
      </c>
      <c r="N18" s="43" t="s">
        <v>999</v>
      </c>
      <c r="O18" s="43" t="s">
        <v>1701</v>
      </c>
      <c r="P18" s="43"/>
      <c r="Q18" s="31" t="s">
        <v>1128</v>
      </c>
      <c r="R18" s="42" t="s">
        <v>598</v>
      </c>
    </row>
    <row r="19" spans="1:18" ht="21">
      <c r="A19" s="30" t="s">
        <v>912</v>
      </c>
      <c r="B19" s="30"/>
      <c r="C19" s="31" t="s">
        <v>913</v>
      </c>
      <c r="D19" s="31" t="s">
        <v>42</v>
      </c>
      <c r="E19" s="34">
        <v>2566</v>
      </c>
      <c r="F19" s="34" t="s">
        <v>390</v>
      </c>
      <c r="G19" s="39" t="s">
        <v>398</v>
      </c>
      <c r="H19" s="31" t="s">
        <v>914</v>
      </c>
      <c r="I19" s="31" t="s">
        <v>311</v>
      </c>
      <c r="J19" s="34" t="s">
        <v>1708</v>
      </c>
      <c r="K19" s="31" t="s">
        <v>38</v>
      </c>
      <c r="L19" s="34" t="s">
        <v>1111</v>
      </c>
      <c r="M19" s="39" t="s">
        <v>998</v>
      </c>
      <c r="N19" s="43" t="s">
        <v>999</v>
      </c>
      <c r="O19" s="43" t="s">
        <v>1701</v>
      </c>
      <c r="P19" s="43"/>
      <c r="Q19" s="31" t="s">
        <v>1129</v>
      </c>
      <c r="R19" s="42" t="s">
        <v>598</v>
      </c>
    </row>
    <row r="20" spans="1:18" ht="21">
      <c r="A20" s="30" t="s">
        <v>919</v>
      </c>
      <c r="B20" s="30"/>
      <c r="C20" s="31" t="s">
        <v>920</v>
      </c>
      <c r="D20" s="31" t="s">
        <v>42</v>
      </c>
      <c r="E20" s="34">
        <v>2566</v>
      </c>
      <c r="F20" s="34" t="s">
        <v>379</v>
      </c>
      <c r="G20" s="39" t="s">
        <v>398</v>
      </c>
      <c r="H20" s="31" t="s">
        <v>921</v>
      </c>
      <c r="I20" s="31" t="s">
        <v>311</v>
      </c>
      <c r="J20" s="34" t="s">
        <v>1708</v>
      </c>
      <c r="K20" s="31" t="s">
        <v>38</v>
      </c>
      <c r="L20" s="34" t="s">
        <v>1111</v>
      </c>
      <c r="M20" s="39" t="s">
        <v>998</v>
      </c>
      <c r="N20" s="43" t="s">
        <v>999</v>
      </c>
      <c r="O20" s="43" t="s">
        <v>1701</v>
      </c>
      <c r="P20" s="43"/>
      <c r="Q20" s="31" t="s">
        <v>1130</v>
      </c>
      <c r="R20" s="42" t="s">
        <v>598</v>
      </c>
    </row>
    <row r="21" spans="1:18" ht="21">
      <c r="A21" s="30" t="s">
        <v>937</v>
      </c>
      <c r="B21" s="30"/>
      <c r="C21" s="31" t="s">
        <v>317</v>
      </c>
      <c r="D21" s="31" t="s">
        <v>42</v>
      </c>
      <c r="E21" s="34">
        <v>2566</v>
      </c>
      <c r="F21" s="34" t="s">
        <v>379</v>
      </c>
      <c r="G21" s="39" t="s">
        <v>398</v>
      </c>
      <c r="H21" s="31" t="s">
        <v>319</v>
      </c>
      <c r="I21" s="31" t="s">
        <v>320</v>
      </c>
      <c r="J21" s="34" t="s">
        <v>1709</v>
      </c>
      <c r="K21" s="31" t="s">
        <v>321</v>
      </c>
      <c r="L21" s="34" t="s">
        <v>1111</v>
      </c>
      <c r="M21" s="39" t="s">
        <v>998</v>
      </c>
      <c r="N21" s="43" t="s">
        <v>999</v>
      </c>
      <c r="O21" s="43" t="s">
        <v>1701</v>
      </c>
      <c r="P21" s="43"/>
      <c r="Q21" s="31" t="s">
        <v>1131</v>
      </c>
      <c r="R21" s="42" t="s">
        <v>598</v>
      </c>
    </row>
    <row r="22" spans="1:18" ht="21">
      <c r="A22" s="30" t="s">
        <v>909</v>
      </c>
      <c r="B22" s="30"/>
      <c r="C22" s="31" t="s">
        <v>1132</v>
      </c>
      <c r="D22" s="31" t="s">
        <v>29</v>
      </c>
      <c r="E22" s="34">
        <v>2566</v>
      </c>
      <c r="F22" s="34" t="s">
        <v>379</v>
      </c>
      <c r="G22" s="39" t="s">
        <v>398</v>
      </c>
      <c r="H22" s="31" t="s">
        <v>406</v>
      </c>
      <c r="I22" s="31" t="s">
        <v>311</v>
      </c>
      <c r="J22" s="34" t="s">
        <v>1708</v>
      </c>
      <c r="K22" s="31" t="s">
        <v>38</v>
      </c>
      <c r="L22" s="34" t="s">
        <v>1111</v>
      </c>
      <c r="M22" s="39" t="s">
        <v>1020</v>
      </c>
      <c r="N22" s="43" t="s">
        <v>1021</v>
      </c>
      <c r="O22" s="43" t="s">
        <v>1701</v>
      </c>
      <c r="P22" s="43"/>
      <c r="Q22" s="31" t="s">
        <v>1134</v>
      </c>
      <c r="R22" s="42" t="s">
        <v>1133</v>
      </c>
    </row>
    <row r="23" spans="1:18" ht="21">
      <c r="A23" s="30" t="s">
        <v>932</v>
      </c>
      <c r="B23" s="30"/>
      <c r="C23" s="31" t="s">
        <v>933</v>
      </c>
      <c r="D23" s="31" t="s">
        <v>29</v>
      </c>
      <c r="E23" s="34">
        <v>2566</v>
      </c>
      <c r="F23" s="34" t="s">
        <v>596</v>
      </c>
      <c r="G23" s="39" t="s">
        <v>597</v>
      </c>
      <c r="H23" s="31" t="s">
        <v>934</v>
      </c>
      <c r="I23" s="31" t="s">
        <v>935</v>
      </c>
      <c r="J23" s="34" t="s">
        <v>1710</v>
      </c>
      <c r="K23" s="31" t="s">
        <v>103</v>
      </c>
      <c r="L23" s="34" t="s">
        <v>1111</v>
      </c>
      <c r="M23" s="39" t="s">
        <v>998</v>
      </c>
      <c r="N23" s="43" t="s">
        <v>1053</v>
      </c>
      <c r="O23" s="43" t="s">
        <v>1701</v>
      </c>
      <c r="P23" s="43"/>
      <c r="Q23" s="31" t="s">
        <v>1135</v>
      </c>
      <c r="R23" s="42" t="s">
        <v>567</v>
      </c>
    </row>
    <row r="24" spans="1:18" ht="21">
      <c r="A24" s="30" t="s">
        <v>939</v>
      </c>
      <c r="B24" s="30"/>
      <c r="C24" s="31" t="s">
        <v>940</v>
      </c>
      <c r="D24" s="31" t="s">
        <v>29</v>
      </c>
      <c r="E24" s="34">
        <v>2566</v>
      </c>
      <c r="F24" s="34" t="s">
        <v>390</v>
      </c>
      <c r="G24" s="39" t="s">
        <v>941</v>
      </c>
      <c r="H24" s="31"/>
      <c r="I24" s="31" t="s">
        <v>37</v>
      </c>
      <c r="J24" s="34" t="s">
        <v>1711</v>
      </c>
      <c r="K24" s="31" t="s">
        <v>38</v>
      </c>
      <c r="L24" s="34" t="s">
        <v>1111</v>
      </c>
      <c r="M24" s="39" t="s">
        <v>998</v>
      </c>
      <c r="N24" s="43" t="s">
        <v>999</v>
      </c>
      <c r="O24" s="43" t="s">
        <v>1701</v>
      </c>
      <c r="P24" s="43"/>
      <c r="Q24" s="31" t="s">
        <v>1136</v>
      </c>
      <c r="R24" s="42" t="s">
        <v>598</v>
      </c>
    </row>
    <row r="25" spans="1:18" ht="21">
      <c r="A25" s="30" t="s">
        <v>1137</v>
      </c>
      <c r="B25" s="30"/>
      <c r="C25" s="31" t="s">
        <v>1138</v>
      </c>
      <c r="D25" s="31" t="s">
        <v>42</v>
      </c>
      <c r="E25" s="34">
        <v>2567</v>
      </c>
      <c r="F25" s="34" t="s">
        <v>997</v>
      </c>
      <c r="G25" s="39" t="s">
        <v>845</v>
      </c>
      <c r="H25" s="31" t="s">
        <v>1139</v>
      </c>
      <c r="I25" s="31" t="s">
        <v>311</v>
      </c>
      <c r="J25" s="34" t="s">
        <v>1708</v>
      </c>
      <c r="K25" s="31" t="s">
        <v>38</v>
      </c>
      <c r="L25" s="34" t="s">
        <v>1140</v>
      </c>
      <c r="M25" s="39" t="s">
        <v>998</v>
      </c>
      <c r="N25" s="43" t="s">
        <v>999</v>
      </c>
      <c r="O25" s="43" t="s">
        <v>1701</v>
      </c>
      <c r="P25" s="43"/>
      <c r="Q25" s="31" t="s">
        <v>1141</v>
      </c>
      <c r="R25" s="34" t="s">
        <v>999</v>
      </c>
    </row>
    <row r="26" spans="1:18" ht="21">
      <c r="A26" s="30" t="s">
        <v>1142</v>
      </c>
      <c r="B26" s="30"/>
      <c r="C26" s="31" t="s">
        <v>1143</v>
      </c>
      <c r="D26" s="31" t="s">
        <v>42</v>
      </c>
      <c r="E26" s="34">
        <v>2567</v>
      </c>
      <c r="F26" s="34" t="s">
        <v>997</v>
      </c>
      <c r="G26" s="39" t="s">
        <v>845</v>
      </c>
      <c r="H26" s="31" t="s">
        <v>1139</v>
      </c>
      <c r="I26" s="31" t="s">
        <v>311</v>
      </c>
      <c r="J26" s="34" t="s">
        <v>1708</v>
      </c>
      <c r="K26" s="31" t="s">
        <v>38</v>
      </c>
      <c r="L26" s="34" t="s">
        <v>1140</v>
      </c>
      <c r="M26" s="39" t="s">
        <v>998</v>
      </c>
      <c r="N26" s="43" t="s">
        <v>999</v>
      </c>
      <c r="O26" s="43" t="s">
        <v>1701</v>
      </c>
      <c r="P26" s="43"/>
      <c r="Q26" s="31" t="s">
        <v>1144</v>
      </c>
      <c r="R26" s="34" t="s">
        <v>999</v>
      </c>
    </row>
    <row r="27" spans="1:18" ht="21">
      <c r="A27" s="30" t="s">
        <v>1145</v>
      </c>
      <c r="B27" s="30"/>
      <c r="C27" s="31" t="s">
        <v>1146</v>
      </c>
      <c r="D27" s="31" t="s">
        <v>42</v>
      </c>
      <c r="E27" s="34">
        <v>2567</v>
      </c>
      <c r="F27" s="34" t="s">
        <v>997</v>
      </c>
      <c r="G27" s="39" t="s">
        <v>845</v>
      </c>
      <c r="H27" s="31" t="s">
        <v>1139</v>
      </c>
      <c r="I27" s="31" t="s">
        <v>311</v>
      </c>
      <c r="J27" s="34" t="s">
        <v>1708</v>
      </c>
      <c r="K27" s="31" t="s">
        <v>38</v>
      </c>
      <c r="L27" s="34" t="s">
        <v>1140</v>
      </c>
      <c r="M27" s="39" t="s">
        <v>998</v>
      </c>
      <c r="N27" s="43" t="s">
        <v>999</v>
      </c>
      <c r="O27" s="43" t="s">
        <v>1701</v>
      </c>
      <c r="P27" s="43"/>
      <c r="Q27" s="31" t="s">
        <v>1147</v>
      </c>
      <c r="R27" s="34" t="s">
        <v>999</v>
      </c>
    </row>
    <row r="28" spans="1:18" ht="21">
      <c r="A28" s="30" t="s">
        <v>1148</v>
      </c>
      <c r="B28" s="30"/>
      <c r="C28" s="31" t="s">
        <v>1149</v>
      </c>
      <c r="D28" s="31" t="s">
        <v>42</v>
      </c>
      <c r="E28" s="34">
        <v>2567</v>
      </c>
      <c r="F28" s="34" t="s">
        <v>997</v>
      </c>
      <c r="G28" s="39" t="s">
        <v>845</v>
      </c>
      <c r="H28" s="31" t="s">
        <v>326</v>
      </c>
      <c r="I28" s="31" t="s">
        <v>311</v>
      </c>
      <c r="J28" s="34" t="s">
        <v>1708</v>
      </c>
      <c r="K28" s="31" t="s">
        <v>38</v>
      </c>
      <c r="L28" s="34" t="s">
        <v>1140</v>
      </c>
      <c r="M28" s="39" t="s">
        <v>998</v>
      </c>
      <c r="N28" s="43" t="s">
        <v>999</v>
      </c>
      <c r="O28" s="43" t="s">
        <v>1701</v>
      </c>
      <c r="P28" s="43"/>
      <c r="Q28" s="31" t="s">
        <v>1150</v>
      </c>
      <c r="R28" s="34" t="s">
        <v>999</v>
      </c>
    </row>
    <row r="29" spans="1:18" ht="21">
      <c r="A29" s="30" t="s">
        <v>1151</v>
      </c>
      <c r="B29" s="30"/>
      <c r="C29" s="31" t="s">
        <v>1152</v>
      </c>
      <c r="D29" s="31" t="s">
        <v>29</v>
      </c>
      <c r="E29" s="34">
        <v>2567</v>
      </c>
      <c r="F29" s="34" t="s">
        <v>945</v>
      </c>
      <c r="G29" s="39" t="s">
        <v>845</v>
      </c>
      <c r="H29" s="31" t="s">
        <v>1154</v>
      </c>
      <c r="I29" s="31" t="s">
        <v>1153</v>
      </c>
      <c r="J29" s="34" t="s">
        <v>1712</v>
      </c>
      <c r="K29" s="31" t="s">
        <v>94</v>
      </c>
      <c r="L29" s="34" t="s">
        <v>1140</v>
      </c>
      <c r="M29" s="39" t="s">
        <v>998</v>
      </c>
      <c r="N29" s="43" t="s">
        <v>1053</v>
      </c>
      <c r="O29" s="43" t="s">
        <v>1701</v>
      </c>
      <c r="P29" s="43"/>
      <c r="Q29" s="31" t="s">
        <v>1155</v>
      </c>
      <c r="R29" s="34" t="s">
        <v>1053</v>
      </c>
    </row>
    <row r="30" spans="1:18" ht="21">
      <c r="A30" s="30" t="s">
        <v>1156</v>
      </c>
      <c r="B30" s="30"/>
      <c r="C30" s="31" t="s">
        <v>1157</v>
      </c>
      <c r="D30" s="31" t="s">
        <v>29</v>
      </c>
      <c r="E30" s="34">
        <v>2567</v>
      </c>
      <c r="F30" s="34" t="s">
        <v>849</v>
      </c>
      <c r="G30" s="39" t="s">
        <v>845</v>
      </c>
      <c r="H30" s="31" t="s">
        <v>1158</v>
      </c>
      <c r="I30" s="31" t="s">
        <v>311</v>
      </c>
      <c r="J30" s="34" t="s">
        <v>1708</v>
      </c>
      <c r="K30" s="31" t="s">
        <v>38</v>
      </c>
      <c r="L30" s="34" t="s">
        <v>1140</v>
      </c>
      <c r="M30" s="39" t="s">
        <v>998</v>
      </c>
      <c r="N30" s="43" t="s">
        <v>999</v>
      </c>
      <c r="O30" s="43" t="s">
        <v>1701</v>
      </c>
      <c r="P30" s="43"/>
      <c r="Q30" s="31" t="s">
        <v>1159</v>
      </c>
      <c r="R30" s="34" t="s">
        <v>999</v>
      </c>
    </row>
    <row r="31" spans="1:18" ht="21">
      <c r="A31" s="30" t="s">
        <v>1160</v>
      </c>
      <c r="B31" s="30"/>
      <c r="C31" s="31" t="s">
        <v>1161</v>
      </c>
      <c r="D31" s="31" t="s">
        <v>42</v>
      </c>
      <c r="E31" s="34">
        <v>2567</v>
      </c>
      <c r="F31" s="34" t="s">
        <v>412</v>
      </c>
      <c r="G31" s="39" t="s">
        <v>845</v>
      </c>
      <c r="H31" s="31" t="s">
        <v>921</v>
      </c>
      <c r="I31" s="31" t="s">
        <v>311</v>
      </c>
      <c r="J31" s="34" t="s">
        <v>1708</v>
      </c>
      <c r="K31" s="31" t="s">
        <v>38</v>
      </c>
      <c r="L31" s="34" t="s">
        <v>1140</v>
      </c>
      <c r="M31" s="39" t="s">
        <v>998</v>
      </c>
      <c r="N31" s="43" t="s">
        <v>999</v>
      </c>
      <c r="O31" s="43" t="s">
        <v>1701</v>
      </c>
      <c r="P31" s="43"/>
      <c r="Q31" s="31" t="s">
        <v>1162</v>
      </c>
      <c r="R31" s="34" t="s">
        <v>999</v>
      </c>
    </row>
    <row r="32" spans="1:18" ht="21">
      <c r="A32" s="30" t="s">
        <v>1051</v>
      </c>
      <c r="B32" s="30"/>
      <c r="C32" s="31" t="s">
        <v>1163</v>
      </c>
      <c r="D32" s="31" t="s">
        <v>29</v>
      </c>
      <c r="E32" s="34">
        <v>2567</v>
      </c>
      <c r="F32" s="34" t="s">
        <v>889</v>
      </c>
      <c r="G32" s="39" t="s">
        <v>1052</v>
      </c>
      <c r="H32" s="31" t="s">
        <v>934</v>
      </c>
      <c r="I32" s="31" t="s">
        <v>935</v>
      </c>
      <c r="J32" s="34" t="s">
        <v>1710</v>
      </c>
      <c r="K32" s="31" t="s">
        <v>103</v>
      </c>
      <c r="L32" s="34" t="s">
        <v>1140</v>
      </c>
      <c r="M32" s="39" t="s">
        <v>998</v>
      </c>
      <c r="N32" s="43" t="s">
        <v>1053</v>
      </c>
      <c r="O32" s="43" t="s">
        <v>1701</v>
      </c>
      <c r="P32" s="43"/>
      <c r="Q32" s="31" t="s">
        <v>1164</v>
      </c>
      <c r="R32" s="34" t="s">
        <v>1053</v>
      </c>
    </row>
    <row r="33" spans="1:18" ht="21">
      <c r="A33" s="30" t="s">
        <v>1031</v>
      </c>
      <c r="B33" s="30"/>
      <c r="C33" s="31" t="s">
        <v>1032</v>
      </c>
      <c r="D33" s="31" t="s">
        <v>29</v>
      </c>
      <c r="E33" s="34">
        <v>2567</v>
      </c>
      <c r="F33" s="34" t="s">
        <v>997</v>
      </c>
      <c r="G33" s="39" t="s">
        <v>1165</v>
      </c>
      <c r="H33" s="31" t="s">
        <v>346</v>
      </c>
      <c r="I33" s="31" t="s">
        <v>64</v>
      </c>
      <c r="J33" s="34" t="s">
        <v>1707</v>
      </c>
      <c r="K33" s="31" t="s">
        <v>38</v>
      </c>
      <c r="L33" s="34" t="s">
        <v>1140</v>
      </c>
      <c r="M33" s="39" t="s">
        <v>1033</v>
      </c>
      <c r="N33" s="43" t="s">
        <v>1034</v>
      </c>
      <c r="O33" s="43" t="s">
        <v>1701</v>
      </c>
      <c r="P33" s="43"/>
      <c r="Q33" s="31" t="s">
        <v>1166</v>
      </c>
      <c r="R33" s="34" t="s">
        <v>1034</v>
      </c>
    </row>
    <row r="34" spans="1:18" ht="21">
      <c r="A34" s="30" t="s">
        <v>1167</v>
      </c>
      <c r="B34" s="30"/>
      <c r="C34" s="31" t="s">
        <v>1168</v>
      </c>
      <c r="D34" s="31" t="s">
        <v>29</v>
      </c>
      <c r="E34" s="34">
        <v>2567</v>
      </c>
      <c r="F34" s="34" t="s">
        <v>997</v>
      </c>
      <c r="G34" s="39" t="s">
        <v>941</v>
      </c>
      <c r="H34" s="31" t="s">
        <v>254</v>
      </c>
      <c r="I34" s="31" t="s">
        <v>79</v>
      </c>
      <c r="J34" s="34" t="s">
        <v>1706</v>
      </c>
      <c r="K34" s="31" t="s">
        <v>38</v>
      </c>
      <c r="L34" s="34" t="s">
        <v>1140</v>
      </c>
      <c r="M34" s="39" t="s">
        <v>998</v>
      </c>
      <c r="N34" s="43" t="s">
        <v>1003</v>
      </c>
      <c r="O34" s="43" t="s">
        <v>1701</v>
      </c>
      <c r="P34" s="43"/>
      <c r="Q34" s="31" t="s">
        <v>1169</v>
      </c>
      <c r="R34" s="34" t="s">
        <v>1003</v>
      </c>
    </row>
    <row r="35" spans="1:18" ht="21">
      <c r="A35" s="30" t="s">
        <v>1170</v>
      </c>
      <c r="B35" s="30"/>
      <c r="C35" s="31" t="s">
        <v>1171</v>
      </c>
      <c r="D35" s="31" t="s">
        <v>42</v>
      </c>
      <c r="E35" s="34">
        <v>2567</v>
      </c>
      <c r="F35" s="34" t="s">
        <v>997</v>
      </c>
      <c r="G35" s="39" t="s">
        <v>941</v>
      </c>
      <c r="H35" s="31" t="s">
        <v>254</v>
      </c>
      <c r="I35" s="31" t="s">
        <v>79</v>
      </c>
      <c r="J35" s="34" t="s">
        <v>1706</v>
      </c>
      <c r="K35" s="31" t="s">
        <v>38</v>
      </c>
      <c r="L35" s="34" t="s">
        <v>1140</v>
      </c>
      <c r="M35" s="39" t="s">
        <v>998</v>
      </c>
      <c r="N35" s="43" t="s">
        <v>999</v>
      </c>
      <c r="O35" s="43" t="s">
        <v>1701</v>
      </c>
      <c r="P35" s="43"/>
      <c r="Q35" s="31" t="s">
        <v>1172</v>
      </c>
      <c r="R35" s="34" t="s">
        <v>999</v>
      </c>
    </row>
    <row r="36" spans="1:18" ht="21">
      <c r="A36" s="30" t="s">
        <v>1173</v>
      </c>
      <c r="B36" s="30"/>
      <c r="C36" s="31" t="s">
        <v>1174</v>
      </c>
      <c r="D36" s="31" t="s">
        <v>29</v>
      </c>
      <c r="E36" s="34">
        <v>2567</v>
      </c>
      <c r="F36" s="34" t="s">
        <v>945</v>
      </c>
      <c r="G36" s="39" t="s">
        <v>845</v>
      </c>
      <c r="H36" s="31" t="s">
        <v>78</v>
      </c>
      <c r="I36" s="31" t="s">
        <v>79</v>
      </c>
      <c r="J36" s="34" t="s">
        <v>1706</v>
      </c>
      <c r="K36" s="31" t="s">
        <v>38</v>
      </c>
      <c r="L36" s="34" t="s">
        <v>1140</v>
      </c>
      <c r="M36" s="39" t="s">
        <v>998</v>
      </c>
      <c r="N36" s="43" t="s">
        <v>1053</v>
      </c>
      <c r="O36" s="43" t="s">
        <v>1701</v>
      </c>
      <c r="P36" s="43"/>
      <c r="Q36" s="31" t="s">
        <v>1175</v>
      </c>
      <c r="R36" s="34" t="s">
        <v>1053</v>
      </c>
    </row>
    <row r="37" spans="1:18" ht="21">
      <c r="A37" s="30" t="s">
        <v>1176</v>
      </c>
      <c r="B37" s="30"/>
      <c r="C37" s="31" t="s">
        <v>1177</v>
      </c>
      <c r="D37" s="31" t="s">
        <v>29</v>
      </c>
      <c r="E37" s="34">
        <v>2567</v>
      </c>
      <c r="F37" s="34" t="s">
        <v>849</v>
      </c>
      <c r="G37" s="39" t="s">
        <v>941</v>
      </c>
      <c r="H37" s="31" t="s">
        <v>78</v>
      </c>
      <c r="I37" s="31" t="s">
        <v>79</v>
      </c>
      <c r="J37" s="34" t="s">
        <v>1706</v>
      </c>
      <c r="K37" s="31" t="s">
        <v>38</v>
      </c>
      <c r="L37" s="34" t="s">
        <v>1140</v>
      </c>
      <c r="M37" s="39" t="s">
        <v>998</v>
      </c>
      <c r="N37" s="43" t="s">
        <v>1053</v>
      </c>
      <c r="O37" s="43" t="s">
        <v>1701</v>
      </c>
      <c r="P37" s="43"/>
      <c r="Q37" s="31" t="s">
        <v>1178</v>
      </c>
      <c r="R37" s="34" t="s">
        <v>1053</v>
      </c>
    </row>
    <row r="38" spans="1:18" ht="21">
      <c r="A38" s="30" t="s">
        <v>1179</v>
      </c>
      <c r="B38" s="30"/>
      <c r="C38" s="31" t="s">
        <v>1180</v>
      </c>
      <c r="D38" s="31" t="s">
        <v>42</v>
      </c>
      <c r="E38" s="34">
        <v>2567</v>
      </c>
      <c r="F38" s="34" t="s">
        <v>380</v>
      </c>
      <c r="G38" s="39" t="s">
        <v>1181</v>
      </c>
      <c r="H38" s="31" t="s">
        <v>78</v>
      </c>
      <c r="I38" s="31" t="s">
        <v>79</v>
      </c>
      <c r="J38" s="34" t="s">
        <v>1706</v>
      </c>
      <c r="K38" s="31" t="s">
        <v>38</v>
      </c>
      <c r="L38" s="34" t="s">
        <v>1140</v>
      </c>
      <c r="M38" s="39" t="s">
        <v>998</v>
      </c>
      <c r="N38" s="43" t="s">
        <v>999</v>
      </c>
      <c r="O38" s="43" t="s">
        <v>1701</v>
      </c>
      <c r="P38" s="43"/>
      <c r="Q38" s="31" t="s">
        <v>1182</v>
      </c>
      <c r="R38" s="34" t="s">
        <v>999</v>
      </c>
    </row>
    <row r="39" spans="1:18" ht="21">
      <c r="A39" s="30" t="s">
        <v>1046</v>
      </c>
      <c r="B39" s="30"/>
      <c r="C39" s="31" t="s">
        <v>1047</v>
      </c>
      <c r="D39" s="31" t="s">
        <v>29</v>
      </c>
      <c r="E39" s="34">
        <v>2567</v>
      </c>
      <c r="F39" s="34" t="s">
        <v>889</v>
      </c>
      <c r="G39" s="39" t="s">
        <v>845</v>
      </c>
      <c r="H39" s="31" t="s">
        <v>78</v>
      </c>
      <c r="I39" s="31" t="s">
        <v>79</v>
      </c>
      <c r="J39" s="34" t="s">
        <v>1706</v>
      </c>
      <c r="K39" s="31" t="s">
        <v>38</v>
      </c>
      <c r="L39" s="34" t="s">
        <v>1140</v>
      </c>
      <c r="M39" s="39" t="s">
        <v>998</v>
      </c>
      <c r="N39" s="43" t="s">
        <v>999</v>
      </c>
      <c r="O39" s="43" t="s">
        <v>1701</v>
      </c>
      <c r="P39" s="43"/>
      <c r="Q39" s="31" t="s">
        <v>1183</v>
      </c>
      <c r="R39" s="34" t="s">
        <v>999</v>
      </c>
    </row>
    <row r="40" spans="1:18" ht="21">
      <c r="A40" s="30" t="s">
        <v>1040</v>
      </c>
      <c r="B40" s="30"/>
      <c r="C40" s="31" t="s">
        <v>1184</v>
      </c>
      <c r="D40" s="31" t="s">
        <v>42</v>
      </c>
      <c r="E40" s="34">
        <v>2567</v>
      </c>
      <c r="F40" s="34" t="s">
        <v>945</v>
      </c>
      <c r="G40" s="39" t="s">
        <v>845</v>
      </c>
      <c r="H40" s="31" t="s">
        <v>78</v>
      </c>
      <c r="I40" s="31" t="s">
        <v>79</v>
      </c>
      <c r="J40" s="34" t="s">
        <v>1706</v>
      </c>
      <c r="K40" s="31" t="s">
        <v>38</v>
      </c>
      <c r="L40" s="34" t="s">
        <v>1140</v>
      </c>
      <c r="M40" s="39" t="s">
        <v>998</v>
      </c>
      <c r="N40" s="43" t="s">
        <v>999</v>
      </c>
      <c r="O40" s="43" t="s">
        <v>1701</v>
      </c>
      <c r="P40" s="43"/>
      <c r="Q40" s="31" t="s">
        <v>1185</v>
      </c>
      <c r="R40" s="34" t="s">
        <v>999</v>
      </c>
    </row>
    <row r="41" spans="1:18" ht="21">
      <c r="A41" s="30" t="s">
        <v>1023</v>
      </c>
      <c r="B41" s="30"/>
      <c r="C41" s="31" t="s">
        <v>1024</v>
      </c>
      <c r="D41" s="31" t="s">
        <v>42</v>
      </c>
      <c r="E41" s="34">
        <v>2567</v>
      </c>
      <c r="F41" s="34" t="s">
        <v>945</v>
      </c>
      <c r="G41" s="39" t="s">
        <v>845</v>
      </c>
      <c r="H41" s="31" t="s">
        <v>78</v>
      </c>
      <c r="I41" s="31" t="s">
        <v>79</v>
      </c>
      <c r="J41" s="34" t="s">
        <v>1706</v>
      </c>
      <c r="K41" s="31" t="s">
        <v>38</v>
      </c>
      <c r="L41" s="34" t="s">
        <v>1140</v>
      </c>
      <c r="M41" s="39" t="s">
        <v>998</v>
      </c>
      <c r="N41" s="43" t="s">
        <v>999</v>
      </c>
      <c r="O41" s="43" t="s">
        <v>1701</v>
      </c>
      <c r="P41" s="43"/>
      <c r="Q41" s="31" t="s">
        <v>1186</v>
      </c>
      <c r="R41" s="34" t="s">
        <v>999</v>
      </c>
    </row>
    <row r="42" spans="1:18" ht="21">
      <c r="A42" s="30" t="s">
        <v>1187</v>
      </c>
      <c r="B42" s="30"/>
      <c r="C42" s="31" t="s">
        <v>1188</v>
      </c>
      <c r="D42" s="31" t="s">
        <v>29</v>
      </c>
      <c r="E42" s="34">
        <v>2567</v>
      </c>
      <c r="F42" s="34" t="s">
        <v>1189</v>
      </c>
      <c r="G42" s="39" t="s">
        <v>1052</v>
      </c>
      <c r="H42" s="31" t="s">
        <v>118</v>
      </c>
      <c r="I42" s="31" t="s">
        <v>79</v>
      </c>
      <c r="J42" s="34" t="s">
        <v>1706</v>
      </c>
      <c r="K42" s="31" t="s">
        <v>38</v>
      </c>
      <c r="L42" s="34" t="s">
        <v>1140</v>
      </c>
      <c r="M42" s="39" t="s">
        <v>998</v>
      </c>
      <c r="N42" s="43" t="s">
        <v>1053</v>
      </c>
      <c r="O42" s="43" t="s">
        <v>1701</v>
      </c>
      <c r="P42" s="43"/>
      <c r="Q42" s="31" t="s">
        <v>1190</v>
      </c>
      <c r="R42" s="34" t="s">
        <v>1053</v>
      </c>
    </row>
    <row r="43" spans="1:18" ht="21">
      <c r="A43" s="30" t="s">
        <v>1191</v>
      </c>
      <c r="B43" s="30"/>
      <c r="C43" s="31" t="s">
        <v>1192</v>
      </c>
      <c r="D43" s="31" t="s">
        <v>29</v>
      </c>
      <c r="E43" s="34">
        <v>2567</v>
      </c>
      <c r="F43" s="34" t="s">
        <v>1189</v>
      </c>
      <c r="G43" s="39" t="s">
        <v>571</v>
      </c>
      <c r="H43" s="31" t="s">
        <v>118</v>
      </c>
      <c r="I43" s="31" t="s">
        <v>79</v>
      </c>
      <c r="J43" s="34" t="s">
        <v>1706</v>
      </c>
      <c r="K43" s="31" t="s">
        <v>38</v>
      </c>
      <c r="L43" s="34" t="s">
        <v>1140</v>
      </c>
      <c r="M43" s="39" t="s">
        <v>998</v>
      </c>
      <c r="N43" s="43" t="s">
        <v>1053</v>
      </c>
      <c r="O43" s="43" t="s">
        <v>1701</v>
      </c>
      <c r="P43" s="43"/>
      <c r="Q43" s="31" t="s">
        <v>1193</v>
      </c>
      <c r="R43" s="34" t="s">
        <v>1053</v>
      </c>
    </row>
    <row r="44" spans="1:18" ht="21">
      <c r="A44" s="30" t="s">
        <v>1194</v>
      </c>
      <c r="B44" s="30"/>
      <c r="C44" s="31" t="s">
        <v>1195</v>
      </c>
      <c r="D44" s="31" t="s">
        <v>42</v>
      </c>
      <c r="E44" s="34">
        <v>2567</v>
      </c>
      <c r="F44" s="34" t="s">
        <v>380</v>
      </c>
      <c r="G44" s="39" t="s">
        <v>1196</v>
      </c>
      <c r="H44" s="31" t="s">
        <v>118</v>
      </c>
      <c r="I44" s="31" t="s">
        <v>79</v>
      </c>
      <c r="J44" s="34" t="s">
        <v>1706</v>
      </c>
      <c r="K44" s="31" t="s">
        <v>38</v>
      </c>
      <c r="L44" s="34" t="s">
        <v>1140</v>
      </c>
      <c r="M44" s="39" t="s">
        <v>998</v>
      </c>
      <c r="N44" s="43" t="s">
        <v>999</v>
      </c>
      <c r="O44" s="43" t="s">
        <v>1701</v>
      </c>
      <c r="P44" s="43"/>
      <c r="Q44" s="31" t="s">
        <v>1197</v>
      </c>
      <c r="R44" s="34" t="s">
        <v>999</v>
      </c>
    </row>
    <row r="45" spans="1:18" ht="21">
      <c r="A45" s="30" t="s">
        <v>1198</v>
      </c>
      <c r="B45" s="30"/>
      <c r="C45" s="31" t="s">
        <v>1199</v>
      </c>
      <c r="D45" s="31" t="s">
        <v>42</v>
      </c>
      <c r="E45" s="34">
        <v>2567</v>
      </c>
      <c r="F45" s="34" t="s">
        <v>380</v>
      </c>
      <c r="G45" s="39" t="s">
        <v>1200</v>
      </c>
      <c r="H45" s="31" t="s">
        <v>118</v>
      </c>
      <c r="I45" s="31" t="s">
        <v>79</v>
      </c>
      <c r="J45" s="34" t="s">
        <v>1706</v>
      </c>
      <c r="K45" s="31" t="s">
        <v>38</v>
      </c>
      <c r="L45" s="34" t="s">
        <v>1140</v>
      </c>
      <c r="M45" s="39" t="s">
        <v>998</v>
      </c>
      <c r="N45" s="43" t="s">
        <v>999</v>
      </c>
      <c r="O45" s="43" t="s">
        <v>1701</v>
      </c>
      <c r="P45" s="43"/>
      <c r="Q45" s="31" t="s">
        <v>1201</v>
      </c>
      <c r="R45" s="34" t="s">
        <v>999</v>
      </c>
    </row>
    <row r="46" spans="1:18" ht="21">
      <c r="A46" s="30" t="s">
        <v>1202</v>
      </c>
      <c r="B46" s="30"/>
      <c r="C46" s="31" t="s">
        <v>1203</v>
      </c>
      <c r="D46" s="31" t="s">
        <v>42</v>
      </c>
      <c r="E46" s="34">
        <v>2567</v>
      </c>
      <c r="F46" s="34" t="s">
        <v>380</v>
      </c>
      <c r="G46" s="39" t="s">
        <v>1200</v>
      </c>
      <c r="H46" s="31" t="s">
        <v>118</v>
      </c>
      <c r="I46" s="31" t="s">
        <v>79</v>
      </c>
      <c r="J46" s="34" t="s">
        <v>1706</v>
      </c>
      <c r="K46" s="31" t="s">
        <v>38</v>
      </c>
      <c r="L46" s="34" t="s">
        <v>1140</v>
      </c>
      <c r="M46" s="39" t="s">
        <v>998</v>
      </c>
      <c r="N46" s="43" t="s">
        <v>999</v>
      </c>
      <c r="O46" s="43" t="s">
        <v>1701</v>
      </c>
      <c r="P46" s="43"/>
      <c r="Q46" s="31" t="s">
        <v>1204</v>
      </c>
      <c r="R46" s="34" t="s">
        <v>999</v>
      </c>
    </row>
    <row r="47" spans="1:18" ht="21">
      <c r="A47" s="30" t="s">
        <v>1205</v>
      </c>
      <c r="B47" s="30"/>
      <c r="C47" s="31" t="s">
        <v>1206</v>
      </c>
      <c r="D47" s="31" t="s">
        <v>29</v>
      </c>
      <c r="E47" s="34">
        <v>2567</v>
      </c>
      <c r="F47" s="34" t="s">
        <v>1207</v>
      </c>
      <c r="G47" s="39" t="s">
        <v>1165</v>
      </c>
      <c r="H47" s="31" t="s">
        <v>118</v>
      </c>
      <c r="I47" s="31" t="s">
        <v>79</v>
      </c>
      <c r="J47" s="34" t="s">
        <v>1706</v>
      </c>
      <c r="K47" s="31" t="s">
        <v>38</v>
      </c>
      <c r="L47" s="34" t="s">
        <v>1140</v>
      </c>
      <c r="M47" s="39" t="s">
        <v>1033</v>
      </c>
      <c r="N47" s="43" t="s">
        <v>1208</v>
      </c>
      <c r="O47" s="43" t="s">
        <v>1701</v>
      </c>
      <c r="P47" s="43"/>
      <c r="Q47" s="31" t="s">
        <v>1209</v>
      </c>
      <c r="R47" s="34" t="s">
        <v>1208</v>
      </c>
    </row>
    <row r="48" spans="1:18" ht="21">
      <c r="A48" s="30" t="s">
        <v>1210</v>
      </c>
      <c r="B48" s="30"/>
      <c r="C48" s="31" t="s">
        <v>1211</v>
      </c>
      <c r="D48" s="31" t="s">
        <v>42</v>
      </c>
      <c r="E48" s="34">
        <v>2567</v>
      </c>
      <c r="F48" s="34" t="s">
        <v>380</v>
      </c>
      <c r="G48" s="39" t="s">
        <v>1200</v>
      </c>
      <c r="H48" s="31" t="s">
        <v>118</v>
      </c>
      <c r="I48" s="31" t="s">
        <v>79</v>
      </c>
      <c r="J48" s="34" t="s">
        <v>1706</v>
      </c>
      <c r="K48" s="31" t="s">
        <v>38</v>
      </c>
      <c r="L48" s="34" t="s">
        <v>1140</v>
      </c>
      <c r="M48" s="39" t="s">
        <v>998</v>
      </c>
      <c r="N48" s="43" t="s">
        <v>999</v>
      </c>
      <c r="O48" s="43" t="s">
        <v>1701</v>
      </c>
      <c r="P48" s="43"/>
      <c r="Q48" s="31" t="s">
        <v>1212</v>
      </c>
      <c r="R48" s="34" t="s">
        <v>999</v>
      </c>
    </row>
    <row r="49" spans="1:18" ht="21">
      <c r="A49" s="30" t="s">
        <v>1213</v>
      </c>
      <c r="B49" s="30"/>
      <c r="C49" s="31" t="s">
        <v>1214</v>
      </c>
      <c r="D49" s="31" t="s">
        <v>42</v>
      </c>
      <c r="E49" s="34">
        <v>2567</v>
      </c>
      <c r="F49" s="34" t="s">
        <v>380</v>
      </c>
      <c r="G49" s="39" t="s">
        <v>1165</v>
      </c>
      <c r="H49" s="31" t="s">
        <v>118</v>
      </c>
      <c r="I49" s="31" t="s">
        <v>79</v>
      </c>
      <c r="J49" s="34" t="s">
        <v>1706</v>
      </c>
      <c r="K49" s="31" t="s">
        <v>38</v>
      </c>
      <c r="L49" s="34" t="s">
        <v>1140</v>
      </c>
      <c r="M49" s="39" t="s">
        <v>998</v>
      </c>
      <c r="N49" s="43" t="s">
        <v>999</v>
      </c>
      <c r="O49" s="43" t="s">
        <v>1701</v>
      </c>
      <c r="P49" s="43"/>
      <c r="Q49" s="31" t="s">
        <v>1215</v>
      </c>
      <c r="R49" s="34" t="s">
        <v>999</v>
      </c>
    </row>
    <row r="50" spans="1:18" ht="21">
      <c r="A50" s="30" t="s">
        <v>1216</v>
      </c>
      <c r="B50" s="30"/>
      <c r="C50" s="31" t="s">
        <v>1217</v>
      </c>
      <c r="D50" s="31" t="s">
        <v>42</v>
      </c>
      <c r="E50" s="34">
        <v>2567</v>
      </c>
      <c r="F50" s="34" t="s">
        <v>380</v>
      </c>
      <c r="G50" s="39" t="s">
        <v>571</v>
      </c>
      <c r="H50" s="31" t="s">
        <v>118</v>
      </c>
      <c r="I50" s="31" t="s">
        <v>79</v>
      </c>
      <c r="J50" s="34" t="s">
        <v>1706</v>
      </c>
      <c r="K50" s="31" t="s">
        <v>38</v>
      </c>
      <c r="L50" s="34" t="s">
        <v>1140</v>
      </c>
      <c r="M50" s="39" t="s">
        <v>998</v>
      </c>
      <c r="N50" s="43" t="s">
        <v>999</v>
      </c>
      <c r="O50" s="43" t="s">
        <v>1701</v>
      </c>
      <c r="P50" s="43"/>
      <c r="Q50" s="31" t="s">
        <v>1218</v>
      </c>
      <c r="R50" s="34" t="s">
        <v>999</v>
      </c>
    </row>
    <row r="51" spans="1:18" ht="21">
      <c r="A51" s="30" t="s">
        <v>1219</v>
      </c>
      <c r="B51" s="30"/>
      <c r="C51" s="31" t="s">
        <v>1220</v>
      </c>
      <c r="D51" s="31" t="s">
        <v>42</v>
      </c>
      <c r="E51" s="34">
        <v>2567</v>
      </c>
      <c r="F51" s="34" t="s">
        <v>380</v>
      </c>
      <c r="G51" s="39" t="s">
        <v>991</v>
      </c>
      <c r="H51" s="31" t="s">
        <v>118</v>
      </c>
      <c r="I51" s="31" t="s">
        <v>79</v>
      </c>
      <c r="J51" s="34" t="s">
        <v>1706</v>
      </c>
      <c r="K51" s="31" t="s">
        <v>38</v>
      </c>
      <c r="L51" s="34" t="s">
        <v>1140</v>
      </c>
      <c r="M51" s="39" t="s">
        <v>998</v>
      </c>
      <c r="N51" s="43" t="s">
        <v>999</v>
      </c>
      <c r="O51" s="43" t="s">
        <v>1701</v>
      </c>
      <c r="P51" s="43"/>
      <c r="Q51" s="31" t="s">
        <v>1221</v>
      </c>
      <c r="R51" s="34" t="s">
        <v>999</v>
      </c>
    </row>
    <row r="52" spans="1:18" ht="21">
      <c r="A52" s="30" t="s">
        <v>1222</v>
      </c>
      <c r="B52" s="30"/>
      <c r="C52" s="31" t="s">
        <v>1223</v>
      </c>
      <c r="D52" s="31" t="s">
        <v>42</v>
      </c>
      <c r="E52" s="34">
        <v>2567</v>
      </c>
      <c r="F52" s="34" t="s">
        <v>380</v>
      </c>
      <c r="G52" s="39" t="s">
        <v>571</v>
      </c>
      <c r="H52" s="31" t="s">
        <v>118</v>
      </c>
      <c r="I52" s="31" t="s">
        <v>79</v>
      </c>
      <c r="J52" s="34" t="s">
        <v>1706</v>
      </c>
      <c r="K52" s="31" t="s">
        <v>38</v>
      </c>
      <c r="L52" s="34" t="s">
        <v>1140</v>
      </c>
      <c r="M52" s="39" t="s">
        <v>998</v>
      </c>
      <c r="N52" s="43" t="s">
        <v>999</v>
      </c>
      <c r="O52" s="43" t="s">
        <v>1701</v>
      </c>
      <c r="P52" s="43"/>
      <c r="Q52" s="31" t="s">
        <v>1224</v>
      </c>
      <c r="R52" s="34" t="s">
        <v>999</v>
      </c>
    </row>
    <row r="53" spans="1:18" ht="21">
      <c r="A53" s="30" t="s">
        <v>1225</v>
      </c>
      <c r="B53" s="30"/>
      <c r="C53" s="31" t="s">
        <v>1226</v>
      </c>
      <c r="D53" s="31" t="s">
        <v>42</v>
      </c>
      <c r="E53" s="34">
        <v>2567</v>
      </c>
      <c r="F53" s="34" t="s">
        <v>380</v>
      </c>
      <c r="G53" s="39" t="s">
        <v>991</v>
      </c>
      <c r="H53" s="31" t="s">
        <v>118</v>
      </c>
      <c r="I53" s="31" t="s">
        <v>79</v>
      </c>
      <c r="J53" s="34" t="s">
        <v>1706</v>
      </c>
      <c r="K53" s="31" t="s">
        <v>38</v>
      </c>
      <c r="L53" s="34" t="s">
        <v>1140</v>
      </c>
      <c r="M53" s="39" t="s">
        <v>998</v>
      </c>
      <c r="N53" s="43" t="s">
        <v>999</v>
      </c>
      <c r="O53" s="43" t="s">
        <v>1701</v>
      </c>
      <c r="P53" s="43"/>
      <c r="Q53" s="31" t="s">
        <v>1227</v>
      </c>
      <c r="R53" s="34" t="s">
        <v>999</v>
      </c>
    </row>
    <row r="54" spans="1:18" ht="21">
      <c r="A54" s="30" t="s">
        <v>1228</v>
      </c>
      <c r="B54" s="30"/>
      <c r="C54" s="31" t="s">
        <v>1229</v>
      </c>
      <c r="D54" s="31" t="s">
        <v>42</v>
      </c>
      <c r="E54" s="34">
        <v>2567</v>
      </c>
      <c r="F54" s="34" t="s">
        <v>380</v>
      </c>
      <c r="G54" s="39" t="s">
        <v>571</v>
      </c>
      <c r="H54" s="31" t="s">
        <v>118</v>
      </c>
      <c r="I54" s="31" t="s">
        <v>79</v>
      </c>
      <c r="J54" s="34" t="s">
        <v>1706</v>
      </c>
      <c r="K54" s="31" t="s">
        <v>38</v>
      </c>
      <c r="L54" s="34" t="s">
        <v>1140</v>
      </c>
      <c r="M54" s="39" t="s">
        <v>998</v>
      </c>
      <c r="N54" s="43" t="s">
        <v>999</v>
      </c>
      <c r="O54" s="43" t="s">
        <v>1701</v>
      </c>
      <c r="P54" s="43"/>
      <c r="Q54" s="31" t="s">
        <v>1230</v>
      </c>
      <c r="R54" s="34" t="s">
        <v>999</v>
      </c>
    </row>
    <row r="55" spans="1:18" ht="21">
      <c r="A55" s="30" t="s">
        <v>1231</v>
      </c>
      <c r="B55" s="30"/>
      <c r="C55" s="31" t="s">
        <v>1232</v>
      </c>
      <c r="D55" s="31" t="s">
        <v>42</v>
      </c>
      <c r="E55" s="34">
        <v>2567</v>
      </c>
      <c r="F55" s="34" t="s">
        <v>380</v>
      </c>
      <c r="G55" s="39" t="s">
        <v>991</v>
      </c>
      <c r="H55" s="31" t="s">
        <v>118</v>
      </c>
      <c r="I55" s="31" t="s">
        <v>79</v>
      </c>
      <c r="J55" s="34" t="s">
        <v>1706</v>
      </c>
      <c r="K55" s="31" t="s">
        <v>38</v>
      </c>
      <c r="L55" s="34" t="s">
        <v>1140</v>
      </c>
      <c r="M55" s="39" t="s">
        <v>998</v>
      </c>
      <c r="N55" s="43" t="s">
        <v>999</v>
      </c>
      <c r="O55" s="43" t="s">
        <v>1701</v>
      </c>
      <c r="P55" s="43"/>
      <c r="Q55" s="31" t="s">
        <v>1233</v>
      </c>
      <c r="R55" s="34" t="s">
        <v>999</v>
      </c>
    </row>
    <row r="56" spans="1:18" ht="21">
      <c r="A56" s="30" t="s">
        <v>1234</v>
      </c>
      <c r="B56" s="30"/>
      <c r="C56" s="31" t="s">
        <v>1235</v>
      </c>
      <c r="D56" s="31" t="s">
        <v>42</v>
      </c>
      <c r="E56" s="34">
        <v>2567</v>
      </c>
      <c r="F56" s="34" t="s">
        <v>380</v>
      </c>
      <c r="G56" s="39" t="s">
        <v>571</v>
      </c>
      <c r="H56" s="31" t="s">
        <v>118</v>
      </c>
      <c r="I56" s="31" t="s">
        <v>79</v>
      </c>
      <c r="J56" s="34" t="s">
        <v>1706</v>
      </c>
      <c r="K56" s="31" t="s">
        <v>38</v>
      </c>
      <c r="L56" s="34" t="s">
        <v>1140</v>
      </c>
      <c r="M56" s="39" t="s">
        <v>998</v>
      </c>
      <c r="N56" s="43" t="s">
        <v>999</v>
      </c>
      <c r="O56" s="43" t="s">
        <v>1701</v>
      </c>
      <c r="P56" s="43"/>
      <c r="Q56" s="31" t="s">
        <v>1236</v>
      </c>
      <c r="R56" s="34" t="s">
        <v>999</v>
      </c>
    </row>
    <row r="57" spans="1:18" ht="21">
      <c r="A57" s="30" t="s">
        <v>1237</v>
      </c>
      <c r="B57" s="30"/>
      <c r="C57" s="31" t="s">
        <v>1238</v>
      </c>
      <c r="D57" s="31" t="s">
        <v>42</v>
      </c>
      <c r="E57" s="34">
        <v>2567</v>
      </c>
      <c r="F57" s="34" t="s">
        <v>997</v>
      </c>
      <c r="G57" s="39" t="s">
        <v>991</v>
      </c>
      <c r="H57" s="31" t="s">
        <v>118</v>
      </c>
      <c r="I57" s="31" t="s">
        <v>79</v>
      </c>
      <c r="J57" s="34" t="s">
        <v>1706</v>
      </c>
      <c r="K57" s="31" t="s">
        <v>38</v>
      </c>
      <c r="L57" s="34" t="s">
        <v>1140</v>
      </c>
      <c r="M57" s="39" t="s">
        <v>998</v>
      </c>
      <c r="N57" s="43" t="s">
        <v>999</v>
      </c>
      <c r="O57" s="43" t="s">
        <v>1701</v>
      </c>
      <c r="P57" s="43"/>
      <c r="Q57" s="31" t="s">
        <v>1239</v>
      </c>
      <c r="R57" s="34" t="s">
        <v>999</v>
      </c>
    </row>
    <row r="58" spans="1:18" ht="21">
      <c r="A58" s="30" t="s">
        <v>1240</v>
      </c>
      <c r="B58" s="30"/>
      <c r="C58" s="31" t="s">
        <v>1241</v>
      </c>
      <c r="D58" s="31" t="s">
        <v>42</v>
      </c>
      <c r="E58" s="34">
        <v>2567</v>
      </c>
      <c r="F58" s="34" t="s">
        <v>380</v>
      </c>
      <c r="G58" s="39" t="s">
        <v>571</v>
      </c>
      <c r="H58" s="31" t="s">
        <v>118</v>
      </c>
      <c r="I58" s="31" t="s">
        <v>79</v>
      </c>
      <c r="J58" s="34" t="s">
        <v>1706</v>
      </c>
      <c r="K58" s="31" t="s">
        <v>38</v>
      </c>
      <c r="L58" s="34" t="s">
        <v>1140</v>
      </c>
      <c r="M58" s="39" t="s">
        <v>998</v>
      </c>
      <c r="N58" s="43" t="s">
        <v>999</v>
      </c>
      <c r="O58" s="43" t="s">
        <v>1701</v>
      </c>
      <c r="P58" s="43"/>
      <c r="Q58" s="31" t="s">
        <v>1242</v>
      </c>
      <c r="R58" s="34" t="s">
        <v>999</v>
      </c>
    </row>
    <row r="59" spans="1:18" ht="21">
      <c r="A59" s="30" t="s">
        <v>1243</v>
      </c>
      <c r="B59" s="30"/>
      <c r="C59" s="31" t="s">
        <v>1244</v>
      </c>
      <c r="D59" s="31" t="s">
        <v>42</v>
      </c>
      <c r="E59" s="34">
        <v>2567</v>
      </c>
      <c r="F59" s="34" t="s">
        <v>997</v>
      </c>
      <c r="G59" s="39" t="s">
        <v>991</v>
      </c>
      <c r="H59" s="31" t="s">
        <v>118</v>
      </c>
      <c r="I59" s="31" t="s">
        <v>79</v>
      </c>
      <c r="J59" s="34" t="s">
        <v>1706</v>
      </c>
      <c r="K59" s="31" t="s">
        <v>38</v>
      </c>
      <c r="L59" s="34" t="s">
        <v>1140</v>
      </c>
      <c r="M59" s="39" t="s">
        <v>998</v>
      </c>
      <c r="N59" s="43" t="s">
        <v>999</v>
      </c>
      <c r="O59" s="43" t="s">
        <v>1701</v>
      </c>
      <c r="P59" s="43"/>
      <c r="Q59" s="31" t="s">
        <v>1245</v>
      </c>
      <c r="R59" s="34" t="s">
        <v>999</v>
      </c>
    </row>
    <row r="60" spans="1:18" ht="21">
      <c r="A60" s="30" t="s">
        <v>1246</v>
      </c>
      <c r="B60" s="30"/>
      <c r="C60" s="31" t="s">
        <v>1247</v>
      </c>
      <c r="D60" s="31" t="s">
        <v>42</v>
      </c>
      <c r="E60" s="34">
        <v>2567</v>
      </c>
      <c r="F60" s="34" t="s">
        <v>997</v>
      </c>
      <c r="G60" s="39" t="s">
        <v>991</v>
      </c>
      <c r="H60" s="31" t="s">
        <v>118</v>
      </c>
      <c r="I60" s="31" t="s">
        <v>79</v>
      </c>
      <c r="J60" s="34" t="s">
        <v>1706</v>
      </c>
      <c r="K60" s="31" t="s">
        <v>38</v>
      </c>
      <c r="L60" s="34" t="s">
        <v>1140</v>
      </c>
      <c r="M60" s="39" t="s">
        <v>998</v>
      </c>
      <c r="N60" s="43" t="s">
        <v>999</v>
      </c>
      <c r="O60" s="43" t="s">
        <v>1701</v>
      </c>
      <c r="P60" s="43"/>
      <c r="Q60" s="31" t="s">
        <v>1248</v>
      </c>
      <c r="R60" s="34" t="s">
        <v>999</v>
      </c>
    </row>
    <row r="61" spans="1:18" ht="21">
      <c r="A61" s="30" t="s">
        <v>1249</v>
      </c>
      <c r="B61" s="30"/>
      <c r="C61" s="31" t="s">
        <v>1250</v>
      </c>
      <c r="D61" s="31" t="s">
        <v>42</v>
      </c>
      <c r="E61" s="34">
        <v>2567</v>
      </c>
      <c r="F61" s="34" t="s">
        <v>997</v>
      </c>
      <c r="G61" s="39" t="s">
        <v>1200</v>
      </c>
      <c r="H61" s="31" t="s">
        <v>118</v>
      </c>
      <c r="I61" s="31" t="s">
        <v>79</v>
      </c>
      <c r="J61" s="34" t="s">
        <v>1706</v>
      </c>
      <c r="K61" s="31" t="s">
        <v>38</v>
      </c>
      <c r="L61" s="34" t="s">
        <v>1140</v>
      </c>
      <c r="M61" s="39" t="s">
        <v>998</v>
      </c>
      <c r="N61" s="43" t="s">
        <v>999</v>
      </c>
      <c r="O61" s="43" t="s">
        <v>1701</v>
      </c>
      <c r="P61" s="43"/>
      <c r="Q61" s="31" t="s">
        <v>1251</v>
      </c>
      <c r="R61" s="34" t="s">
        <v>999</v>
      </c>
    </row>
    <row r="62" spans="1:18" ht="21">
      <c r="A62" s="30" t="s">
        <v>1252</v>
      </c>
      <c r="B62" s="30"/>
      <c r="C62" s="31" t="s">
        <v>1253</v>
      </c>
      <c r="D62" s="31" t="s">
        <v>29</v>
      </c>
      <c r="E62" s="34">
        <v>2567</v>
      </c>
      <c r="F62" s="34" t="s">
        <v>412</v>
      </c>
      <c r="G62" s="39" t="s">
        <v>1181</v>
      </c>
      <c r="H62" s="31" t="s">
        <v>118</v>
      </c>
      <c r="I62" s="31" t="s">
        <v>79</v>
      </c>
      <c r="J62" s="34" t="s">
        <v>1706</v>
      </c>
      <c r="K62" s="31" t="s">
        <v>38</v>
      </c>
      <c r="L62" s="34" t="s">
        <v>1140</v>
      </c>
      <c r="M62" s="39" t="s">
        <v>998</v>
      </c>
      <c r="N62" s="43" t="s">
        <v>999</v>
      </c>
      <c r="O62" s="43" t="s">
        <v>1701</v>
      </c>
      <c r="P62" s="43"/>
      <c r="Q62" s="31" t="s">
        <v>1254</v>
      </c>
      <c r="R62" s="34" t="s">
        <v>999</v>
      </c>
    </row>
    <row r="63" spans="1:18" ht="21">
      <c r="A63" s="30" t="s">
        <v>1255</v>
      </c>
      <c r="B63" s="30"/>
      <c r="C63" s="31" t="s">
        <v>1256</v>
      </c>
      <c r="D63" s="31" t="s">
        <v>29</v>
      </c>
      <c r="E63" s="34">
        <v>2567</v>
      </c>
      <c r="F63" s="34" t="s">
        <v>412</v>
      </c>
      <c r="G63" s="39" t="s">
        <v>580</v>
      </c>
      <c r="H63" s="31" t="s">
        <v>118</v>
      </c>
      <c r="I63" s="31" t="s">
        <v>79</v>
      </c>
      <c r="J63" s="34" t="s">
        <v>1706</v>
      </c>
      <c r="K63" s="31" t="s">
        <v>38</v>
      </c>
      <c r="L63" s="34" t="s">
        <v>1140</v>
      </c>
      <c r="M63" s="39" t="s">
        <v>998</v>
      </c>
      <c r="N63" s="43" t="s">
        <v>999</v>
      </c>
      <c r="O63" s="43" t="s">
        <v>1701</v>
      </c>
      <c r="P63" s="43"/>
      <c r="Q63" s="31" t="s">
        <v>1257</v>
      </c>
      <c r="R63" s="34" t="s">
        <v>999</v>
      </c>
    </row>
    <row r="64" spans="1:18" ht="21">
      <c r="A64" s="30" t="s">
        <v>1258</v>
      </c>
      <c r="B64" s="30"/>
      <c r="C64" s="31" t="s">
        <v>1259</v>
      </c>
      <c r="D64" s="31" t="s">
        <v>29</v>
      </c>
      <c r="E64" s="34">
        <v>2567</v>
      </c>
      <c r="F64" s="34" t="s">
        <v>412</v>
      </c>
      <c r="G64" s="39" t="s">
        <v>580</v>
      </c>
      <c r="H64" s="31" t="s">
        <v>118</v>
      </c>
      <c r="I64" s="31" t="s">
        <v>79</v>
      </c>
      <c r="J64" s="34" t="s">
        <v>1706</v>
      </c>
      <c r="K64" s="31" t="s">
        <v>38</v>
      </c>
      <c r="L64" s="34" t="s">
        <v>1140</v>
      </c>
      <c r="M64" s="39" t="s">
        <v>998</v>
      </c>
      <c r="N64" s="43" t="s">
        <v>999</v>
      </c>
      <c r="O64" s="43" t="s">
        <v>1701</v>
      </c>
      <c r="P64" s="43"/>
      <c r="Q64" s="31" t="s">
        <v>1260</v>
      </c>
      <c r="R64" s="34" t="s">
        <v>999</v>
      </c>
    </row>
    <row r="65" spans="1:18" ht="21">
      <c r="A65" s="30" t="s">
        <v>1261</v>
      </c>
      <c r="B65" s="30"/>
      <c r="C65" s="31" t="s">
        <v>1262</v>
      </c>
      <c r="D65" s="31" t="s">
        <v>29</v>
      </c>
      <c r="E65" s="34">
        <v>2567</v>
      </c>
      <c r="F65" s="34" t="s">
        <v>412</v>
      </c>
      <c r="G65" s="39" t="s">
        <v>580</v>
      </c>
      <c r="H65" s="31" t="s">
        <v>118</v>
      </c>
      <c r="I65" s="31" t="s">
        <v>79</v>
      </c>
      <c r="J65" s="34" t="s">
        <v>1706</v>
      </c>
      <c r="K65" s="31" t="s">
        <v>38</v>
      </c>
      <c r="L65" s="34" t="s">
        <v>1140</v>
      </c>
      <c r="M65" s="39" t="s">
        <v>998</v>
      </c>
      <c r="N65" s="43" t="s">
        <v>999</v>
      </c>
      <c r="O65" s="43" t="s">
        <v>1701</v>
      </c>
      <c r="P65" s="43"/>
      <c r="Q65" s="31" t="s">
        <v>1263</v>
      </c>
      <c r="R65" s="34" t="s">
        <v>999</v>
      </c>
    </row>
    <row r="66" spans="1:18" ht="21">
      <c r="A66" s="30" t="s">
        <v>1264</v>
      </c>
      <c r="B66" s="30"/>
      <c r="C66" s="31" t="s">
        <v>1265</v>
      </c>
      <c r="D66" s="31" t="s">
        <v>29</v>
      </c>
      <c r="E66" s="34">
        <v>2567</v>
      </c>
      <c r="F66" s="34" t="s">
        <v>412</v>
      </c>
      <c r="G66" s="39" t="s">
        <v>580</v>
      </c>
      <c r="H66" s="31" t="s">
        <v>118</v>
      </c>
      <c r="I66" s="31" t="s">
        <v>79</v>
      </c>
      <c r="J66" s="34" t="s">
        <v>1706</v>
      </c>
      <c r="K66" s="31" t="s">
        <v>38</v>
      </c>
      <c r="L66" s="34" t="s">
        <v>1140</v>
      </c>
      <c r="M66" s="39" t="s">
        <v>998</v>
      </c>
      <c r="N66" s="43" t="s">
        <v>999</v>
      </c>
      <c r="O66" s="43" t="s">
        <v>1701</v>
      </c>
      <c r="P66" s="43"/>
      <c r="Q66" s="31" t="s">
        <v>1266</v>
      </c>
      <c r="R66" s="34" t="s">
        <v>999</v>
      </c>
    </row>
    <row r="67" spans="1:18" ht="21">
      <c r="A67" s="30" t="s">
        <v>1267</v>
      </c>
      <c r="B67" s="30"/>
      <c r="C67" s="31" t="s">
        <v>1268</v>
      </c>
      <c r="D67" s="31" t="s">
        <v>42</v>
      </c>
      <c r="E67" s="34">
        <v>2567</v>
      </c>
      <c r="F67" s="34" t="s">
        <v>380</v>
      </c>
      <c r="G67" s="39" t="s">
        <v>571</v>
      </c>
      <c r="H67" s="31" t="s">
        <v>118</v>
      </c>
      <c r="I67" s="31" t="s">
        <v>79</v>
      </c>
      <c r="J67" s="34" t="s">
        <v>1706</v>
      </c>
      <c r="K67" s="31" t="s">
        <v>38</v>
      </c>
      <c r="L67" s="34" t="s">
        <v>1140</v>
      </c>
      <c r="M67" s="39" t="s">
        <v>998</v>
      </c>
      <c r="N67" s="43" t="s">
        <v>999</v>
      </c>
      <c r="O67" s="43" t="s">
        <v>1701</v>
      </c>
      <c r="P67" s="43"/>
      <c r="Q67" s="31" t="s">
        <v>1269</v>
      </c>
      <c r="R67" s="34" t="s">
        <v>999</v>
      </c>
    </row>
    <row r="68" spans="1:18" ht="21">
      <c r="A68" s="30" t="s">
        <v>1270</v>
      </c>
      <c r="B68" s="30"/>
      <c r="C68" s="31" t="s">
        <v>1271</v>
      </c>
      <c r="D68" s="31" t="s">
        <v>42</v>
      </c>
      <c r="E68" s="34">
        <v>2567</v>
      </c>
      <c r="F68" s="34" t="s">
        <v>380</v>
      </c>
      <c r="G68" s="39" t="s">
        <v>571</v>
      </c>
      <c r="H68" s="31" t="s">
        <v>118</v>
      </c>
      <c r="I68" s="31" t="s">
        <v>79</v>
      </c>
      <c r="J68" s="34" t="s">
        <v>1706</v>
      </c>
      <c r="K68" s="31" t="s">
        <v>38</v>
      </c>
      <c r="L68" s="34" t="s">
        <v>1140</v>
      </c>
      <c r="M68" s="39" t="s">
        <v>998</v>
      </c>
      <c r="N68" s="43" t="s">
        <v>999</v>
      </c>
      <c r="O68" s="43" t="s">
        <v>1701</v>
      </c>
      <c r="P68" s="43"/>
      <c r="Q68" s="31" t="s">
        <v>1272</v>
      </c>
      <c r="R68" s="34" t="s">
        <v>999</v>
      </c>
    </row>
    <row r="69" spans="1:18" ht="21">
      <c r="A69" s="30" t="s">
        <v>1273</v>
      </c>
      <c r="B69" s="30"/>
      <c r="C69" s="31" t="s">
        <v>1274</v>
      </c>
      <c r="D69" s="31" t="s">
        <v>42</v>
      </c>
      <c r="E69" s="34">
        <v>2567</v>
      </c>
      <c r="F69" s="34" t="s">
        <v>380</v>
      </c>
      <c r="G69" s="39" t="s">
        <v>571</v>
      </c>
      <c r="H69" s="31" t="s">
        <v>118</v>
      </c>
      <c r="I69" s="31" t="s">
        <v>79</v>
      </c>
      <c r="J69" s="34" t="s">
        <v>1706</v>
      </c>
      <c r="K69" s="31" t="s">
        <v>38</v>
      </c>
      <c r="L69" s="34" t="s">
        <v>1140</v>
      </c>
      <c r="M69" s="39" t="s">
        <v>998</v>
      </c>
      <c r="N69" s="43" t="s">
        <v>999</v>
      </c>
      <c r="O69" s="43" t="s">
        <v>1701</v>
      </c>
      <c r="P69" s="43"/>
      <c r="Q69" s="31" t="s">
        <v>1275</v>
      </c>
      <c r="R69" s="34" t="s">
        <v>999</v>
      </c>
    </row>
    <row r="70" spans="1:18" ht="21">
      <c r="A70" s="30" t="s">
        <v>1276</v>
      </c>
      <c r="B70" s="30"/>
      <c r="C70" s="31" t="s">
        <v>1277</v>
      </c>
      <c r="D70" s="31" t="s">
        <v>29</v>
      </c>
      <c r="E70" s="34">
        <v>2567</v>
      </c>
      <c r="F70" s="34" t="s">
        <v>380</v>
      </c>
      <c r="G70" s="39" t="s">
        <v>571</v>
      </c>
      <c r="H70" s="31" t="s">
        <v>118</v>
      </c>
      <c r="I70" s="31" t="s">
        <v>79</v>
      </c>
      <c r="J70" s="34" t="s">
        <v>1706</v>
      </c>
      <c r="K70" s="31" t="s">
        <v>38</v>
      </c>
      <c r="L70" s="34" t="s">
        <v>1140</v>
      </c>
      <c r="M70" s="39" t="s">
        <v>1028</v>
      </c>
      <c r="N70" s="43" t="s">
        <v>1278</v>
      </c>
      <c r="O70" s="43" t="s">
        <v>1701</v>
      </c>
      <c r="P70" s="43"/>
      <c r="Q70" s="31" t="s">
        <v>1279</v>
      </c>
      <c r="R70" s="34" t="s">
        <v>1278</v>
      </c>
    </row>
    <row r="71" spans="1:18" ht="21">
      <c r="A71" s="30" t="s">
        <v>1280</v>
      </c>
      <c r="B71" s="30"/>
      <c r="C71" s="31" t="s">
        <v>1281</v>
      </c>
      <c r="D71" s="31" t="s">
        <v>29</v>
      </c>
      <c r="E71" s="34">
        <v>2567</v>
      </c>
      <c r="F71" s="34" t="s">
        <v>380</v>
      </c>
      <c r="G71" s="39" t="s">
        <v>571</v>
      </c>
      <c r="H71" s="31" t="s">
        <v>118</v>
      </c>
      <c r="I71" s="31" t="s">
        <v>79</v>
      </c>
      <c r="J71" s="34" t="s">
        <v>1706</v>
      </c>
      <c r="K71" s="31" t="s">
        <v>38</v>
      </c>
      <c r="L71" s="34" t="s">
        <v>1140</v>
      </c>
      <c r="M71" s="39" t="s">
        <v>998</v>
      </c>
      <c r="N71" s="43" t="s">
        <v>999</v>
      </c>
      <c r="O71" s="43" t="s">
        <v>1701</v>
      </c>
      <c r="P71" s="43"/>
      <c r="Q71" s="31" t="s">
        <v>1282</v>
      </c>
      <c r="R71" s="34" t="s">
        <v>999</v>
      </c>
    </row>
    <row r="72" spans="1:18" ht="21">
      <c r="A72" s="30" t="s">
        <v>1283</v>
      </c>
      <c r="B72" s="30"/>
      <c r="C72" s="31" t="s">
        <v>1284</v>
      </c>
      <c r="D72" s="31" t="s">
        <v>42</v>
      </c>
      <c r="E72" s="34">
        <v>2567</v>
      </c>
      <c r="F72" s="34" t="s">
        <v>380</v>
      </c>
      <c r="G72" s="39" t="s">
        <v>571</v>
      </c>
      <c r="H72" s="31" t="s">
        <v>118</v>
      </c>
      <c r="I72" s="31" t="s">
        <v>79</v>
      </c>
      <c r="J72" s="34" t="s">
        <v>1706</v>
      </c>
      <c r="K72" s="31" t="s">
        <v>38</v>
      </c>
      <c r="L72" s="34" t="s">
        <v>1140</v>
      </c>
      <c r="M72" s="39" t="s">
        <v>1028</v>
      </c>
      <c r="N72" s="43" t="s">
        <v>1278</v>
      </c>
      <c r="O72" s="43" t="s">
        <v>1701</v>
      </c>
      <c r="P72" s="43"/>
      <c r="Q72" s="31" t="s">
        <v>1285</v>
      </c>
      <c r="R72" s="34" t="s">
        <v>1278</v>
      </c>
    </row>
    <row r="73" spans="1:18" ht="21">
      <c r="A73" s="30" t="s">
        <v>1286</v>
      </c>
      <c r="B73" s="30"/>
      <c r="C73" s="31" t="s">
        <v>1287</v>
      </c>
      <c r="D73" s="31" t="s">
        <v>42</v>
      </c>
      <c r="E73" s="34">
        <v>2567</v>
      </c>
      <c r="F73" s="34" t="s">
        <v>380</v>
      </c>
      <c r="G73" s="39" t="s">
        <v>571</v>
      </c>
      <c r="H73" s="31" t="s">
        <v>118</v>
      </c>
      <c r="I73" s="31" t="s">
        <v>79</v>
      </c>
      <c r="J73" s="34" t="s">
        <v>1706</v>
      </c>
      <c r="K73" s="31" t="s">
        <v>38</v>
      </c>
      <c r="L73" s="34" t="s">
        <v>1140</v>
      </c>
      <c r="M73" s="39" t="s">
        <v>1028</v>
      </c>
      <c r="N73" s="43" t="s">
        <v>1278</v>
      </c>
      <c r="O73" s="43" t="s">
        <v>1701</v>
      </c>
      <c r="P73" s="43"/>
      <c r="Q73" s="31" t="s">
        <v>1288</v>
      </c>
      <c r="R73" s="34" t="s">
        <v>1278</v>
      </c>
    </row>
    <row r="74" spans="1:18" ht="21">
      <c r="A74" s="30" t="s">
        <v>1289</v>
      </c>
      <c r="B74" s="30"/>
      <c r="C74" s="31" t="s">
        <v>1290</v>
      </c>
      <c r="D74" s="31" t="s">
        <v>42</v>
      </c>
      <c r="E74" s="34">
        <v>2567</v>
      </c>
      <c r="F74" s="34" t="s">
        <v>380</v>
      </c>
      <c r="G74" s="39" t="s">
        <v>571</v>
      </c>
      <c r="H74" s="31" t="s">
        <v>118</v>
      </c>
      <c r="I74" s="31" t="s">
        <v>79</v>
      </c>
      <c r="J74" s="34" t="s">
        <v>1706</v>
      </c>
      <c r="K74" s="31" t="s">
        <v>38</v>
      </c>
      <c r="L74" s="34" t="s">
        <v>1140</v>
      </c>
      <c r="M74" s="39" t="s">
        <v>1028</v>
      </c>
      <c r="N74" s="43" t="s">
        <v>1278</v>
      </c>
      <c r="O74" s="43" t="s">
        <v>1701</v>
      </c>
      <c r="P74" s="43"/>
      <c r="Q74" s="31" t="s">
        <v>1291</v>
      </c>
      <c r="R74" s="34" t="s">
        <v>1278</v>
      </c>
    </row>
    <row r="75" spans="1:18" ht="21">
      <c r="A75" s="30" t="s">
        <v>1292</v>
      </c>
      <c r="B75" s="30"/>
      <c r="C75" s="31" t="s">
        <v>1293</v>
      </c>
      <c r="D75" s="31" t="s">
        <v>29</v>
      </c>
      <c r="E75" s="34">
        <v>2567</v>
      </c>
      <c r="F75" s="34" t="s">
        <v>380</v>
      </c>
      <c r="G75" s="39" t="s">
        <v>580</v>
      </c>
      <c r="H75" s="31" t="s">
        <v>118</v>
      </c>
      <c r="I75" s="31" t="s">
        <v>79</v>
      </c>
      <c r="J75" s="34" t="s">
        <v>1706</v>
      </c>
      <c r="K75" s="31" t="s">
        <v>38</v>
      </c>
      <c r="L75" s="34" t="s">
        <v>1140</v>
      </c>
      <c r="M75" s="39" t="s">
        <v>998</v>
      </c>
      <c r="N75" s="43" t="s">
        <v>999</v>
      </c>
      <c r="O75" s="43" t="s">
        <v>1701</v>
      </c>
      <c r="P75" s="43"/>
      <c r="Q75" s="31" t="s">
        <v>1294</v>
      </c>
      <c r="R75" s="34" t="s">
        <v>999</v>
      </c>
    </row>
    <row r="76" spans="1:18" ht="21">
      <c r="A76" s="30" t="s">
        <v>1295</v>
      </c>
      <c r="B76" s="30"/>
      <c r="C76" s="31" t="s">
        <v>1296</v>
      </c>
      <c r="D76" s="31" t="s">
        <v>42</v>
      </c>
      <c r="E76" s="34">
        <v>2567</v>
      </c>
      <c r="F76" s="34" t="s">
        <v>380</v>
      </c>
      <c r="G76" s="39" t="s">
        <v>571</v>
      </c>
      <c r="H76" s="31" t="s">
        <v>118</v>
      </c>
      <c r="I76" s="31" t="s">
        <v>79</v>
      </c>
      <c r="J76" s="34" t="s">
        <v>1706</v>
      </c>
      <c r="K76" s="31" t="s">
        <v>38</v>
      </c>
      <c r="L76" s="34" t="s">
        <v>1140</v>
      </c>
      <c r="M76" s="39" t="s">
        <v>998</v>
      </c>
      <c r="N76" s="43" t="s">
        <v>999</v>
      </c>
      <c r="O76" s="43" t="s">
        <v>1701</v>
      </c>
      <c r="P76" s="43"/>
      <c r="Q76" s="31" t="s">
        <v>1297</v>
      </c>
      <c r="R76" s="34" t="s">
        <v>999</v>
      </c>
    </row>
    <row r="77" spans="1:18" ht="21">
      <c r="A77" s="30" t="s">
        <v>1298</v>
      </c>
      <c r="B77" s="30"/>
      <c r="C77" s="31" t="s">
        <v>1299</v>
      </c>
      <c r="D77" s="31" t="s">
        <v>42</v>
      </c>
      <c r="E77" s="34">
        <v>2567</v>
      </c>
      <c r="F77" s="34" t="s">
        <v>380</v>
      </c>
      <c r="G77" s="39" t="s">
        <v>571</v>
      </c>
      <c r="H77" s="31" t="s">
        <v>118</v>
      </c>
      <c r="I77" s="31" t="s">
        <v>79</v>
      </c>
      <c r="J77" s="34" t="s">
        <v>1706</v>
      </c>
      <c r="K77" s="31" t="s">
        <v>38</v>
      </c>
      <c r="L77" s="34" t="s">
        <v>1140</v>
      </c>
      <c r="M77" s="39" t="s">
        <v>998</v>
      </c>
      <c r="N77" s="43" t="s">
        <v>999</v>
      </c>
      <c r="O77" s="43" t="s">
        <v>1701</v>
      </c>
      <c r="P77" s="43"/>
      <c r="Q77" s="31" t="s">
        <v>1300</v>
      </c>
      <c r="R77" s="34" t="s">
        <v>999</v>
      </c>
    </row>
    <row r="78" spans="1:18" ht="21">
      <c r="A78" s="30" t="s">
        <v>1301</v>
      </c>
      <c r="B78" s="30"/>
      <c r="C78" s="31" t="s">
        <v>1302</v>
      </c>
      <c r="D78" s="31" t="s">
        <v>42</v>
      </c>
      <c r="E78" s="34">
        <v>2567</v>
      </c>
      <c r="F78" s="34" t="s">
        <v>380</v>
      </c>
      <c r="G78" s="39" t="s">
        <v>1196</v>
      </c>
      <c r="H78" s="31" t="s">
        <v>118</v>
      </c>
      <c r="I78" s="31" t="s">
        <v>79</v>
      </c>
      <c r="J78" s="34" t="s">
        <v>1706</v>
      </c>
      <c r="K78" s="31" t="s">
        <v>38</v>
      </c>
      <c r="L78" s="34" t="s">
        <v>1140</v>
      </c>
      <c r="M78" s="39" t="s">
        <v>1028</v>
      </c>
      <c r="N78" s="43" t="s">
        <v>1278</v>
      </c>
      <c r="O78" s="43" t="s">
        <v>1701</v>
      </c>
      <c r="P78" s="43"/>
      <c r="Q78" s="31" t="s">
        <v>1303</v>
      </c>
      <c r="R78" s="34" t="s">
        <v>1278</v>
      </c>
    </row>
    <row r="79" spans="1:18" ht="21">
      <c r="A79" s="30" t="s">
        <v>1304</v>
      </c>
      <c r="B79" s="30"/>
      <c r="C79" s="31" t="s">
        <v>1305</v>
      </c>
      <c r="D79" s="31" t="s">
        <v>29</v>
      </c>
      <c r="E79" s="34">
        <v>2567</v>
      </c>
      <c r="F79" s="34" t="s">
        <v>1189</v>
      </c>
      <c r="G79" s="39" t="s">
        <v>1306</v>
      </c>
      <c r="H79" s="31" t="s">
        <v>118</v>
      </c>
      <c r="I79" s="31" t="s">
        <v>79</v>
      </c>
      <c r="J79" s="34" t="s">
        <v>1706</v>
      </c>
      <c r="K79" s="31" t="s">
        <v>38</v>
      </c>
      <c r="L79" s="34" t="s">
        <v>1140</v>
      </c>
      <c r="M79" s="39" t="s">
        <v>998</v>
      </c>
      <c r="N79" s="43" t="s">
        <v>1053</v>
      </c>
      <c r="O79" s="43" t="s">
        <v>1701</v>
      </c>
      <c r="P79" s="43"/>
      <c r="Q79" s="31" t="s">
        <v>1307</v>
      </c>
      <c r="R79" s="34" t="s">
        <v>1053</v>
      </c>
    </row>
    <row r="80" spans="1:18" ht="21">
      <c r="A80" s="30" t="s">
        <v>1308</v>
      </c>
      <c r="B80" s="30"/>
      <c r="C80" s="31" t="s">
        <v>1309</v>
      </c>
      <c r="D80" s="31" t="s">
        <v>29</v>
      </c>
      <c r="E80" s="34">
        <v>2567</v>
      </c>
      <c r="F80" s="34" t="s">
        <v>1189</v>
      </c>
      <c r="G80" s="39" t="s">
        <v>1306</v>
      </c>
      <c r="H80" s="31" t="s">
        <v>118</v>
      </c>
      <c r="I80" s="31" t="s">
        <v>79</v>
      </c>
      <c r="J80" s="34" t="s">
        <v>1706</v>
      </c>
      <c r="K80" s="31" t="s">
        <v>38</v>
      </c>
      <c r="L80" s="34" t="s">
        <v>1140</v>
      </c>
      <c r="M80" s="39" t="s">
        <v>998</v>
      </c>
      <c r="N80" s="43" t="s">
        <v>1053</v>
      </c>
      <c r="O80" s="43" t="s">
        <v>1701</v>
      </c>
      <c r="P80" s="43"/>
      <c r="Q80" s="31" t="s">
        <v>1310</v>
      </c>
      <c r="R80" s="34" t="s">
        <v>1053</v>
      </c>
    </row>
    <row r="81" spans="1:18" ht="21">
      <c r="A81" s="30" t="s">
        <v>1014</v>
      </c>
      <c r="B81" s="30"/>
      <c r="C81" s="31" t="s">
        <v>1015</v>
      </c>
      <c r="D81" s="31" t="s">
        <v>29</v>
      </c>
      <c r="E81" s="34">
        <v>2567</v>
      </c>
      <c r="F81" s="34" t="s">
        <v>945</v>
      </c>
      <c r="G81" s="39" t="s">
        <v>845</v>
      </c>
      <c r="H81" s="31" t="s">
        <v>118</v>
      </c>
      <c r="I81" s="31" t="s">
        <v>79</v>
      </c>
      <c r="J81" s="34" t="s">
        <v>1706</v>
      </c>
      <c r="K81" s="31" t="s">
        <v>38</v>
      </c>
      <c r="L81" s="34" t="s">
        <v>1140</v>
      </c>
      <c r="M81" s="39" t="s">
        <v>998</v>
      </c>
      <c r="N81" s="43" t="s">
        <v>1003</v>
      </c>
      <c r="O81" s="43" t="s">
        <v>1701</v>
      </c>
      <c r="P81" s="43"/>
      <c r="Q81" s="31" t="s">
        <v>1311</v>
      </c>
      <c r="R81" s="34" t="s">
        <v>1003</v>
      </c>
    </row>
    <row r="82" spans="1:18" ht="21">
      <c r="A82" s="30" t="s">
        <v>1011</v>
      </c>
      <c r="B82" s="30"/>
      <c r="C82" s="31" t="s">
        <v>1012</v>
      </c>
      <c r="D82" s="31" t="s">
        <v>29</v>
      </c>
      <c r="E82" s="34">
        <v>2567</v>
      </c>
      <c r="F82" s="34" t="s">
        <v>945</v>
      </c>
      <c r="G82" s="39" t="s">
        <v>845</v>
      </c>
      <c r="H82" s="31" t="s">
        <v>118</v>
      </c>
      <c r="I82" s="31" t="s">
        <v>79</v>
      </c>
      <c r="J82" s="34" t="s">
        <v>1706</v>
      </c>
      <c r="K82" s="31" t="s">
        <v>38</v>
      </c>
      <c r="L82" s="34" t="s">
        <v>1140</v>
      </c>
      <c r="M82" s="39" t="s">
        <v>998</v>
      </c>
      <c r="N82" s="43" t="s">
        <v>1003</v>
      </c>
      <c r="O82" s="43" t="s">
        <v>1701</v>
      </c>
      <c r="P82" s="43"/>
      <c r="Q82" s="31" t="s">
        <v>1312</v>
      </c>
      <c r="R82" s="34" t="s">
        <v>1003</v>
      </c>
    </row>
    <row r="83" spans="1:18" ht="21">
      <c r="A83" s="30" t="s">
        <v>1008</v>
      </c>
      <c r="B83" s="30"/>
      <c r="C83" s="31" t="s">
        <v>1009</v>
      </c>
      <c r="D83" s="31" t="s">
        <v>29</v>
      </c>
      <c r="E83" s="34">
        <v>2567</v>
      </c>
      <c r="F83" s="34" t="s">
        <v>945</v>
      </c>
      <c r="G83" s="39" t="s">
        <v>571</v>
      </c>
      <c r="H83" s="31" t="s">
        <v>118</v>
      </c>
      <c r="I83" s="31" t="s">
        <v>79</v>
      </c>
      <c r="J83" s="34" t="s">
        <v>1706</v>
      </c>
      <c r="K83" s="31" t="s">
        <v>38</v>
      </c>
      <c r="L83" s="34" t="s">
        <v>1140</v>
      </c>
      <c r="M83" s="39" t="s">
        <v>998</v>
      </c>
      <c r="N83" s="43" t="s">
        <v>1003</v>
      </c>
      <c r="O83" s="43" t="s">
        <v>1701</v>
      </c>
      <c r="P83" s="43"/>
      <c r="Q83" s="31" t="s">
        <v>1313</v>
      </c>
      <c r="R83" s="34" t="s">
        <v>1003</v>
      </c>
    </row>
    <row r="84" spans="1:18" ht="21">
      <c r="A84" s="30" t="s">
        <v>1005</v>
      </c>
      <c r="B84" s="30"/>
      <c r="C84" s="31" t="s">
        <v>1314</v>
      </c>
      <c r="D84" s="31" t="s">
        <v>29</v>
      </c>
      <c r="E84" s="34">
        <v>2567</v>
      </c>
      <c r="F84" s="34" t="s">
        <v>945</v>
      </c>
      <c r="G84" s="39" t="s">
        <v>571</v>
      </c>
      <c r="H84" s="31" t="s">
        <v>118</v>
      </c>
      <c r="I84" s="31" t="s">
        <v>79</v>
      </c>
      <c r="J84" s="34" t="s">
        <v>1706</v>
      </c>
      <c r="K84" s="31" t="s">
        <v>38</v>
      </c>
      <c r="L84" s="34" t="s">
        <v>1140</v>
      </c>
      <c r="M84" s="39" t="s">
        <v>998</v>
      </c>
      <c r="N84" s="43" t="s">
        <v>1003</v>
      </c>
      <c r="O84" s="43" t="s">
        <v>1701</v>
      </c>
      <c r="P84" s="43"/>
      <c r="Q84" s="31" t="s">
        <v>1315</v>
      </c>
      <c r="R84" s="34" t="s">
        <v>1003</v>
      </c>
    </row>
    <row r="85" spans="1:18" ht="21">
      <c r="A85" s="30" t="s">
        <v>1001</v>
      </c>
      <c r="B85" s="30"/>
      <c r="C85" s="31" t="s">
        <v>1002</v>
      </c>
      <c r="D85" s="31" t="s">
        <v>29</v>
      </c>
      <c r="E85" s="34">
        <v>2567</v>
      </c>
      <c r="F85" s="34" t="s">
        <v>945</v>
      </c>
      <c r="G85" s="39" t="s">
        <v>845</v>
      </c>
      <c r="H85" s="31" t="s">
        <v>118</v>
      </c>
      <c r="I85" s="31" t="s">
        <v>79</v>
      </c>
      <c r="J85" s="34" t="s">
        <v>1706</v>
      </c>
      <c r="K85" s="31" t="s">
        <v>38</v>
      </c>
      <c r="L85" s="34" t="s">
        <v>1140</v>
      </c>
      <c r="M85" s="39" t="s">
        <v>998</v>
      </c>
      <c r="N85" s="43" t="s">
        <v>1003</v>
      </c>
      <c r="O85" s="43" t="s">
        <v>1701</v>
      </c>
      <c r="P85" s="43"/>
      <c r="Q85" s="31" t="s">
        <v>1316</v>
      </c>
      <c r="R85" s="34" t="s">
        <v>1003</v>
      </c>
    </row>
    <row r="86" spans="1:18" ht="21">
      <c r="A86" s="30" t="s">
        <v>1317</v>
      </c>
      <c r="B86" s="30"/>
      <c r="C86" s="31" t="s">
        <v>1318</v>
      </c>
      <c r="D86" s="31" t="s">
        <v>42</v>
      </c>
      <c r="E86" s="34">
        <v>2567</v>
      </c>
      <c r="F86" s="34" t="s">
        <v>380</v>
      </c>
      <c r="G86" s="39" t="s">
        <v>1052</v>
      </c>
      <c r="H86" s="31" t="s">
        <v>155</v>
      </c>
      <c r="I86" s="31" t="s">
        <v>79</v>
      </c>
      <c r="J86" s="34" t="s">
        <v>1706</v>
      </c>
      <c r="K86" s="31" t="s">
        <v>38</v>
      </c>
      <c r="L86" s="34" t="s">
        <v>1140</v>
      </c>
      <c r="M86" s="39" t="s">
        <v>998</v>
      </c>
      <c r="N86" s="43" t="s">
        <v>999</v>
      </c>
      <c r="O86" s="43" t="s">
        <v>1701</v>
      </c>
      <c r="P86" s="43"/>
      <c r="Q86" s="31" t="s">
        <v>1319</v>
      </c>
      <c r="R86" s="34" t="s">
        <v>999</v>
      </c>
    </row>
    <row r="87" spans="1:18" ht="21">
      <c r="A87" s="30" t="s">
        <v>1320</v>
      </c>
      <c r="B87" s="30"/>
      <c r="C87" s="31" t="s">
        <v>1321</v>
      </c>
      <c r="D87" s="31" t="s">
        <v>42</v>
      </c>
      <c r="E87" s="34">
        <v>2567</v>
      </c>
      <c r="F87" s="34" t="s">
        <v>380</v>
      </c>
      <c r="G87" s="39" t="s">
        <v>1052</v>
      </c>
      <c r="H87" s="31" t="s">
        <v>155</v>
      </c>
      <c r="I87" s="31" t="s">
        <v>79</v>
      </c>
      <c r="J87" s="34" t="s">
        <v>1706</v>
      </c>
      <c r="K87" s="31" t="s">
        <v>38</v>
      </c>
      <c r="L87" s="34" t="s">
        <v>1140</v>
      </c>
      <c r="M87" s="39" t="s">
        <v>998</v>
      </c>
      <c r="N87" s="43" t="s">
        <v>1053</v>
      </c>
      <c r="O87" s="43" t="s">
        <v>1701</v>
      </c>
      <c r="P87" s="43"/>
      <c r="Q87" s="31" t="s">
        <v>1322</v>
      </c>
      <c r="R87" s="34" t="s">
        <v>1053</v>
      </c>
    </row>
    <row r="88" spans="1:18" ht="21">
      <c r="A88" s="30" t="s">
        <v>1323</v>
      </c>
      <c r="B88" s="30"/>
      <c r="C88" s="31" t="s">
        <v>1080</v>
      </c>
      <c r="D88" s="31" t="s">
        <v>42</v>
      </c>
      <c r="E88" s="34">
        <v>2567</v>
      </c>
      <c r="F88" s="34" t="s">
        <v>380</v>
      </c>
      <c r="G88" s="39" t="s">
        <v>845</v>
      </c>
      <c r="H88" s="31" t="s">
        <v>129</v>
      </c>
      <c r="I88" s="31" t="s">
        <v>79</v>
      </c>
      <c r="J88" s="34" t="s">
        <v>1706</v>
      </c>
      <c r="K88" s="31" t="s">
        <v>38</v>
      </c>
      <c r="L88" s="34" t="s">
        <v>1140</v>
      </c>
      <c r="M88" s="39" t="s">
        <v>1033</v>
      </c>
      <c r="N88" s="43" t="s">
        <v>1114</v>
      </c>
      <c r="O88" s="43" t="s">
        <v>1701</v>
      </c>
      <c r="P88" s="43"/>
      <c r="Q88" s="31" t="s">
        <v>1324</v>
      </c>
      <c r="R88" s="34" t="s">
        <v>1114</v>
      </c>
    </row>
    <row r="89" spans="1:18" ht="21">
      <c r="A89" s="30" t="s">
        <v>1325</v>
      </c>
      <c r="B89" s="30"/>
      <c r="C89" s="31" t="s">
        <v>1326</v>
      </c>
      <c r="D89" s="31" t="s">
        <v>42</v>
      </c>
      <c r="E89" s="34">
        <v>2567</v>
      </c>
      <c r="F89" s="34" t="s">
        <v>380</v>
      </c>
      <c r="G89" s="39" t="s">
        <v>845</v>
      </c>
      <c r="H89" s="31" t="s">
        <v>129</v>
      </c>
      <c r="I89" s="31" t="s">
        <v>79</v>
      </c>
      <c r="J89" s="34" t="s">
        <v>1706</v>
      </c>
      <c r="K89" s="31" t="s">
        <v>38</v>
      </c>
      <c r="L89" s="34" t="s">
        <v>1140</v>
      </c>
      <c r="M89" s="39" t="s">
        <v>1033</v>
      </c>
      <c r="N89" s="43" t="s">
        <v>1114</v>
      </c>
      <c r="O89" s="43" t="s">
        <v>1701</v>
      </c>
      <c r="P89" s="43"/>
      <c r="Q89" s="31" t="s">
        <v>1327</v>
      </c>
      <c r="R89" s="34" t="s">
        <v>1114</v>
      </c>
    </row>
    <row r="90" spans="1:18" ht="21">
      <c r="A90" s="30" t="s">
        <v>1328</v>
      </c>
      <c r="B90" s="30"/>
      <c r="C90" s="31" t="s">
        <v>1329</v>
      </c>
      <c r="D90" s="31" t="s">
        <v>42</v>
      </c>
      <c r="E90" s="34">
        <v>2567</v>
      </c>
      <c r="F90" s="34" t="s">
        <v>380</v>
      </c>
      <c r="G90" s="39" t="s">
        <v>845</v>
      </c>
      <c r="H90" s="31" t="s">
        <v>129</v>
      </c>
      <c r="I90" s="31" t="s">
        <v>79</v>
      </c>
      <c r="J90" s="34" t="s">
        <v>1706</v>
      </c>
      <c r="K90" s="31" t="s">
        <v>38</v>
      </c>
      <c r="L90" s="34" t="s">
        <v>1140</v>
      </c>
      <c r="M90" s="39" t="s">
        <v>1033</v>
      </c>
      <c r="N90" s="43" t="s">
        <v>1114</v>
      </c>
      <c r="O90" s="43" t="s">
        <v>1701</v>
      </c>
      <c r="P90" s="43"/>
      <c r="Q90" s="31" t="s">
        <v>1330</v>
      </c>
      <c r="R90" s="34" t="s">
        <v>1114</v>
      </c>
    </row>
    <row r="91" spans="1:18" ht="21">
      <c r="A91" s="30" t="s">
        <v>1049</v>
      </c>
      <c r="B91" s="30"/>
      <c r="C91" s="31" t="s">
        <v>907</v>
      </c>
      <c r="D91" s="31" t="s">
        <v>42</v>
      </c>
      <c r="E91" s="34">
        <v>2567</v>
      </c>
      <c r="F91" s="34" t="s">
        <v>945</v>
      </c>
      <c r="G91" s="39" t="s">
        <v>845</v>
      </c>
      <c r="H91" s="31" t="s">
        <v>904</v>
      </c>
      <c r="I91" s="31" t="s">
        <v>311</v>
      </c>
      <c r="J91" s="34" t="s">
        <v>1708</v>
      </c>
      <c r="K91" s="31" t="s">
        <v>38</v>
      </c>
      <c r="L91" s="34" t="s">
        <v>1140</v>
      </c>
      <c r="M91" s="39" t="s">
        <v>998</v>
      </c>
      <c r="N91" s="43" t="s">
        <v>999</v>
      </c>
      <c r="O91" s="43" t="s">
        <v>1701</v>
      </c>
      <c r="P91" s="43"/>
      <c r="Q91" s="31" t="s">
        <v>1331</v>
      </c>
      <c r="R91" s="34" t="s">
        <v>999</v>
      </c>
    </row>
    <row r="92" spans="1:18" ht="21">
      <c r="A92" s="30" t="s">
        <v>1332</v>
      </c>
      <c r="B92" s="30"/>
      <c r="C92" s="31" t="s">
        <v>1333</v>
      </c>
      <c r="D92" s="31" t="s">
        <v>29</v>
      </c>
      <c r="E92" s="34">
        <v>2567</v>
      </c>
      <c r="F92" s="34" t="s">
        <v>997</v>
      </c>
      <c r="G92" s="39" t="s">
        <v>845</v>
      </c>
      <c r="H92" s="31" t="s">
        <v>406</v>
      </c>
      <c r="I92" s="31" t="s">
        <v>311</v>
      </c>
      <c r="J92" s="34" t="s">
        <v>1708</v>
      </c>
      <c r="K92" s="31" t="s">
        <v>38</v>
      </c>
      <c r="L92" s="34" t="s">
        <v>1140</v>
      </c>
      <c r="M92" s="39" t="s">
        <v>1020</v>
      </c>
      <c r="N92" s="43" t="s">
        <v>1116</v>
      </c>
      <c r="O92" s="43" t="s">
        <v>1701</v>
      </c>
      <c r="P92" s="43"/>
      <c r="Q92" s="31" t="s">
        <v>1334</v>
      </c>
      <c r="R92" s="34" t="s">
        <v>1116</v>
      </c>
    </row>
    <row r="93" spans="1:18" ht="21">
      <c r="A93" s="30" t="s">
        <v>1335</v>
      </c>
      <c r="B93" s="30"/>
      <c r="C93" s="31" t="s">
        <v>1336</v>
      </c>
      <c r="D93" s="31" t="s">
        <v>29</v>
      </c>
      <c r="E93" s="34">
        <v>2567</v>
      </c>
      <c r="F93" s="34" t="s">
        <v>945</v>
      </c>
      <c r="G93" s="39" t="s">
        <v>845</v>
      </c>
      <c r="H93" s="31" t="s">
        <v>406</v>
      </c>
      <c r="I93" s="31" t="s">
        <v>311</v>
      </c>
      <c r="J93" s="34" t="s">
        <v>1708</v>
      </c>
      <c r="K93" s="31" t="s">
        <v>38</v>
      </c>
      <c r="L93" s="34" t="s">
        <v>1140</v>
      </c>
      <c r="M93" s="39" t="s">
        <v>1020</v>
      </c>
      <c r="N93" s="43" t="s">
        <v>1021</v>
      </c>
      <c r="O93" s="43" t="s">
        <v>1701</v>
      </c>
      <c r="P93" s="43"/>
      <c r="Q93" s="31" t="s">
        <v>1337</v>
      </c>
      <c r="R93" s="34" t="s">
        <v>1021</v>
      </c>
    </row>
    <row r="94" spans="1:18" ht="21">
      <c r="A94" s="30" t="s">
        <v>1338</v>
      </c>
      <c r="B94" s="30"/>
      <c r="C94" s="31" t="s">
        <v>1339</v>
      </c>
      <c r="D94" s="31" t="s">
        <v>42</v>
      </c>
      <c r="E94" s="34">
        <v>2567</v>
      </c>
      <c r="F94" s="34" t="s">
        <v>997</v>
      </c>
      <c r="G94" s="39" t="s">
        <v>845</v>
      </c>
      <c r="H94" s="31" t="s">
        <v>406</v>
      </c>
      <c r="I94" s="31" t="s">
        <v>311</v>
      </c>
      <c r="J94" s="34" t="s">
        <v>1708</v>
      </c>
      <c r="K94" s="31" t="s">
        <v>38</v>
      </c>
      <c r="L94" s="34" t="s">
        <v>1140</v>
      </c>
      <c r="M94" s="39" t="s">
        <v>998</v>
      </c>
      <c r="N94" s="43" t="s">
        <v>999</v>
      </c>
      <c r="O94" s="43" t="s">
        <v>1701</v>
      </c>
      <c r="P94" s="43"/>
      <c r="Q94" s="31" t="s">
        <v>1340</v>
      </c>
      <c r="R94" s="34" t="s">
        <v>999</v>
      </c>
    </row>
    <row r="95" spans="1:18" ht="21">
      <c r="A95" s="30" t="s">
        <v>1043</v>
      </c>
      <c r="B95" s="30"/>
      <c r="C95" s="31" t="s">
        <v>1044</v>
      </c>
      <c r="D95" s="31" t="s">
        <v>29</v>
      </c>
      <c r="E95" s="34">
        <v>2567</v>
      </c>
      <c r="F95" s="34" t="s">
        <v>945</v>
      </c>
      <c r="G95" s="39" t="s">
        <v>845</v>
      </c>
      <c r="H95" s="31" t="s">
        <v>406</v>
      </c>
      <c r="I95" s="31" t="s">
        <v>311</v>
      </c>
      <c r="J95" s="34" t="s">
        <v>1708</v>
      </c>
      <c r="K95" s="31" t="s">
        <v>38</v>
      </c>
      <c r="L95" s="34" t="s">
        <v>1140</v>
      </c>
      <c r="M95" s="39" t="s">
        <v>1020</v>
      </c>
      <c r="N95" s="43" t="s">
        <v>1021</v>
      </c>
      <c r="O95" s="43" t="s">
        <v>1701</v>
      </c>
      <c r="P95" s="43"/>
      <c r="Q95" s="31" t="s">
        <v>1341</v>
      </c>
      <c r="R95" s="34" t="s">
        <v>1021</v>
      </c>
    </row>
    <row r="96" spans="1:18" ht="21">
      <c r="A96" s="30" t="s">
        <v>1342</v>
      </c>
      <c r="B96" s="30"/>
      <c r="C96" s="31" t="s">
        <v>1343</v>
      </c>
      <c r="D96" s="31" t="s">
        <v>42</v>
      </c>
      <c r="E96" s="34">
        <v>2567</v>
      </c>
      <c r="F96" s="34" t="s">
        <v>997</v>
      </c>
      <c r="G96" s="39" t="s">
        <v>845</v>
      </c>
      <c r="H96" s="31" t="s">
        <v>451</v>
      </c>
      <c r="I96" s="31" t="s">
        <v>311</v>
      </c>
      <c r="J96" s="34" t="s">
        <v>1708</v>
      </c>
      <c r="K96" s="31" t="s">
        <v>38</v>
      </c>
      <c r="L96" s="34" t="s">
        <v>1140</v>
      </c>
      <c r="M96" s="39" t="s">
        <v>998</v>
      </c>
      <c r="N96" s="43" t="s">
        <v>999</v>
      </c>
      <c r="O96" s="43" t="s">
        <v>1701</v>
      </c>
      <c r="P96" s="43"/>
      <c r="Q96" s="31" t="s">
        <v>1344</v>
      </c>
      <c r="R96" s="34" t="s">
        <v>999</v>
      </c>
    </row>
    <row r="97" spans="1:18" ht="21">
      <c r="A97" s="30" t="s">
        <v>1345</v>
      </c>
      <c r="B97" s="30"/>
      <c r="C97" s="31" t="s">
        <v>1346</v>
      </c>
      <c r="D97" s="31" t="s">
        <v>42</v>
      </c>
      <c r="E97" s="34">
        <v>2567</v>
      </c>
      <c r="F97" s="34" t="s">
        <v>380</v>
      </c>
      <c r="G97" s="39" t="s">
        <v>845</v>
      </c>
      <c r="H97" s="31" t="s">
        <v>474</v>
      </c>
      <c r="I97" s="31" t="s">
        <v>311</v>
      </c>
      <c r="J97" s="34" t="s">
        <v>1708</v>
      </c>
      <c r="K97" s="31" t="s">
        <v>38</v>
      </c>
      <c r="L97" s="34" t="s">
        <v>1140</v>
      </c>
      <c r="M97" s="39" t="s">
        <v>998</v>
      </c>
      <c r="N97" s="43" t="s">
        <v>999</v>
      </c>
      <c r="O97" s="43" t="s">
        <v>1701</v>
      </c>
      <c r="P97" s="43"/>
      <c r="Q97" s="31" t="s">
        <v>1347</v>
      </c>
      <c r="R97" s="34" t="s">
        <v>999</v>
      </c>
    </row>
    <row r="98" spans="1:18" ht="21">
      <c r="A98" s="30" t="s">
        <v>995</v>
      </c>
      <c r="B98" s="30"/>
      <c r="C98" s="31" t="s">
        <v>996</v>
      </c>
      <c r="D98" s="31" t="s">
        <v>42</v>
      </c>
      <c r="E98" s="34">
        <v>2567</v>
      </c>
      <c r="F98" s="34" t="s">
        <v>945</v>
      </c>
      <c r="G98" s="39" t="s">
        <v>997</v>
      </c>
      <c r="H98" s="31" t="s">
        <v>474</v>
      </c>
      <c r="I98" s="31" t="s">
        <v>311</v>
      </c>
      <c r="J98" s="34" t="s">
        <v>1708</v>
      </c>
      <c r="K98" s="31" t="s">
        <v>38</v>
      </c>
      <c r="L98" s="34" t="s">
        <v>1140</v>
      </c>
      <c r="M98" s="39" t="s">
        <v>998</v>
      </c>
      <c r="N98" s="43" t="s">
        <v>999</v>
      </c>
      <c r="O98" s="43" t="s">
        <v>1701</v>
      </c>
      <c r="P98" s="43"/>
      <c r="Q98" s="31" t="s">
        <v>1348</v>
      </c>
      <c r="R98" s="34" t="s">
        <v>999</v>
      </c>
    </row>
    <row r="99" spans="1:18" ht="21">
      <c r="A99" s="30" t="s">
        <v>1349</v>
      </c>
      <c r="B99" s="30"/>
      <c r="C99" s="31" t="s">
        <v>1350</v>
      </c>
      <c r="D99" s="31" t="s">
        <v>42</v>
      </c>
      <c r="E99" s="34">
        <v>2567</v>
      </c>
      <c r="F99" s="34" t="s">
        <v>997</v>
      </c>
      <c r="G99" s="39" t="s">
        <v>845</v>
      </c>
      <c r="H99" s="31" t="s">
        <v>1351</v>
      </c>
      <c r="I99" s="31" t="s">
        <v>311</v>
      </c>
      <c r="J99" s="34" t="s">
        <v>1708</v>
      </c>
      <c r="K99" s="31" t="s">
        <v>38</v>
      </c>
      <c r="L99" s="34" t="s">
        <v>1140</v>
      </c>
      <c r="M99" s="39" t="s">
        <v>998</v>
      </c>
      <c r="N99" s="43" t="s">
        <v>999</v>
      </c>
      <c r="O99" s="43" t="s">
        <v>1701</v>
      </c>
      <c r="P99" s="43"/>
      <c r="Q99" s="31" t="s">
        <v>1352</v>
      </c>
      <c r="R99" s="34" t="s">
        <v>999</v>
      </c>
    </row>
    <row r="100" spans="1:18" ht="21">
      <c r="A100" s="30" t="s">
        <v>1353</v>
      </c>
      <c r="B100" s="30"/>
      <c r="C100" s="31" t="s">
        <v>1354</v>
      </c>
      <c r="D100" s="31" t="s">
        <v>42</v>
      </c>
      <c r="E100" s="34">
        <v>2567</v>
      </c>
      <c r="F100" s="34" t="s">
        <v>997</v>
      </c>
      <c r="G100" s="39" t="s">
        <v>845</v>
      </c>
      <c r="H100" s="31" t="s">
        <v>1351</v>
      </c>
      <c r="I100" s="31" t="s">
        <v>311</v>
      </c>
      <c r="J100" s="34" t="s">
        <v>1708</v>
      </c>
      <c r="K100" s="31" t="s">
        <v>38</v>
      </c>
      <c r="L100" s="34" t="s">
        <v>1140</v>
      </c>
      <c r="M100" s="39" t="s">
        <v>1028</v>
      </c>
      <c r="N100" s="43" t="s">
        <v>1278</v>
      </c>
      <c r="O100" s="43" t="s">
        <v>1701</v>
      </c>
      <c r="P100" s="43"/>
      <c r="Q100" s="31" t="s">
        <v>1355</v>
      </c>
      <c r="R100" s="34" t="s">
        <v>1278</v>
      </c>
    </row>
    <row r="101" spans="1:18" ht="21">
      <c r="A101" s="30" t="s">
        <v>1356</v>
      </c>
      <c r="B101" s="30"/>
      <c r="C101" s="31" t="s">
        <v>1357</v>
      </c>
      <c r="D101" s="31" t="s">
        <v>42</v>
      </c>
      <c r="E101" s="34">
        <v>2568</v>
      </c>
      <c r="F101" s="34" t="s">
        <v>1181</v>
      </c>
      <c r="G101" s="39" t="s">
        <v>1196</v>
      </c>
      <c r="H101" s="31" t="s">
        <v>1358</v>
      </c>
      <c r="I101" s="31" t="s">
        <v>311</v>
      </c>
      <c r="J101" s="34" t="s">
        <v>1708</v>
      </c>
      <c r="K101" s="31" t="s">
        <v>38</v>
      </c>
      <c r="L101" s="34" t="s">
        <v>1359</v>
      </c>
      <c r="M101" s="39" t="s">
        <v>1033</v>
      </c>
      <c r="N101" s="43" t="s">
        <v>1114</v>
      </c>
      <c r="O101" s="43" t="s">
        <v>1701</v>
      </c>
      <c r="P101" s="43"/>
      <c r="Q101" s="31" t="s">
        <v>1360</v>
      </c>
      <c r="R101" s="34" t="s">
        <v>1114</v>
      </c>
    </row>
    <row r="102" spans="1:18" ht="21">
      <c r="A102" s="30" t="s">
        <v>1361</v>
      </c>
      <c r="B102" s="30"/>
      <c r="C102" s="31" t="s">
        <v>1362</v>
      </c>
      <c r="D102" s="31" t="s">
        <v>42</v>
      </c>
      <c r="E102" s="34">
        <v>2568</v>
      </c>
      <c r="F102" s="34" t="s">
        <v>1363</v>
      </c>
      <c r="G102" s="39" t="s">
        <v>571</v>
      </c>
      <c r="H102" s="31" t="s">
        <v>1364</v>
      </c>
      <c r="I102" s="31" t="s">
        <v>311</v>
      </c>
      <c r="J102" s="34" t="s">
        <v>1708</v>
      </c>
      <c r="K102" s="31" t="s">
        <v>38</v>
      </c>
      <c r="L102" s="34" t="s">
        <v>1359</v>
      </c>
      <c r="M102" s="39" t="s">
        <v>1033</v>
      </c>
      <c r="N102" s="43" t="s">
        <v>1114</v>
      </c>
      <c r="O102" s="43" t="s">
        <v>1701</v>
      </c>
      <c r="P102" s="43"/>
      <c r="Q102" s="31" t="s">
        <v>1365</v>
      </c>
      <c r="R102" s="34" t="s">
        <v>1114</v>
      </c>
    </row>
    <row r="103" spans="1:18" ht="21">
      <c r="A103" s="30" t="s">
        <v>1366</v>
      </c>
      <c r="B103" s="30"/>
      <c r="C103" s="31" t="s">
        <v>1161</v>
      </c>
      <c r="D103" s="31" t="s">
        <v>42</v>
      </c>
      <c r="E103" s="34">
        <v>2568</v>
      </c>
      <c r="F103" s="34" t="s">
        <v>1363</v>
      </c>
      <c r="G103" s="39" t="s">
        <v>571</v>
      </c>
      <c r="H103" s="31" t="s">
        <v>921</v>
      </c>
      <c r="I103" s="31" t="s">
        <v>311</v>
      </c>
      <c r="J103" s="34" t="s">
        <v>1708</v>
      </c>
      <c r="K103" s="31" t="s">
        <v>38</v>
      </c>
      <c r="L103" s="34" t="s">
        <v>1359</v>
      </c>
      <c r="M103" s="39" t="s">
        <v>998</v>
      </c>
      <c r="N103" s="43" t="s">
        <v>1367</v>
      </c>
      <c r="O103" s="43" t="s">
        <v>1701</v>
      </c>
      <c r="P103" s="43"/>
      <c r="Q103" s="31" t="s">
        <v>1368</v>
      </c>
      <c r="R103" s="34" t="s">
        <v>1367</v>
      </c>
    </row>
    <row r="104" spans="1:18" ht="21">
      <c r="A104" s="30" t="s">
        <v>1369</v>
      </c>
      <c r="B104" s="30"/>
      <c r="C104" s="31" t="s">
        <v>1370</v>
      </c>
      <c r="D104" s="31" t="s">
        <v>29</v>
      </c>
      <c r="E104" s="34">
        <v>2568</v>
      </c>
      <c r="F104" s="34" t="s">
        <v>1363</v>
      </c>
      <c r="G104" s="39" t="s">
        <v>1306</v>
      </c>
      <c r="H104" s="31" t="s">
        <v>487</v>
      </c>
      <c r="I104" s="31" t="s">
        <v>64</v>
      </c>
      <c r="J104" s="34" t="s">
        <v>1707</v>
      </c>
      <c r="K104" s="31" t="s">
        <v>38</v>
      </c>
      <c r="L104" s="34" t="s">
        <v>1359</v>
      </c>
      <c r="M104" s="39" t="s">
        <v>998</v>
      </c>
      <c r="N104" s="43" t="s">
        <v>999</v>
      </c>
      <c r="O104" s="43" t="s">
        <v>1701</v>
      </c>
      <c r="P104" s="43"/>
      <c r="Q104" s="31" t="s">
        <v>1371</v>
      </c>
      <c r="R104" s="34" t="s">
        <v>999</v>
      </c>
    </row>
    <row r="105" spans="1:18" ht="21">
      <c r="A105" s="30" t="s">
        <v>1372</v>
      </c>
      <c r="B105" s="30"/>
      <c r="C105" s="31" t="s">
        <v>1373</v>
      </c>
      <c r="D105" s="31" t="s">
        <v>29</v>
      </c>
      <c r="E105" s="34">
        <v>2568</v>
      </c>
      <c r="F105" s="34" t="s">
        <v>1363</v>
      </c>
      <c r="G105" s="39" t="s">
        <v>571</v>
      </c>
      <c r="H105" s="31" t="s">
        <v>520</v>
      </c>
      <c r="I105" s="31" t="s">
        <v>64</v>
      </c>
      <c r="J105" s="34" t="s">
        <v>1707</v>
      </c>
      <c r="K105" s="31" t="s">
        <v>38</v>
      </c>
      <c r="L105" s="34" t="s">
        <v>1359</v>
      </c>
      <c r="M105" s="39" t="s">
        <v>998</v>
      </c>
      <c r="N105" s="43" t="s">
        <v>999</v>
      </c>
      <c r="O105" s="43" t="s">
        <v>1701</v>
      </c>
      <c r="P105" s="43"/>
      <c r="Q105" s="31" t="s">
        <v>1374</v>
      </c>
      <c r="R105" s="34" t="s">
        <v>999</v>
      </c>
    </row>
    <row r="106" spans="1:18" ht="21">
      <c r="A106" s="30" t="s">
        <v>1375</v>
      </c>
      <c r="B106" s="30"/>
      <c r="C106" s="31" t="s">
        <v>1376</v>
      </c>
      <c r="D106" s="31" t="s">
        <v>29</v>
      </c>
      <c r="E106" s="34">
        <v>2568</v>
      </c>
      <c r="F106" s="34" t="s">
        <v>1363</v>
      </c>
      <c r="G106" s="39" t="s">
        <v>571</v>
      </c>
      <c r="H106" s="31" t="s">
        <v>63</v>
      </c>
      <c r="I106" s="31" t="s">
        <v>64</v>
      </c>
      <c r="J106" s="34" t="s">
        <v>1707</v>
      </c>
      <c r="K106" s="31" t="s">
        <v>38</v>
      </c>
      <c r="L106" s="34" t="s">
        <v>1359</v>
      </c>
      <c r="M106" s="39" t="s">
        <v>1028</v>
      </c>
      <c r="N106" s="43" t="s">
        <v>1029</v>
      </c>
      <c r="O106" s="43" t="s">
        <v>1701</v>
      </c>
      <c r="P106" s="43"/>
      <c r="Q106" s="31" t="s">
        <v>1377</v>
      </c>
      <c r="R106" s="34" t="s">
        <v>1029</v>
      </c>
    </row>
    <row r="107" spans="1:18" ht="21">
      <c r="A107" s="30" t="s">
        <v>1378</v>
      </c>
      <c r="B107" s="30"/>
      <c r="C107" s="31" t="s">
        <v>1379</v>
      </c>
      <c r="D107" s="31" t="s">
        <v>29</v>
      </c>
      <c r="E107" s="34">
        <v>2568</v>
      </c>
      <c r="F107" s="34" t="s">
        <v>1363</v>
      </c>
      <c r="G107" s="39" t="s">
        <v>571</v>
      </c>
      <c r="H107" s="31" t="s">
        <v>78</v>
      </c>
      <c r="I107" s="31" t="s">
        <v>79</v>
      </c>
      <c r="J107" s="34" t="s">
        <v>1706</v>
      </c>
      <c r="K107" s="31" t="s">
        <v>38</v>
      </c>
      <c r="L107" s="34" t="s">
        <v>1359</v>
      </c>
      <c r="M107" s="39" t="s">
        <v>998</v>
      </c>
      <c r="N107" s="43" t="s">
        <v>999</v>
      </c>
      <c r="O107" s="43" t="s">
        <v>1701</v>
      </c>
      <c r="P107" s="43"/>
      <c r="Q107" s="31" t="s">
        <v>1380</v>
      </c>
      <c r="R107" s="34" t="s">
        <v>999</v>
      </c>
    </row>
    <row r="108" spans="1:18" ht="21">
      <c r="A108" s="30" t="s">
        <v>1381</v>
      </c>
      <c r="B108" s="30"/>
      <c r="C108" s="31" t="s">
        <v>1382</v>
      </c>
      <c r="D108" s="31" t="s">
        <v>29</v>
      </c>
      <c r="E108" s="34">
        <v>2568</v>
      </c>
      <c r="F108" s="34" t="s">
        <v>941</v>
      </c>
      <c r="G108" s="39" t="s">
        <v>1200</v>
      </c>
      <c r="H108" s="31" t="s">
        <v>78</v>
      </c>
      <c r="I108" s="31" t="s">
        <v>79</v>
      </c>
      <c r="J108" s="34" t="s">
        <v>1706</v>
      </c>
      <c r="K108" s="31" t="s">
        <v>38</v>
      </c>
      <c r="L108" s="34" t="s">
        <v>1359</v>
      </c>
      <c r="M108" s="39" t="s">
        <v>998</v>
      </c>
      <c r="N108" s="43" t="s">
        <v>999</v>
      </c>
      <c r="O108" s="43" t="s">
        <v>1701</v>
      </c>
      <c r="P108" s="43"/>
      <c r="Q108" s="31" t="s">
        <v>1383</v>
      </c>
      <c r="R108" s="34" t="s">
        <v>999</v>
      </c>
    </row>
    <row r="109" spans="1:18" ht="21">
      <c r="A109" s="30" t="s">
        <v>1384</v>
      </c>
      <c r="B109" s="30"/>
      <c r="C109" s="31" t="s">
        <v>1385</v>
      </c>
      <c r="D109" s="31" t="s">
        <v>29</v>
      </c>
      <c r="E109" s="34">
        <v>2568</v>
      </c>
      <c r="F109" s="34" t="s">
        <v>991</v>
      </c>
      <c r="G109" s="39" t="s">
        <v>1200</v>
      </c>
      <c r="H109" s="31" t="s">
        <v>78</v>
      </c>
      <c r="I109" s="31" t="s">
        <v>79</v>
      </c>
      <c r="J109" s="34" t="s">
        <v>1706</v>
      </c>
      <c r="K109" s="31" t="s">
        <v>38</v>
      </c>
      <c r="L109" s="34" t="s">
        <v>1359</v>
      </c>
      <c r="M109" s="39" t="s">
        <v>998</v>
      </c>
      <c r="N109" s="43" t="s">
        <v>999</v>
      </c>
      <c r="O109" s="43" t="s">
        <v>1701</v>
      </c>
      <c r="P109" s="43"/>
      <c r="Q109" s="31" t="s">
        <v>1386</v>
      </c>
      <c r="R109" s="34" t="s">
        <v>999</v>
      </c>
    </row>
    <row r="110" spans="1:18" ht="21">
      <c r="A110" s="30" t="s">
        <v>1387</v>
      </c>
      <c r="B110" s="30"/>
      <c r="C110" s="31" t="s">
        <v>1388</v>
      </c>
      <c r="D110" s="31" t="s">
        <v>29</v>
      </c>
      <c r="E110" s="34">
        <v>2568</v>
      </c>
      <c r="F110" s="34" t="s">
        <v>1363</v>
      </c>
      <c r="G110" s="39" t="s">
        <v>571</v>
      </c>
      <c r="H110" s="31" t="s">
        <v>78</v>
      </c>
      <c r="I110" s="31" t="s">
        <v>79</v>
      </c>
      <c r="J110" s="34" t="s">
        <v>1706</v>
      </c>
      <c r="K110" s="31" t="s">
        <v>38</v>
      </c>
      <c r="L110" s="34" t="s">
        <v>1359</v>
      </c>
      <c r="M110" s="39" t="s">
        <v>998</v>
      </c>
      <c r="N110" s="43" t="s">
        <v>1053</v>
      </c>
      <c r="O110" s="43" t="s">
        <v>1701</v>
      </c>
      <c r="P110" s="43"/>
      <c r="Q110" s="31" t="s">
        <v>1389</v>
      </c>
      <c r="R110" s="34" t="s">
        <v>1053</v>
      </c>
    </row>
    <row r="111" spans="1:18" ht="21">
      <c r="A111" s="30" t="s">
        <v>1390</v>
      </c>
      <c r="B111" s="30"/>
      <c r="C111" s="31" t="s">
        <v>1391</v>
      </c>
      <c r="D111" s="31" t="s">
        <v>29</v>
      </c>
      <c r="E111" s="34">
        <v>2568</v>
      </c>
      <c r="F111" s="34" t="s">
        <v>1363</v>
      </c>
      <c r="G111" s="39" t="s">
        <v>571</v>
      </c>
      <c r="H111" s="31" t="s">
        <v>78</v>
      </c>
      <c r="I111" s="31" t="s">
        <v>79</v>
      </c>
      <c r="J111" s="34" t="s">
        <v>1706</v>
      </c>
      <c r="K111" s="31" t="s">
        <v>38</v>
      </c>
      <c r="L111" s="34" t="s">
        <v>1359</v>
      </c>
      <c r="M111" s="39" t="s">
        <v>998</v>
      </c>
      <c r="N111" s="43" t="s">
        <v>1053</v>
      </c>
      <c r="O111" s="43" t="s">
        <v>1701</v>
      </c>
      <c r="P111" s="43"/>
      <c r="Q111" s="31" t="s">
        <v>1392</v>
      </c>
      <c r="R111" s="34" t="s">
        <v>1053</v>
      </c>
    </row>
    <row r="112" spans="1:18" ht="21">
      <c r="A112" s="30" t="s">
        <v>1393</v>
      </c>
      <c r="B112" s="30"/>
      <c r="C112" s="31" t="s">
        <v>1394</v>
      </c>
      <c r="D112" s="31" t="s">
        <v>29</v>
      </c>
      <c r="E112" s="34">
        <v>2568</v>
      </c>
      <c r="F112" s="34" t="s">
        <v>1363</v>
      </c>
      <c r="G112" s="39" t="s">
        <v>571</v>
      </c>
      <c r="H112" s="31" t="s">
        <v>78</v>
      </c>
      <c r="I112" s="31" t="s">
        <v>79</v>
      </c>
      <c r="J112" s="34" t="s">
        <v>1706</v>
      </c>
      <c r="K112" s="31" t="s">
        <v>38</v>
      </c>
      <c r="L112" s="34" t="s">
        <v>1359</v>
      </c>
      <c r="M112" s="39" t="s">
        <v>998</v>
      </c>
      <c r="N112" s="43" t="s">
        <v>999</v>
      </c>
      <c r="O112" s="43" t="s">
        <v>1701</v>
      </c>
      <c r="P112" s="43"/>
      <c r="Q112" s="31" t="s">
        <v>1395</v>
      </c>
      <c r="R112" s="34" t="s">
        <v>999</v>
      </c>
    </row>
    <row r="113" spans="1:18" ht="21">
      <c r="A113" s="30" t="s">
        <v>1396</v>
      </c>
      <c r="B113" s="30"/>
      <c r="C113" s="31" t="s">
        <v>1397</v>
      </c>
      <c r="D113" s="31" t="s">
        <v>29</v>
      </c>
      <c r="E113" s="34">
        <v>2568</v>
      </c>
      <c r="F113" s="34" t="s">
        <v>941</v>
      </c>
      <c r="G113" s="39" t="s">
        <v>1200</v>
      </c>
      <c r="H113" s="31" t="s">
        <v>78</v>
      </c>
      <c r="I113" s="31" t="s">
        <v>79</v>
      </c>
      <c r="J113" s="34" t="s">
        <v>1706</v>
      </c>
      <c r="K113" s="31" t="s">
        <v>38</v>
      </c>
      <c r="L113" s="34" t="s">
        <v>1359</v>
      </c>
      <c r="M113" s="39" t="s">
        <v>998</v>
      </c>
      <c r="N113" s="43" t="s">
        <v>1053</v>
      </c>
      <c r="O113" s="43" t="s">
        <v>1701</v>
      </c>
      <c r="P113" s="43"/>
      <c r="Q113" s="31" t="s">
        <v>1398</v>
      </c>
      <c r="R113" s="34" t="s">
        <v>1053</v>
      </c>
    </row>
    <row r="114" spans="1:18" ht="21">
      <c r="A114" s="30" t="s">
        <v>1399</v>
      </c>
      <c r="B114" s="30"/>
      <c r="C114" s="31" t="s">
        <v>1400</v>
      </c>
      <c r="D114" s="31" t="s">
        <v>29</v>
      </c>
      <c r="E114" s="34">
        <v>2568</v>
      </c>
      <c r="F114" s="34" t="s">
        <v>1363</v>
      </c>
      <c r="G114" s="39" t="s">
        <v>571</v>
      </c>
      <c r="H114" s="31" t="s">
        <v>78</v>
      </c>
      <c r="I114" s="31" t="s">
        <v>79</v>
      </c>
      <c r="J114" s="34" t="s">
        <v>1706</v>
      </c>
      <c r="K114" s="31" t="s">
        <v>38</v>
      </c>
      <c r="L114" s="34" t="s">
        <v>1359</v>
      </c>
      <c r="M114" s="39" t="s">
        <v>998</v>
      </c>
      <c r="N114" s="43" t="s">
        <v>1053</v>
      </c>
      <c r="O114" s="43" t="s">
        <v>1701</v>
      </c>
      <c r="P114" s="43"/>
      <c r="Q114" s="31" t="s">
        <v>1401</v>
      </c>
      <c r="R114" s="34" t="s">
        <v>1053</v>
      </c>
    </row>
    <row r="115" spans="1:18" ht="21">
      <c r="A115" s="30" t="s">
        <v>1402</v>
      </c>
      <c r="B115" s="30"/>
      <c r="C115" s="31" t="s">
        <v>1403</v>
      </c>
      <c r="D115" s="31" t="s">
        <v>29</v>
      </c>
      <c r="E115" s="34">
        <v>2568</v>
      </c>
      <c r="F115" s="34" t="s">
        <v>1363</v>
      </c>
      <c r="G115" s="39" t="s">
        <v>571</v>
      </c>
      <c r="H115" s="31" t="s">
        <v>78</v>
      </c>
      <c r="I115" s="31" t="s">
        <v>79</v>
      </c>
      <c r="J115" s="34" t="s">
        <v>1706</v>
      </c>
      <c r="K115" s="31" t="s">
        <v>38</v>
      </c>
      <c r="L115" s="34" t="s">
        <v>1359</v>
      </c>
      <c r="M115" s="39" t="s">
        <v>1033</v>
      </c>
      <c r="N115" s="43" t="s">
        <v>1404</v>
      </c>
      <c r="O115" s="43" t="s">
        <v>1701</v>
      </c>
      <c r="P115" s="43"/>
      <c r="Q115" s="31" t="s">
        <v>1405</v>
      </c>
      <c r="R115" s="34" t="s">
        <v>1404</v>
      </c>
    </row>
    <row r="116" spans="1:18" ht="21">
      <c r="A116" s="30" t="s">
        <v>1406</v>
      </c>
      <c r="B116" s="30"/>
      <c r="C116" s="31" t="s">
        <v>1407</v>
      </c>
      <c r="D116" s="31" t="s">
        <v>29</v>
      </c>
      <c r="E116" s="34">
        <v>2568</v>
      </c>
      <c r="F116" s="34" t="s">
        <v>1408</v>
      </c>
      <c r="G116" s="39" t="s">
        <v>1409</v>
      </c>
      <c r="H116" s="31" t="s">
        <v>118</v>
      </c>
      <c r="I116" s="31" t="s">
        <v>79</v>
      </c>
      <c r="J116" s="34" t="s">
        <v>1706</v>
      </c>
      <c r="K116" s="31" t="s">
        <v>38</v>
      </c>
      <c r="L116" s="34" t="s">
        <v>1359</v>
      </c>
      <c r="M116" s="39" t="s">
        <v>998</v>
      </c>
      <c r="N116" s="43" t="s">
        <v>999</v>
      </c>
      <c r="O116" s="43" t="s">
        <v>1701</v>
      </c>
      <c r="P116" s="43"/>
      <c r="Q116" s="31" t="s">
        <v>1410</v>
      </c>
      <c r="R116" s="34" t="s">
        <v>999</v>
      </c>
    </row>
    <row r="117" spans="1:18" ht="21">
      <c r="A117" s="30" t="s">
        <v>1411</v>
      </c>
      <c r="B117" s="30"/>
      <c r="C117" s="31" t="s">
        <v>1412</v>
      </c>
      <c r="D117" s="31" t="s">
        <v>29</v>
      </c>
      <c r="E117" s="34">
        <v>2568</v>
      </c>
      <c r="F117" s="34" t="s">
        <v>1408</v>
      </c>
      <c r="G117" s="39" t="s">
        <v>1409</v>
      </c>
      <c r="H117" s="31" t="s">
        <v>118</v>
      </c>
      <c r="I117" s="31" t="s">
        <v>79</v>
      </c>
      <c r="J117" s="34" t="s">
        <v>1706</v>
      </c>
      <c r="K117" s="31" t="s">
        <v>38</v>
      </c>
      <c r="L117" s="34" t="s">
        <v>1359</v>
      </c>
      <c r="M117" s="39" t="s">
        <v>998</v>
      </c>
      <c r="N117" s="43" t="s">
        <v>999</v>
      </c>
      <c r="O117" s="43" t="s">
        <v>1701</v>
      </c>
      <c r="P117" s="43"/>
      <c r="Q117" s="31" t="s">
        <v>1413</v>
      </c>
      <c r="R117" s="34" t="s">
        <v>999</v>
      </c>
    </row>
    <row r="118" spans="1:18" ht="21">
      <c r="A118" s="30" t="s">
        <v>1414</v>
      </c>
      <c r="B118" s="30"/>
      <c r="C118" s="31" t="s">
        <v>1415</v>
      </c>
      <c r="D118" s="31" t="s">
        <v>29</v>
      </c>
      <c r="E118" s="34">
        <v>2568</v>
      </c>
      <c r="F118" s="34" t="s">
        <v>1408</v>
      </c>
      <c r="G118" s="39" t="s">
        <v>1409</v>
      </c>
      <c r="H118" s="31" t="s">
        <v>118</v>
      </c>
      <c r="I118" s="31" t="s">
        <v>79</v>
      </c>
      <c r="J118" s="34" t="s">
        <v>1706</v>
      </c>
      <c r="K118" s="31" t="s">
        <v>38</v>
      </c>
      <c r="L118" s="34" t="s">
        <v>1359</v>
      </c>
      <c r="M118" s="39" t="s">
        <v>998</v>
      </c>
      <c r="N118" s="43" t="s">
        <v>999</v>
      </c>
      <c r="O118" s="43" t="s">
        <v>1701</v>
      </c>
      <c r="P118" s="43"/>
      <c r="Q118" s="31" t="s">
        <v>1416</v>
      </c>
      <c r="R118" s="34" t="s">
        <v>999</v>
      </c>
    </row>
    <row r="119" spans="1:18" ht="21">
      <c r="A119" s="30" t="s">
        <v>1417</v>
      </c>
      <c r="B119" s="30"/>
      <c r="C119" s="31" t="s">
        <v>1418</v>
      </c>
      <c r="D119" s="31" t="s">
        <v>29</v>
      </c>
      <c r="E119" s="34">
        <v>2568</v>
      </c>
      <c r="F119" s="34" t="s">
        <v>1408</v>
      </c>
      <c r="G119" s="39" t="s">
        <v>1409</v>
      </c>
      <c r="H119" s="31" t="s">
        <v>118</v>
      </c>
      <c r="I119" s="31" t="s">
        <v>79</v>
      </c>
      <c r="J119" s="34" t="s">
        <v>1706</v>
      </c>
      <c r="K119" s="31" t="s">
        <v>38</v>
      </c>
      <c r="L119" s="34" t="s">
        <v>1359</v>
      </c>
      <c r="M119" s="39" t="s">
        <v>998</v>
      </c>
      <c r="N119" s="43" t="s">
        <v>999</v>
      </c>
      <c r="O119" s="43" t="s">
        <v>1701</v>
      </c>
      <c r="P119" s="43"/>
      <c r="Q119" s="31" t="s">
        <v>1419</v>
      </c>
      <c r="R119" s="34" t="s">
        <v>999</v>
      </c>
    </row>
    <row r="120" spans="1:18" ht="21">
      <c r="A120" s="30" t="s">
        <v>1420</v>
      </c>
      <c r="B120" s="30"/>
      <c r="C120" s="31" t="s">
        <v>1421</v>
      </c>
      <c r="D120" s="31" t="s">
        <v>29</v>
      </c>
      <c r="E120" s="34">
        <v>2568</v>
      </c>
      <c r="F120" s="34" t="s">
        <v>1363</v>
      </c>
      <c r="G120" s="39" t="s">
        <v>571</v>
      </c>
      <c r="H120" s="31" t="s">
        <v>118</v>
      </c>
      <c r="I120" s="31" t="s">
        <v>79</v>
      </c>
      <c r="J120" s="34" t="s">
        <v>1706</v>
      </c>
      <c r="K120" s="31" t="s">
        <v>38</v>
      </c>
      <c r="L120" s="34" t="s">
        <v>1359</v>
      </c>
      <c r="M120" s="39" t="s">
        <v>998</v>
      </c>
      <c r="N120" s="43" t="s">
        <v>999</v>
      </c>
      <c r="O120" s="43" t="s">
        <v>1701</v>
      </c>
      <c r="P120" s="43"/>
      <c r="Q120" s="31" t="s">
        <v>1422</v>
      </c>
      <c r="R120" s="34" t="s">
        <v>999</v>
      </c>
    </row>
    <row r="121" spans="1:18" ht="21">
      <c r="A121" s="30" t="s">
        <v>1423</v>
      </c>
      <c r="B121" s="30"/>
      <c r="C121" s="31" t="s">
        <v>1424</v>
      </c>
      <c r="D121" s="31" t="s">
        <v>29</v>
      </c>
      <c r="E121" s="34">
        <v>2568</v>
      </c>
      <c r="F121" s="34" t="s">
        <v>1363</v>
      </c>
      <c r="G121" s="39" t="s">
        <v>571</v>
      </c>
      <c r="H121" s="31" t="s">
        <v>118</v>
      </c>
      <c r="I121" s="31" t="s">
        <v>79</v>
      </c>
      <c r="J121" s="34" t="s">
        <v>1706</v>
      </c>
      <c r="K121" s="31" t="s">
        <v>38</v>
      </c>
      <c r="L121" s="34" t="s">
        <v>1359</v>
      </c>
      <c r="M121" s="39" t="s">
        <v>998</v>
      </c>
      <c r="N121" s="43" t="s">
        <v>999</v>
      </c>
      <c r="O121" s="43" t="s">
        <v>1701</v>
      </c>
      <c r="P121" s="43"/>
      <c r="Q121" s="31" t="s">
        <v>1425</v>
      </c>
      <c r="R121" s="34" t="s">
        <v>999</v>
      </c>
    </row>
    <row r="122" spans="1:18" ht="21">
      <c r="A122" s="30" t="s">
        <v>1426</v>
      </c>
      <c r="B122" s="30"/>
      <c r="C122" s="31" t="s">
        <v>1427</v>
      </c>
      <c r="D122" s="31" t="s">
        <v>29</v>
      </c>
      <c r="E122" s="34">
        <v>2568</v>
      </c>
      <c r="F122" s="34" t="s">
        <v>1363</v>
      </c>
      <c r="G122" s="39" t="s">
        <v>571</v>
      </c>
      <c r="H122" s="31" t="s">
        <v>118</v>
      </c>
      <c r="I122" s="31" t="s">
        <v>79</v>
      </c>
      <c r="J122" s="34" t="s">
        <v>1706</v>
      </c>
      <c r="K122" s="31" t="s">
        <v>38</v>
      </c>
      <c r="L122" s="34" t="s">
        <v>1359</v>
      </c>
      <c r="M122" s="39" t="s">
        <v>998</v>
      </c>
      <c r="N122" s="43" t="s">
        <v>999</v>
      </c>
      <c r="O122" s="43" t="s">
        <v>1701</v>
      </c>
      <c r="P122" s="43"/>
      <c r="Q122" s="31" t="s">
        <v>1428</v>
      </c>
      <c r="R122" s="34" t="s">
        <v>999</v>
      </c>
    </row>
    <row r="123" spans="1:18" ht="21">
      <c r="A123" s="30" t="s">
        <v>1429</v>
      </c>
      <c r="B123" s="30"/>
      <c r="C123" s="31" t="s">
        <v>1430</v>
      </c>
      <c r="D123" s="31" t="s">
        <v>29</v>
      </c>
      <c r="E123" s="34">
        <v>2568</v>
      </c>
      <c r="F123" s="34" t="s">
        <v>1363</v>
      </c>
      <c r="G123" s="39" t="s">
        <v>571</v>
      </c>
      <c r="H123" s="31" t="s">
        <v>118</v>
      </c>
      <c r="I123" s="31" t="s">
        <v>79</v>
      </c>
      <c r="J123" s="34" t="s">
        <v>1706</v>
      </c>
      <c r="K123" s="31" t="s">
        <v>38</v>
      </c>
      <c r="L123" s="34" t="s">
        <v>1359</v>
      </c>
      <c r="M123" s="39" t="s">
        <v>998</v>
      </c>
      <c r="N123" s="43" t="s">
        <v>999</v>
      </c>
      <c r="O123" s="43" t="s">
        <v>1701</v>
      </c>
      <c r="P123" s="43"/>
      <c r="Q123" s="31" t="s">
        <v>1431</v>
      </c>
      <c r="R123" s="34" t="s">
        <v>999</v>
      </c>
    </row>
    <row r="124" spans="1:18" ht="21">
      <c r="A124" s="30" t="s">
        <v>1432</v>
      </c>
      <c r="B124" s="30"/>
      <c r="C124" s="31" t="s">
        <v>1433</v>
      </c>
      <c r="D124" s="31" t="s">
        <v>29</v>
      </c>
      <c r="E124" s="34">
        <v>2568</v>
      </c>
      <c r="F124" s="34" t="s">
        <v>1363</v>
      </c>
      <c r="G124" s="39" t="s">
        <v>571</v>
      </c>
      <c r="H124" s="31" t="s">
        <v>118</v>
      </c>
      <c r="I124" s="31" t="s">
        <v>79</v>
      </c>
      <c r="J124" s="34" t="s">
        <v>1706</v>
      </c>
      <c r="K124" s="31" t="s">
        <v>38</v>
      </c>
      <c r="L124" s="34" t="s">
        <v>1359</v>
      </c>
      <c r="M124" s="39" t="s">
        <v>998</v>
      </c>
      <c r="N124" s="43" t="s">
        <v>999</v>
      </c>
      <c r="O124" s="43" t="s">
        <v>1701</v>
      </c>
      <c r="P124" s="43"/>
      <c r="Q124" s="31" t="s">
        <v>1434</v>
      </c>
      <c r="R124" s="34" t="s">
        <v>999</v>
      </c>
    </row>
    <row r="125" spans="1:18" ht="21">
      <c r="A125" s="30" t="s">
        <v>1435</v>
      </c>
      <c r="B125" s="30"/>
      <c r="C125" s="31" t="s">
        <v>1436</v>
      </c>
      <c r="D125" s="31" t="s">
        <v>29</v>
      </c>
      <c r="E125" s="34">
        <v>2568</v>
      </c>
      <c r="F125" s="34" t="s">
        <v>1363</v>
      </c>
      <c r="G125" s="39" t="s">
        <v>571</v>
      </c>
      <c r="H125" s="31" t="s">
        <v>118</v>
      </c>
      <c r="I125" s="31" t="s">
        <v>79</v>
      </c>
      <c r="J125" s="34" t="s">
        <v>1706</v>
      </c>
      <c r="K125" s="31" t="s">
        <v>38</v>
      </c>
      <c r="L125" s="34" t="s">
        <v>1359</v>
      </c>
      <c r="M125" s="39" t="s">
        <v>998</v>
      </c>
      <c r="N125" s="43" t="s">
        <v>999</v>
      </c>
      <c r="O125" s="43" t="s">
        <v>1701</v>
      </c>
      <c r="P125" s="43"/>
      <c r="Q125" s="31" t="s">
        <v>1437</v>
      </c>
      <c r="R125" s="34" t="s">
        <v>999</v>
      </c>
    </row>
    <row r="126" spans="1:18" ht="21">
      <c r="A126" s="30" t="s">
        <v>1438</v>
      </c>
      <c r="B126" s="30"/>
      <c r="C126" s="31" t="s">
        <v>1439</v>
      </c>
      <c r="D126" s="31" t="s">
        <v>29</v>
      </c>
      <c r="E126" s="34">
        <v>2568</v>
      </c>
      <c r="F126" s="34" t="s">
        <v>1363</v>
      </c>
      <c r="G126" s="39" t="s">
        <v>571</v>
      </c>
      <c r="H126" s="31" t="s">
        <v>118</v>
      </c>
      <c r="I126" s="31" t="s">
        <v>79</v>
      </c>
      <c r="J126" s="34" t="s">
        <v>1706</v>
      </c>
      <c r="K126" s="31" t="s">
        <v>38</v>
      </c>
      <c r="L126" s="34" t="s">
        <v>1359</v>
      </c>
      <c r="M126" s="39" t="s">
        <v>998</v>
      </c>
      <c r="N126" s="43" t="s">
        <v>999</v>
      </c>
      <c r="O126" s="43" t="s">
        <v>1701</v>
      </c>
      <c r="P126" s="43"/>
      <c r="Q126" s="31" t="s">
        <v>1440</v>
      </c>
      <c r="R126" s="34" t="s">
        <v>999</v>
      </c>
    </row>
    <row r="127" spans="1:18" ht="21">
      <c r="A127" s="30" t="s">
        <v>1441</v>
      </c>
      <c r="B127" s="30"/>
      <c r="C127" s="31" t="s">
        <v>1442</v>
      </c>
      <c r="D127" s="31" t="s">
        <v>29</v>
      </c>
      <c r="E127" s="34">
        <v>2568</v>
      </c>
      <c r="F127" s="34" t="s">
        <v>1363</v>
      </c>
      <c r="G127" s="39" t="s">
        <v>571</v>
      </c>
      <c r="H127" s="31" t="s">
        <v>118</v>
      </c>
      <c r="I127" s="31" t="s">
        <v>79</v>
      </c>
      <c r="J127" s="34" t="s">
        <v>1706</v>
      </c>
      <c r="K127" s="31" t="s">
        <v>38</v>
      </c>
      <c r="L127" s="34" t="s">
        <v>1359</v>
      </c>
      <c r="M127" s="39" t="s">
        <v>998</v>
      </c>
      <c r="N127" s="43" t="s">
        <v>999</v>
      </c>
      <c r="O127" s="43" t="s">
        <v>1701</v>
      </c>
      <c r="P127" s="43"/>
      <c r="Q127" s="31" t="s">
        <v>1443</v>
      </c>
      <c r="R127" s="34" t="s">
        <v>999</v>
      </c>
    </row>
    <row r="128" spans="1:18" ht="21">
      <c r="A128" s="30" t="s">
        <v>1444</v>
      </c>
      <c r="B128" s="30"/>
      <c r="C128" s="31" t="s">
        <v>1445</v>
      </c>
      <c r="D128" s="31" t="s">
        <v>29</v>
      </c>
      <c r="E128" s="34">
        <v>2568</v>
      </c>
      <c r="F128" s="34" t="s">
        <v>1363</v>
      </c>
      <c r="G128" s="39" t="s">
        <v>1306</v>
      </c>
      <c r="H128" s="31" t="s">
        <v>118</v>
      </c>
      <c r="I128" s="31" t="s">
        <v>79</v>
      </c>
      <c r="J128" s="34" t="s">
        <v>1706</v>
      </c>
      <c r="K128" s="31" t="s">
        <v>38</v>
      </c>
      <c r="L128" s="34" t="s">
        <v>1359</v>
      </c>
      <c r="M128" s="39" t="s">
        <v>998</v>
      </c>
      <c r="N128" s="43" t="s">
        <v>999</v>
      </c>
      <c r="O128" s="43" t="s">
        <v>1701</v>
      </c>
      <c r="P128" s="43"/>
      <c r="Q128" s="31" t="s">
        <v>1446</v>
      </c>
      <c r="R128" s="34" t="s">
        <v>999</v>
      </c>
    </row>
    <row r="129" spans="1:18" ht="21">
      <c r="A129" s="30" t="s">
        <v>1447</v>
      </c>
      <c r="B129" s="30"/>
      <c r="C129" s="31" t="s">
        <v>1448</v>
      </c>
      <c r="D129" s="31" t="s">
        <v>29</v>
      </c>
      <c r="E129" s="34">
        <v>2568</v>
      </c>
      <c r="F129" s="34" t="s">
        <v>1363</v>
      </c>
      <c r="G129" s="39" t="s">
        <v>571</v>
      </c>
      <c r="H129" s="31" t="s">
        <v>118</v>
      </c>
      <c r="I129" s="31" t="s">
        <v>79</v>
      </c>
      <c r="J129" s="34" t="s">
        <v>1706</v>
      </c>
      <c r="K129" s="31" t="s">
        <v>38</v>
      </c>
      <c r="L129" s="34" t="s">
        <v>1359</v>
      </c>
      <c r="M129" s="39" t="s">
        <v>998</v>
      </c>
      <c r="N129" s="43" t="s">
        <v>999</v>
      </c>
      <c r="O129" s="43" t="s">
        <v>1701</v>
      </c>
      <c r="P129" s="43"/>
      <c r="Q129" s="31" t="s">
        <v>1449</v>
      </c>
      <c r="R129" s="34" t="s">
        <v>999</v>
      </c>
    </row>
    <row r="130" spans="1:18" ht="21">
      <c r="A130" s="30" t="s">
        <v>1450</v>
      </c>
      <c r="B130" s="30"/>
      <c r="C130" s="31" t="s">
        <v>1451</v>
      </c>
      <c r="D130" s="31" t="s">
        <v>29</v>
      </c>
      <c r="E130" s="34">
        <v>2568</v>
      </c>
      <c r="F130" s="34" t="s">
        <v>1363</v>
      </c>
      <c r="G130" s="39" t="s">
        <v>571</v>
      </c>
      <c r="H130" s="31" t="s">
        <v>118</v>
      </c>
      <c r="I130" s="31" t="s">
        <v>79</v>
      </c>
      <c r="J130" s="34" t="s">
        <v>1706</v>
      </c>
      <c r="K130" s="31" t="s">
        <v>38</v>
      </c>
      <c r="L130" s="34" t="s">
        <v>1359</v>
      </c>
      <c r="M130" s="39" t="s">
        <v>998</v>
      </c>
      <c r="N130" s="43" t="s">
        <v>999</v>
      </c>
      <c r="O130" s="43" t="s">
        <v>1701</v>
      </c>
      <c r="P130" s="43"/>
      <c r="Q130" s="31" t="s">
        <v>1452</v>
      </c>
      <c r="R130" s="34" t="s">
        <v>999</v>
      </c>
    </row>
    <row r="131" spans="1:18" ht="21">
      <c r="A131" s="30" t="s">
        <v>1453</v>
      </c>
      <c r="B131" s="30"/>
      <c r="C131" s="31" t="s">
        <v>1454</v>
      </c>
      <c r="D131" s="31" t="s">
        <v>29</v>
      </c>
      <c r="E131" s="34">
        <v>2568</v>
      </c>
      <c r="F131" s="34" t="s">
        <v>1363</v>
      </c>
      <c r="G131" s="39" t="s">
        <v>571</v>
      </c>
      <c r="H131" s="31" t="s">
        <v>118</v>
      </c>
      <c r="I131" s="31" t="s">
        <v>79</v>
      </c>
      <c r="J131" s="34" t="s">
        <v>1706</v>
      </c>
      <c r="K131" s="31" t="s">
        <v>38</v>
      </c>
      <c r="L131" s="34" t="s">
        <v>1359</v>
      </c>
      <c r="M131" s="39" t="s">
        <v>998</v>
      </c>
      <c r="N131" s="43" t="s">
        <v>999</v>
      </c>
      <c r="O131" s="43" t="s">
        <v>1701</v>
      </c>
      <c r="P131" s="43"/>
      <c r="Q131" s="31" t="s">
        <v>1455</v>
      </c>
      <c r="R131" s="34" t="s">
        <v>999</v>
      </c>
    </row>
    <row r="132" spans="1:18" ht="21">
      <c r="A132" s="30" t="s">
        <v>1456</v>
      </c>
      <c r="B132" s="30"/>
      <c r="C132" s="31" t="s">
        <v>1457</v>
      </c>
      <c r="D132" s="31" t="s">
        <v>29</v>
      </c>
      <c r="E132" s="34">
        <v>2568</v>
      </c>
      <c r="F132" s="34" t="s">
        <v>1363</v>
      </c>
      <c r="G132" s="39" t="s">
        <v>1458</v>
      </c>
      <c r="H132" s="31" t="s">
        <v>118</v>
      </c>
      <c r="I132" s="31" t="s">
        <v>79</v>
      </c>
      <c r="J132" s="34" t="s">
        <v>1706</v>
      </c>
      <c r="K132" s="31" t="s">
        <v>38</v>
      </c>
      <c r="L132" s="34" t="s">
        <v>1359</v>
      </c>
      <c r="M132" s="39" t="s">
        <v>998</v>
      </c>
      <c r="N132" s="43" t="s">
        <v>999</v>
      </c>
      <c r="O132" s="43" t="s">
        <v>1701</v>
      </c>
      <c r="P132" s="43"/>
      <c r="Q132" s="31" t="s">
        <v>1459</v>
      </c>
      <c r="R132" s="34" t="s">
        <v>999</v>
      </c>
    </row>
    <row r="133" spans="1:18" ht="21">
      <c r="A133" s="30" t="s">
        <v>1460</v>
      </c>
      <c r="B133" s="30"/>
      <c r="C133" s="31" t="s">
        <v>1461</v>
      </c>
      <c r="D133" s="31" t="s">
        <v>29</v>
      </c>
      <c r="E133" s="34">
        <v>2568</v>
      </c>
      <c r="F133" s="34" t="s">
        <v>1363</v>
      </c>
      <c r="G133" s="39" t="s">
        <v>1458</v>
      </c>
      <c r="H133" s="31" t="s">
        <v>118</v>
      </c>
      <c r="I133" s="31" t="s">
        <v>79</v>
      </c>
      <c r="J133" s="34" t="s">
        <v>1706</v>
      </c>
      <c r="K133" s="31" t="s">
        <v>38</v>
      </c>
      <c r="L133" s="34" t="s">
        <v>1359</v>
      </c>
      <c r="M133" s="39" t="s">
        <v>998</v>
      </c>
      <c r="N133" s="43" t="s">
        <v>999</v>
      </c>
      <c r="O133" s="43" t="s">
        <v>1701</v>
      </c>
      <c r="P133" s="43"/>
      <c r="Q133" s="31" t="s">
        <v>1462</v>
      </c>
      <c r="R133" s="34" t="s">
        <v>999</v>
      </c>
    </row>
    <row r="134" spans="1:18" ht="21">
      <c r="A134" s="30" t="s">
        <v>1463</v>
      </c>
      <c r="B134" s="30"/>
      <c r="C134" s="31" t="s">
        <v>1464</v>
      </c>
      <c r="D134" s="31" t="s">
        <v>29</v>
      </c>
      <c r="E134" s="34">
        <v>2568</v>
      </c>
      <c r="F134" s="34" t="s">
        <v>1363</v>
      </c>
      <c r="G134" s="39" t="s">
        <v>1458</v>
      </c>
      <c r="H134" s="31" t="s">
        <v>118</v>
      </c>
      <c r="I134" s="31" t="s">
        <v>79</v>
      </c>
      <c r="J134" s="34" t="s">
        <v>1706</v>
      </c>
      <c r="K134" s="31" t="s">
        <v>38</v>
      </c>
      <c r="L134" s="34" t="s">
        <v>1359</v>
      </c>
      <c r="M134" s="39" t="s">
        <v>998</v>
      </c>
      <c r="N134" s="43" t="s">
        <v>999</v>
      </c>
      <c r="O134" s="43" t="s">
        <v>1701</v>
      </c>
      <c r="P134" s="43"/>
      <c r="Q134" s="31" t="s">
        <v>1465</v>
      </c>
      <c r="R134" s="34" t="s">
        <v>999</v>
      </c>
    </row>
    <row r="135" spans="1:18" ht="21">
      <c r="A135" s="30" t="s">
        <v>1466</v>
      </c>
      <c r="B135" s="30"/>
      <c r="C135" s="31" t="s">
        <v>1467</v>
      </c>
      <c r="D135" s="31" t="s">
        <v>29</v>
      </c>
      <c r="E135" s="34">
        <v>2568</v>
      </c>
      <c r="F135" s="34" t="s">
        <v>1363</v>
      </c>
      <c r="G135" s="39" t="s">
        <v>1458</v>
      </c>
      <c r="H135" s="31" t="s">
        <v>118</v>
      </c>
      <c r="I135" s="31" t="s">
        <v>79</v>
      </c>
      <c r="J135" s="34" t="s">
        <v>1706</v>
      </c>
      <c r="K135" s="31" t="s">
        <v>38</v>
      </c>
      <c r="L135" s="34" t="s">
        <v>1359</v>
      </c>
      <c r="M135" s="39" t="s">
        <v>998</v>
      </c>
      <c r="N135" s="43" t="s">
        <v>999</v>
      </c>
      <c r="O135" s="43" t="s">
        <v>1701</v>
      </c>
      <c r="P135" s="43"/>
      <c r="Q135" s="31" t="s">
        <v>1468</v>
      </c>
      <c r="R135" s="34" t="s">
        <v>999</v>
      </c>
    </row>
    <row r="136" spans="1:18" ht="21">
      <c r="A136" s="30" t="s">
        <v>1469</v>
      </c>
      <c r="B136" s="30"/>
      <c r="C136" s="31" t="s">
        <v>1470</v>
      </c>
      <c r="D136" s="31" t="s">
        <v>29</v>
      </c>
      <c r="E136" s="34">
        <v>2568</v>
      </c>
      <c r="F136" s="34" t="s">
        <v>1363</v>
      </c>
      <c r="G136" s="39" t="s">
        <v>1306</v>
      </c>
      <c r="H136" s="31" t="s">
        <v>118</v>
      </c>
      <c r="I136" s="31" t="s">
        <v>79</v>
      </c>
      <c r="J136" s="34" t="s">
        <v>1706</v>
      </c>
      <c r="K136" s="31" t="s">
        <v>38</v>
      </c>
      <c r="L136" s="34" t="s">
        <v>1359</v>
      </c>
      <c r="M136" s="39" t="s">
        <v>998</v>
      </c>
      <c r="N136" s="43" t="s">
        <v>999</v>
      </c>
      <c r="O136" s="43" t="s">
        <v>1701</v>
      </c>
      <c r="P136" s="43"/>
      <c r="Q136" s="31" t="s">
        <v>1471</v>
      </c>
      <c r="R136" s="34" t="s">
        <v>999</v>
      </c>
    </row>
    <row r="137" spans="1:18" ht="21">
      <c r="A137" s="30" t="s">
        <v>1472</v>
      </c>
      <c r="B137" s="30"/>
      <c r="C137" s="31" t="s">
        <v>1473</v>
      </c>
      <c r="D137" s="31" t="s">
        <v>29</v>
      </c>
      <c r="E137" s="34">
        <v>2568</v>
      </c>
      <c r="F137" s="34" t="s">
        <v>1363</v>
      </c>
      <c r="G137" s="39" t="s">
        <v>1458</v>
      </c>
      <c r="H137" s="31" t="s">
        <v>118</v>
      </c>
      <c r="I137" s="31" t="s">
        <v>79</v>
      </c>
      <c r="J137" s="34" t="s">
        <v>1706</v>
      </c>
      <c r="K137" s="31" t="s">
        <v>38</v>
      </c>
      <c r="L137" s="34" t="s">
        <v>1359</v>
      </c>
      <c r="M137" s="39" t="s">
        <v>998</v>
      </c>
      <c r="N137" s="43" t="s">
        <v>999</v>
      </c>
      <c r="O137" s="43" t="s">
        <v>1701</v>
      </c>
      <c r="P137" s="43"/>
      <c r="Q137" s="31" t="s">
        <v>1474</v>
      </c>
      <c r="R137" s="34" t="s">
        <v>999</v>
      </c>
    </row>
    <row r="138" spans="1:18" ht="21">
      <c r="A138" s="30" t="s">
        <v>1475</v>
      </c>
      <c r="B138" s="30"/>
      <c r="C138" s="31" t="s">
        <v>1476</v>
      </c>
      <c r="D138" s="31" t="s">
        <v>29</v>
      </c>
      <c r="E138" s="34">
        <v>2568</v>
      </c>
      <c r="F138" s="34" t="s">
        <v>1363</v>
      </c>
      <c r="G138" s="39" t="s">
        <v>1458</v>
      </c>
      <c r="H138" s="31" t="s">
        <v>118</v>
      </c>
      <c r="I138" s="31" t="s">
        <v>79</v>
      </c>
      <c r="J138" s="34" t="s">
        <v>1706</v>
      </c>
      <c r="K138" s="31" t="s">
        <v>38</v>
      </c>
      <c r="L138" s="34" t="s">
        <v>1359</v>
      </c>
      <c r="M138" s="39" t="s">
        <v>998</v>
      </c>
      <c r="N138" s="43" t="s">
        <v>999</v>
      </c>
      <c r="O138" s="43" t="s">
        <v>1701</v>
      </c>
      <c r="P138" s="43"/>
      <c r="Q138" s="31" t="s">
        <v>1477</v>
      </c>
      <c r="R138" s="34" t="s">
        <v>999</v>
      </c>
    </row>
    <row r="139" spans="1:18" ht="21">
      <c r="A139" s="30" t="s">
        <v>1478</v>
      </c>
      <c r="B139" s="30"/>
      <c r="C139" s="31" t="s">
        <v>1479</v>
      </c>
      <c r="D139" s="31" t="s">
        <v>29</v>
      </c>
      <c r="E139" s="34">
        <v>2568</v>
      </c>
      <c r="F139" s="34" t="s">
        <v>1363</v>
      </c>
      <c r="G139" s="39" t="s">
        <v>1458</v>
      </c>
      <c r="H139" s="31" t="s">
        <v>118</v>
      </c>
      <c r="I139" s="31" t="s">
        <v>79</v>
      </c>
      <c r="J139" s="34" t="s">
        <v>1706</v>
      </c>
      <c r="K139" s="31" t="s">
        <v>38</v>
      </c>
      <c r="L139" s="34" t="s">
        <v>1359</v>
      </c>
      <c r="M139" s="39" t="s">
        <v>998</v>
      </c>
      <c r="N139" s="43" t="s">
        <v>999</v>
      </c>
      <c r="O139" s="43" t="s">
        <v>1701</v>
      </c>
      <c r="P139" s="43"/>
      <c r="Q139" s="31" t="s">
        <v>1480</v>
      </c>
      <c r="R139" s="34" t="s">
        <v>999</v>
      </c>
    </row>
    <row r="140" spans="1:18" ht="21">
      <c r="A140" s="30" t="s">
        <v>1481</v>
      </c>
      <c r="B140" s="30"/>
      <c r="C140" s="31" t="s">
        <v>1482</v>
      </c>
      <c r="D140" s="31" t="s">
        <v>29</v>
      </c>
      <c r="E140" s="34">
        <v>2568</v>
      </c>
      <c r="F140" s="34" t="s">
        <v>1363</v>
      </c>
      <c r="G140" s="39" t="s">
        <v>571</v>
      </c>
      <c r="H140" s="31" t="s">
        <v>118</v>
      </c>
      <c r="I140" s="31" t="s">
        <v>79</v>
      </c>
      <c r="J140" s="34" t="s">
        <v>1706</v>
      </c>
      <c r="K140" s="31" t="s">
        <v>38</v>
      </c>
      <c r="L140" s="34" t="s">
        <v>1359</v>
      </c>
      <c r="M140" s="39" t="s">
        <v>998</v>
      </c>
      <c r="N140" s="43" t="s">
        <v>999</v>
      </c>
      <c r="O140" s="43" t="s">
        <v>1701</v>
      </c>
      <c r="P140" s="43"/>
      <c r="Q140" s="31" t="s">
        <v>1483</v>
      </c>
      <c r="R140" s="34" t="s">
        <v>999</v>
      </c>
    </row>
    <row r="141" spans="1:18" ht="21">
      <c r="A141" s="30" t="s">
        <v>1484</v>
      </c>
      <c r="B141" s="30"/>
      <c r="C141" s="31" t="s">
        <v>1485</v>
      </c>
      <c r="D141" s="31" t="s">
        <v>29</v>
      </c>
      <c r="E141" s="34">
        <v>2568</v>
      </c>
      <c r="F141" s="34" t="s">
        <v>1181</v>
      </c>
      <c r="G141" s="39" t="s">
        <v>1306</v>
      </c>
      <c r="H141" s="31" t="s">
        <v>118</v>
      </c>
      <c r="I141" s="31" t="s">
        <v>79</v>
      </c>
      <c r="J141" s="34" t="s">
        <v>1706</v>
      </c>
      <c r="K141" s="31" t="s">
        <v>38</v>
      </c>
      <c r="L141" s="34" t="s">
        <v>1359</v>
      </c>
      <c r="M141" s="39" t="s">
        <v>1028</v>
      </c>
      <c r="N141" s="43" t="s">
        <v>1029</v>
      </c>
      <c r="O141" s="43" t="s">
        <v>1701</v>
      </c>
      <c r="P141" s="43"/>
      <c r="Q141" s="31" t="s">
        <v>1486</v>
      </c>
      <c r="R141" s="34" t="s">
        <v>1029</v>
      </c>
    </row>
    <row r="142" spans="1:18" ht="21">
      <c r="A142" s="30" t="s">
        <v>1487</v>
      </c>
      <c r="B142" s="30"/>
      <c r="C142" s="31" t="s">
        <v>1488</v>
      </c>
      <c r="D142" s="31" t="s">
        <v>29</v>
      </c>
      <c r="E142" s="34">
        <v>2568</v>
      </c>
      <c r="F142" s="34" t="s">
        <v>1181</v>
      </c>
      <c r="G142" s="39" t="s">
        <v>1306</v>
      </c>
      <c r="H142" s="31" t="s">
        <v>118</v>
      </c>
      <c r="I142" s="31" t="s">
        <v>79</v>
      </c>
      <c r="J142" s="34" t="s">
        <v>1706</v>
      </c>
      <c r="K142" s="31" t="s">
        <v>38</v>
      </c>
      <c r="L142" s="34" t="s">
        <v>1359</v>
      </c>
      <c r="M142" s="39" t="s">
        <v>1028</v>
      </c>
      <c r="N142" s="43" t="s">
        <v>1278</v>
      </c>
      <c r="O142" s="43" t="s">
        <v>1701</v>
      </c>
      <c r="P142" s="43"/>
      <c r="Q142" s="31" t="s">
        <v>1489</v>
      </c>
      <c r="R142" s="34" t="s">
        <v>1278</v>
      </c>
    </row>
    <row r="143" spans="1:18" ht="21">
      <c r="A143" s="30" t="s">
        <v>1490</v>
      </c>
      <c r="B143" s="30"/>
      <c r="C143" s="31" t="s">
        <v>1491</v>
      </c>
      <c r="D143" s="31" t="s">
        <v>29</v>
      </c>
      <c r="E143" s="34">
        <v>2568</v>
      </c>
      <c r="F143" s="34" t="s">
        <v>1363</v>
      </c>
      <c r="G143" s="39" t="s">
        <v>592</v>
      </c>
      <c r="H143" s="31" t="s">
        <v>118</v>
      </c>
      <c r="I143" s="31" t="s">
        <v>79</v>
      </c>
      <c r="J143" s="34" t="s">
        <v>1706</v>
      </c>
      <c r="K143" s="31" t="s">
        <v>38</v>
      </c>
      <c r="L143" s="34" t="s">
        <v>1359</v>
      </c>
      <c r="M143" s="39" t="s">
        <v>998</v>
      </c>
      <c r="N143" s="43" t="s">
        <v>999</v>
      </c>
      <c r="O143" s="43" t="s">
        <v>1701</v>
      </c>
      <c r="P143" s="43"/>
      <c r="Q143" s="31" t="s">
        <v>1492</v>
      </c>
      <c r="R143" s="34" t="s">
        <v>999</v>
      </c>
    </row>
    <row r="144" spans="1:18" ht="21">
      <c r="A144" s="30" t="s">
        <v>1493</v>
      </c>
      <c r="B144" s="30"/>
      <c r="C144" s="31" t="s">
        <v>1494</v>
      </c>
      <c r="D144" s="31" t="s">
        <v>29</v>
      </c>
      <c r="E144" s="34">
        <v>2568</v>
      </c>
      <c r="F144" s="34" t="s">
        <v>1181</v>
      </c>
      <c r="G144" s="39" t="s">
        <v>1306</v>
      </c>
      <c r="H144" s="31" t="s">
        <v>118</v>
      </c>
      <c r="I144" s="31" t="s">
        <v>79</v>
      </c>
      <c r="J144" s="34" t="s">
        <v>1706</v>
      </c>
      <c r="K144" s="31" t="s">
        <v>38</v>
      </c>
      <c r="L144" s="34" t="s">
        <v>1359</v>
      </c>
      <c r="M144" s="39" t="s">
        <v>1028</v>
      </c>
      <c r="N144" s="43" t="s">
        <v>1029</v>
      </c>
      <c r="O144" s="43" t="s">
        <v>1701</v>
      </c>
      <c r="P144" s="43"/>
      <c r="Q144" s="31" t="s">
        <v>1495</v>
      </c>
      <c r="R144" s="34" t="s">
        <v>1029</v>
      </c>
    </row>
    <row r="145" spans="1:18" ht="21">
      <c r="A145" s="30" t="s">
        <v>1496</v>
      </c>
      <c r="B145" s="30"/>
      <c r="C145" s="31" t="s">
        <v>1497</v>
      </c>
      <c r="D145" s="31" t="s">
        <v>29</v>
      </c>
      <c r="E145" s="34">
        <v>2568</v>
      </c>
      <c r="F145" s="34" t="s">
        <v>1363</v>
      </c>
      <c r="G145" s="39" t="s">
        <v>571</v>
      </c>
      <c r="H145" s="31" t="s">
        <v>118</v>
      </c>
      <c r="I145" s="31" t="s">
        <v>79</v>
      </c>
      <c r="J145" s="34" t="s">
        <v>1706</v>
      </c>
      <c r="K145" s="31" t="s">
        <v>38</v>
      </c>
      <c r="L145" s="34" t="s">
        <v>1359</v>
      </c>
      <c r="M145" s="39" t="s">
        <v>1028</v>
      </c>
      <c r="N145" s="43" t="s">
        <v>1278</v>
      </c>
      <c r="O145" s="43" t="s">
        <v>1701</v>
      </c>
      <c r="P145" s="43"/>
      <c r="Q145" s="31" t="s">
        <v>1498</v>
      </c>
      <c r="R145" s="34" t="s">
        <v>1278</v>
      </c>
    </row>
    <row r="146" spans="1:18" ht="21">
      <c r="A146" s="30" t="s">
        <v>1499</v>
      </c>
      <c r="B146" s="30"/>
      <c r="C146" s="31" t="s">
        <v>1500</v>
      </c>
      <c r="D146" s="31" t="s">
        <v>29</v>
      </c>
      <c r="E146" s="34">
        <v>2568</v>
      </c>
      <c r="F146" s="34" t="s">
        <v>1363</v>
      </c>
      <c r="G146" s="39" t="s">
        <v>571</v>
      </c>
      <c r="H146" s="31" t="s">
        <v>118</v>
      </c>
      <c r="I146" s="31" t="s">
        <v>79</v>
      </c>
      <c r="J146" s="34" t="s">
        <v>1706</v>
      </c>
      <c r="K146" s="31" t="s">
        <v>38</v>
      </c>
      <c r="L146" s="34" t="s">
        <v>1359</v>
      </c>
      <c r="M146" s="39" t="s">
        <v>1033</v>
      </c>
      <c r="N146" s="43" t="s">
        <v>1034</v>
      </c>
      <c r="O146" s="43" t="s">
        <v>1701</v>
      </c>
      <c r="P146" s="43"/>
      <c r="Q146" s="31" t="s">
        <v>1501</v>
      </c>
      <c r="R146" s="34" t="s">
        <v>1034</v>
      </c>
    </row>
    <row r="147" spans="1:18" ht="21">
      <c r="A147" s="30" t="s">
        <v>1502</v>
      </c>
      <c r="B147" s="30"/>
      <c r="C147" s="31" t="s">
        <v>1503</v>
      </c>
      <c r="D147" s="31" t="s">
        <v>29</v>
      </c>
      <c r="E147" s="34">
        <v>2568</v>
      </c>
      <c r="F147" s="34" t="s">
        <v>1363</v>
      </c>
      <c r="G147" s="39" t="s">
        <v>571</v>
      </c>
      <c r="H147" s="31" t="s">
        <v>118</v>
      </c>
      <c r="I147" s="31" t="s">
        <v>79</v>
      </c>
      <c r="J147" s="34" t="s">
        <v>1706</v>
      </c>
      <c r="K147" s="31" t="s">
        <v>38</v>
      </c>
      <c r="L147" s="34" t="s">
        <v>1359</v>
      </c>
      <c r="M147" s="39" t="s">
        <v>1028</v>
      </c>
      <c r="N147" s="43" t="s">
        <v>1278</v>
      </c>
      <c r="O147" s="43" t="s">
        <v>1701</v>
      </c>
      <c r="P147" s="43"/>
      <c r="Q147" s="31" t="s">
        <v>1504</v>
      </c>
      <c r="R147" s="34" t="s">
        <v>1278</v>
      </c>
    </row>
    <row r="148" spans="1:18" ht="21">
      <c r="A148" s="30" t="s">
        <v>1505</v>
      </c>
      <c r="B148" s="30"/>
      <c r="C148" s="31" t="s">
        <v>1506</v>
      </c>
      <c r="D148" s="31" t="s">
        <v>29</v>
      </c>
      <c r="E148" s="34">
        <v>2568</v>
      </c>
      <c r="F148" s="34" t="s">
        <v>1363</v>
      </c>
      <c r="G148" s="39" t="s">
        <v>571</v>
      </c>
      <c r="H148" s="31" t="s">
        <v>118</v>
      </c>
      <c r="I148" s="31" t="s">
        <v>79</v>
      </c>
      <c r="J148" s="34" t="s">
        <v>1706</v>
      </c>
      <c r="K148" s="31" t="s">
        <v>38</v>
      </c>
      <c r="L148" s="34" t="s">
        <v>1359</v>
      </c>
      <c r="M148" s="39" t="s">
        <v>1028</v>
      </c>
      <c r="N148" s="43" t="s">
        <v>1278</v>
      </c>
      <c r="O148" s="43" t="s">
        <v>1701</v>
      </c>
      <c r="P148" s="43"/>
      <c r="Q148" s="31" t="s">
        <v>1507</v>
      </c>
      <c r="R148" s="34" t="s">
        <v>1278</v>
      </c>
    </row>
    <row r="149" spans="1:18" ht="21">
      <c r="A149" s="30" t="s">
        <v>1508</v>
      </c>
      <c r="B149" s="30"/>
      <c r="C149" s="31" t="s">
        <v>1509</v>
      </c>
      <c r="D149" s="31" t="s">
        <v>29</v>
      </c>
      <c r="E149" s="34">
        <v>2568</v>
      </c>
      <c r="F149" s="34" t="s">
        <v>1363</v>
      </c>
      <c r="G149" s="39" t="s">
        <v>571</v>
      </c>
      <c r="H149" s="31" t="s">
        <v>118</v>
      </c>
      <c r="I149" s="31" t="s">
        <v>79</v>
      </c>
      <c r="J149" s="34" t="s">
        <v>1706</v>
      </c>
      <c r="K149" s="31" t="s">
        <v>38</v>
      </c>
      <c r="L149" s="34" t="s">
        <v>1359</v>
      </c>
      <c r="M149" s="39" t="s">
        <v>1028</v>
      </c>
      <c r="N149" s="43" t="s">
        <v>1278</v>
      </c>
      <c r="O149" s="43" t="s">
        <v>1701</v>
      </c>
      <c r="P149" s="43"/>
      <c r="Q149" s="31" t="s">
        <v>1510</v>
      </c>
      <c r="R149" s="34" t="s">
        <v>1278</v>
      </c>
    </row>
    <row r="150" spans="1:18" ht="21">
      <c r="A150" s="30" t="s">
        <v>1511</v>
      </c>
      <c r="B150" s="30"/>
      <c r="C150" s="31" t="s">
        <v>1512</v>
      </c>
      <c r="D150" s="31" t="s">
        <v>29</v>
      </c>
      <c r="E150" s="34">
        <v>2568</v>
      </c>
      <c r="F150" s="34" t="s">
        <v>1363</v>
      </c>
      <c r="G150" s="39" t="s">
        <v>571</v>
      </c>
      <c r="H150" s="31" t="s">
        <v>118</v>
      </c>
      <c r="I150" s="31" t="s">
        <v>79</v>
      </c>
      <c r="J150" s="34" t="s">
        <v>1706</v>
      </c>
      <c r="K150" s="31" t="s">
        <v>38</v>
      </c>
      <c r="L150" s="34" t="s">
        <v>1359</v>
      </c>
      <c r="M150" s="39" t="s">
        <v>1028</v>
      </c>
      <c r="N150" s="43" t="s">
        <v>1278</v>
      </c>
      <c r="O150" s="43" t="s">
        <v>1701</v>
      </c>
      <c r="P150" s="43"/>
      <c r="Q150" s="31" t="s">
        <v>1513</v>
      </c>
      <c r="R150" s="34" t="s">
        <v>1278</v>
      </c>
    </row>
    <row r="151" spans="1:18" ht="21">
      <c r="A151" s="30" t="s">
        <v>1514</v>
      </c>
      <c r="B151" s="30"/>
      <c r="C151" s="31" t="s">
        <v>1515</v>
      </c>
      <c r="D151" s="31" t="s">
        <v>29</v>
      </c>
      <c r="E151" s="34">
        <v>2568</v>
      </c>
      <c r="F151" s="34" t="s">
        <v>1363</v>
      </c>
      <c r="G151" s="39" t="s">
        <v>571</v>
      </c>
      <c r="H151" s="31" t="s">
        <v>118</v>
      </c>
      <c r="I151" s="31" t="s">
        <v>79</v>
      </c>
      <c r="J151" s="34" t="s">
        <v>1706</v>
      </c>
      <c r="K151" s="31" t="s">
        <v>38</v>
      </c>
      <c r="L151" s="34" t="s">
        <v>1359</v>
      </c>
      <c r="M151" s="39" t="s">
        <v>998</v>
      </c>
      <c r="N151" s="43" t="s">
        <v>999</v>
      </c>
      <c r="O151" s="43" t="s">
        <v>1701</v>
      </c>
      <c r="P151" s="43"/>
      <c r="Q151" s="31" t="s">
        <v>1516</v>
      </c>
      <c r="R151" s="34" t="s">
        <v>999</v>
      </c>
    </row>
    <row r="152" spans="1:18" ht="21">
      <c r="A152" s="30" t="s">
        <v>1517</v>
      </c>
      <c r="B152" s="30"/>
      <c r="C152" s="31" t="s">
        <v>1518</v>
      </c>
      <c r="D152" s="31" t="s">
        <v>29</v>
      </c>
      <c r="E152" s="34">
        <v>2568</v>
      </c>
      <c r="F152" s="34" t="s">
        <v>1363</v>
      </c>
      <c r="G152" s="39" t="s">
        <v>571</v>
      </c>
      <c r="H152" s="31" t="s">
        <v>118</v>
      </c>
      <c r="I152" s="31" t="s">
        <v>79</v>
      </c>
      <c r="J152" s="34" t="s">
        <v>1706</v>
      </c>
      <c r="K152" s="31" t="s">
        <v>38</v>
      </c>
      <c r="L152" s="34" t="s">
        <v>1359</v>
      </c>
      <c r="M152" s="39" t="s">
        <v>998</v>
      </c>
      <c r="N152" s="43" t="s">
        <v>999</v>
      </c>
      <c r="O152" s="43" t="s">
        <v>1701</v>
      </c>
      <c r="P152" s="43"/>
      <c r="Q152" s="31" t="s">
        <v>1519</v>
      </c>
      <c r="R152" s="34" t="s">
        <v>999</v>
      </c>
    </row>
    <row r="153" spans="1:18" ht="21">
      <c r="A153" s="30" t="s">
        <v>1520</v>
      </c>
      <c r="B153" s="30"/>
      <c r="C153" s="31" t="s">
        <v>1521</v>
      </c>
      <c r="D153" s="31" t="s">
        <v>29</v>
      </c>
      <c r="E153" s="34">
        <v>2568</v>
      </c>
      <c r="F153" s="34" t="s">
        <v>1363</v>
      </c>
      <c r="G153" s="39" t="s">
        <v>571</v>
      </c>
      <c r="H153" s="31" t="s">
        <v>118</v>
      </c>
      <c r="I153" s="31" t="s">
        <v>79</v>
      </c>
      <c r="J153" s="34" t="s">
        <v>1706</v>
      </c>
      <c r="K153" s="31" t="s">
        <v>38</v>
      </c>
      <c r="L153" s="34" t="s">
        <v>1359</v>
      </c>
      <c r="M153" s="39" t="s">
        <v>998</v>
      </c>
      <c r="N153" s="43" t="s">
        <v>999</v>
      </c>
      <c r="O153" s="43" t="s">
        <v>1701</v>
      </c>
      <c r="P153" s="43"/>
      <c r="Q153" s="31" t="s">
        <v>1522</v>
      </c>
      <c r="R153" s="34" t="s">
        <v>999</v>
      </c>
    </row>
    <row r="154" spans="1:18" ht="21">
      <c r="A154" s="30" t="s">
        <v>1523</v>
      </c>
      <c r="B154" s="30"/>
      <c r="C154" s="31" t="s">
        <v>1524</v>
      </c>
      <c r="D154" s="31" t="s">
        <v>29</v>
      </c>
      <c r="E154" s="34">
        <v>2568</v>
      </c>
      <c r="F154" s="34" t="s">
        <v>1363</v>
      </c>
      <c r="G154" s="39" t="s">
        <v>571</v>
      </c>
      <c r="H154" s="31" t="s">
        <v>118</v>
      </c>
      <c r="I154" s="31" t="s">
        <v>79</v>
      </c>
      <c r="J154" s="34" t="s">
        <v>1706</v>
      </c>
      <c r="K154" s="31" t="s">
        <v>38</v>
      </c>
      <c r="L154" s="34" t="s">
        <v>1359</v>
      </c>
      <c r="M154" s="39" t="s">
        <v>1033</v>
      </c>
      <c r="N154" s="43" t="s">
        <v>1404</v>
      </c>
      <c r="O154" s="43" t="s">
        <v>1701</v>
      </c>
      <c r="P154" s="43"/>
      <c r="Q154" s="31" t="s">
        <v>1525</v>
      </c>
      <c r="R154" s="34" t="s">
        <v>1404</v>
      </c>
    </row>
    <row r="155" spans="1:18" ht="21">
      <c r="A155" s="30" t="s">
        <v>1526</v>
      </c>
      <c r="B155" s="30"/>
      <c r="C155" s="31" t="s">
        <v>1527</v>
      </c>
      <c r="D155" s="31" t="s">
        <v>29</v>
      </c>
      <c r="E155" s="34">
        <v>2568</v>
      </c>
      <c r="F155" s="34" t="s">
        <v>941</v>
      </c>
      <c r="G155" s="39" t="s">
        <v>571</v>
      </c>
      <c r="H155" s="31" t="s">
        <v>155</v>
      </c>
      <c r="I155" s="31" t="s">
        <v>79</v>
      </c>
      <c r="J155" s="34" t="s">
        <v>1706</v>
      </c>
      <c r="K155" s="31" t="s">
        <v>38</v>
      </c>
      <c r="L155" s="34" t="s">
        <v>1359</v>
      </c>
      <c r="M155" s="39" t="s">
        <v>998</v>
      </c>
      <c r="N155" s="43" t="s">
        <v>999</v>
      </c>
      <c r="O155" s="43" t="s">
        <v>1701</v>
      </c>
      <c r="P155" s="43"/>
      <c r="Q155" s="31" t="s">
        <v>1528</v>
      </c>
      <c r="R155" s="34" t="s">
        <v>999</v>
      </c>
    </row>
    <row r="156" spans="1:18" ht="21">
      <c r="A156" s="30" t="s">
        <v>1529</v>
      </c>
      <c r="B156" s="30"/>
      <c r="C156" s="31" t="s">
        <v>1530</v>
      </c>
      <c r="D156" s="31" t="s">
        <v>29</v>
      </c>
      <c r="E156" s="34">
        <v>2568</v>
      </c>
      <c r="F156" s="34" t="s">
        <v>941</v>
      </c>
      <c r="G156" s="39" t="s">
        <v>571</v>
      </c>
      <c r="H156" s="31" t="s">
        <v>155</v>
      </c>
      <c r="I156" s="31" t="s">
        <v>79</v>
      </c>
      <c r="J156" s="34" t="s">
        <v>1706</v>
      </c>
      <c r="K156" s="31" t="s">
        <v>38</v>
      </c>
      <c r="L156" s="34" t="s">
        <v>1359</v>
      </c>
      <c r="M156" s="39" t="s">
        <v>998</v>
      </c>
      <c r="N156" s="43" t="s">
        <v>1053</v>
      </c>
      <c r="O156" s="43" t="s">
        <v>1701</v>
      </c>
      <c r="P156" s="43"/>
      <c r="Q156" s="31" t="s">
        <v>1531</v>
      </c>
      <c r="R156" s="34" t="s">
        <v>1053</v>
      </c>
    </row>
    <row r="157" spans="1:18" ht="21">
      <c r="A157" s="30" t="s">
        <v>1532</v>
      </c>
      <c r="B157" s="30"/>
      <c r="C157" s="31" t="s">
        <v>1326</v>
      </c>
      <c r="D157" s="31" t="s">
        <v>29</v>
      </c>
      <c r="E157" s="34">
        <v>2568</v>
      </c>
      <c r="F157" s="34" t="s">
        <v>1363</v>
      </c>
      <c r="G157" s="39" t="s">
        <v>571</v>
      </c>
      <c r="H157" s="31" t="s">
        <v>129</v>
      </c>
      <c r="I157" s="31" t="s">
        <v>79</v>
      </c>
      <c r="J157" s="34" t="s">
        <v>1706</v>
      </c>
      <c r="K157" s="31" t="s">
        <v>38</v>
      </c>
      <c r="L157" s="34" t="s">
        <v>1359</v>
      </c>
      <c r="M157" s="39" t="s">
        <v>998</v>
      </c>
      <c r="N157" s="43" t="s">
        <v>999</v>
      </c>
      <c r="O157" s="43" t="s">
        <v>1701</v>
      </c>
      <c r="P157" s="43"/>
      <c r="Q157" s="31" t="s">
        <v>1533</v>
      </c>
      <c r="R157" s="34" t="s">
        <v>999</v>
      </c>
    </row>
    <row r="158" spans="1:18" ht="21">
      <c r="A158" s="30" t="s">
        <v>1534</v>
      </c>
      <c r="B158" s="30"/>
      <c r="C158" s="31" t="s">
        <v>1535</v>
      </c>
      <c r="D158" s="31" t="s">
        <v>29</v>
      </c>
      <c r="E158" s="34">
        <v>2568</v>
      </c>
      <c r="F158" s="34" t="s">
        <v>1363</v>
      </c>
      <c r="G158" s="39" t="s">
        <v>571</v>
      </c>
      <c r="H158" s="31" t="s">
        <v>129</v>
      </c>
      <c r="I158" s="31" t="s">
        <v>79</v>
      </c>
      <c r="J158" s="34" t="s">
        <v>1706</v>
      </c>
      <c r="K158" s="31" t="s">
        <v>38</v>
      </c>
      <c r="L158" s="34" t="s">
        <v>1359</v>
      </c>
      <c r="M158" s="39" t="s">
        <v>998</v>
      </c>
      <c r="N158" s="43" t="s">
        <v>999</v>
      </c>
      <c r="O158" s="43" t="s">
        <v>1701</v>
      </c>
      <c r="P158" s="43"/>
      <c r="Q158" s="31" t="s">
        <v>1536</v>
      </c>
      <c r="R158" s="34" t="s">
        <v>999</v>
      </c>
    </row>
    <row r="159" spans="1:18" ht="21">
      <c r="A159" s="30" t="s">
        <v>1537</v>
      </c>
      <c r="B159" s="30"/>
      <c r="C159" s="31" t="s">
        <v>841</v>
      </c>
      <c r="D159" s="31" t="s">
        <v>29</v>
      </c>
      <c r="E159" s="34">
        <v>2568</v>
      </c>
      <c r="F159" s="34" t="s">
        <v>1363</v>
      </c>
      <c r="G159" s="39" t="s">
        <v>571</v>
      </c>
      <c r="H159" s="31" t="s">
        <v>129</v>
      </c>
      <c r="I159" s="31" t="s">
        <v>79</v>
      </c>
      <c r="J159" s="34" t="s">
        <v>1706</v>
      </c>
      <c r="K159" s="31" t="s">
        <v>38</v>
      </c>
      <c r="L159" s="34" t="s">
        <v>1359</v>
      </c>
      <c r="M159" s="39" t="s">
        <v>1033</v>
      </c>
      <c r="N159" s="43" t="s">
        <v>1114</v>
      </c>
      <c r="O159" s="43" t="s">
        <v>1701</v>
      </c>
      <c r="P159" s="43"/>
      <c r="Q159" s="31" t="s">
        <v>1538</v>
      </c>
      <c r="R159" s="34" t="s">
        <v>1114</v>
      </c>
    </row>
    <row r="160" spans="1:18" ht="21">
      <c r="A160" s="30" t="s">
        <v>1539</v>
      </c>
      <c r="B160" s="30"/>
      <c r="C160" s="31" t="s">
        <v>1540</v>
      </c>
      <c r="D160" s="31" t="s">
        <v>29</v>
      </c>
      <c r="E160" s="34">
        <v>2568</v>
      </c>
      <c r="F160" s="34" t="s">
        <v>1363</v>
      </c>
      <c r="G160" s="39" t="s">
        <v>571</v>
      </c>
      <c r="H160" s="31" t="s">
        <v>1541</v>
      </c>
      <c r="I160" s="31" t="s">
        <v>47</v>
      </c>
      <c r="J160" s="34" t="s">
        <v>1713</v>
      </c>
      <c r="K160" s="31" t="s">
        <v>38</v>
      </c>
      <c r="L160" s="34" t="s">
        <v>1359</v>
      </c>
      <c r="M160" s="39" t="s">
        <v>1704</v>
      </c>
      <c r="N160" s="43" t="s">
        <v>1542</v>
      </c>
      <c r="O160" s="43" t="s">
        <v>1701</v>
      </c>
      <c r="P160" s="43"/>
      <c r="Q160" s="31" t="s">
        <v>1543</v>
      </c>
      <c r="R160" s="34" t="s">
        <v>1542</v>
      </c>
    </row>
    <row r="161" spans="1:18" ht="21">
      <c r="A161" s="30" t="s">
        <v>1544</v>
      </c>
      <c r="B161" s="30"/>
      <c r="C161" s="31" t="s">
        <v>1545</v>
      </c>
      <c r="D161" s="31" t="s">
        <v>42</v>
      </c>
      <c r="E161" s="34">
        <v>2568</v>
      </c>
      <c r="F161" s="34" t="s">
        <v>1363</v>
      </c>
      <c r="G161" s="39" t="s">
        <v>571</v>
      </c>
      <c r="H161" s="31" t="s">
        <v>1546</v>
      </c>
      <c r="I161" s="31" t="s">
        <v>311</v>
      </c>
      <c r="J161" s="34" t="s">
        <v>1708</v>
      </c>
      <c r="K161" s="31" t="s">
        <v>38</v>
      </c>
      <c r="L161" s="34" t="s">
        <v>1359</v>
      </c>
      <c r="M161" s="39" t="s">
        <v>998</v>
      </c>
      <c r="N161" s="43" t="s">
        <v>999</v>
      </c>
      <c r="O161" s="43" t="s">
        <v>1701</v>
      </c>
      <c r="P161" s="43"/>
      <c r="Q161" s="31" t="s">
        <v>1547</v>
      </c>
      <c r="R161" s="34" t="s">
        <v>999</v>
      </c>
    </row>
    <row r="162" spans="1:18" ht="21">
      <c r="A162" s="30" t="s">
        <v>1548</v>
      </c>
      <c r="B162" s="30"/>
      <c r="C162" s="31" t="s">
        <v>1549</v>
      </c>
      <c r="D162" s="31" t="s">
        <v>42</v>
      </c>
      <c r="E162" s="34">
        <v>2568</v>
      </c>
      <c r="F162" s="34" t="s">
        <v>1363</v>
      </c>
      <c r="G162" s="39" t="s">
        <v>571</v>
      </c>
      <c r="H162" s="31" t="s">
        <v>1550</v>
      </c>
      <c r="I162" s="31" t="s">
        <v>311</v>
      </c>
      <c r="J162" s="34" t="s">
        <v>1708</v>
      </c>
      <c r="K162" s="31" t="s">
        <v>38</v>
      </c>
      <c r="L162" s="34" t="s">
        <v>1359</v>
      </c>
      <c r="M162" s="39" t="s">
        <v>998</v>
      </c>
      <c r="N162" s="43" t="s">
        <v>999</v>
      </c>
      <c r="O162" s="43" t="s">
        <v>1701</v>
      </c>
      <c r="P162" s="43"/>
      <c r="Q162" s="31" t="s">
        <v>1551</v>
      </c>
      <c r="R162" s="34" t="s">
        <v>999</v>
      </c>
    </row>
    <row r="163" spans="1:18" ht="21">
      <c r="A163" s="30" t="s">
        <v>1552</v>
      </c>
      <c r="B163" s="30"/>
      <c r="C163" s="31" t="s">
        <v>1083</v>
      </c>
      <c r="D163" s="31" t="s">
        <v>42</v>
      </c>
      <c r="E163" s="34">
        <v>2568</v>
      </c>
      <c r="F163" s="34" t="s">
        <v>1363</v>
      </c>
      <c r="G163" s="39" t="s">
        <v>571</v>
      </c>
      <c r="H163" s="31" t="s">
        <v>1550</v>
      </c>
      <c r="I163" s="31" t="s">
        <v>311</v>
      </c>
      <c r="J163" s="34" t="s">
        <v>1708</v>
      </c>
      <c r="K163" s="31" t="s">
        <v>38</v>
      </c>
      <c r="L163" s="34" t="s">
        <v>1359</v>
      </c>
      <c r="M163" s="39" t="s">
        <v>1033</v>
      </c>
      <c r="N163" s="43" t="s">
        <v>1114</v>
      </c>
      <c r="O163" s="43" t="s">
        <v>1701</v>
      </c>
      <c r="P163" s="43"/>
      <c r="Q163" s="31" t="s">
        <v>1553</v>
      </c>
      <c r="R163" s="34" t="s">
        <v>1114</v>
      </c>
    </row>
    <row r="164" spans="1:18" ht="21">
      <c r="A164" s="30" t="s">
        <v>1554</v>
      </c>
      <c r="B164" s="30"/>
      <c r="C164" s="31" t="s">
        <v>1555</v>
      </c>
      <c r="D164" s="31" t="s">
        <v>29</v>
      </c>
      <c r="E164" s="34">
        <v>2568</v>
      </c>
      <c r="F164" s="34" t="s">
        <v>1363</v>
      </c>
      <c r="G164" s="39" t="s">
        <v>571</v>
      </c>
      <c r="H164" s="31" t="s">
        <v>406</v>
      </c>
      <c r="I164" s="31" t="s">
        <v>311</v>
      </c>
      <c r="J164" s="34" t="s">
        <v>1708</v>
      </c>
      <c r="K164" s="31" t="s">
        <v>38</v>
      </c>
      <c r="L164" s="34" t="s">
        <v>1359</v>
      </c>
      <c r="M164" s="39" t="s">
        <v>1020</v>
      </c>
      <c r="N164" s="43" t="s">
        <v>1021</v>
      </c>
      <c r="O164" s="43" t="s">
        <v>1701</v>
      </c>
      <c r="P164" s="43"/>
      <c r="Q164" s="31" t="s">
        <v>1556</v>
      </c>
      <c r="R164" s="34" t="s">
        <v>1021</v>
      </c>
    </row>
    <row r="165" spans="1:18" ht="21">
      <c r="A165" s="30" t="s">
        <v>1557</v>
      </c>
      <c r="B165" s="30"/>
      <c r="C165" s="31" t="s">
        <v>1343</v>
      </c>
      <c r="D165" s="31" t="s">
        <v>42</v>
      </c>
      <c r="E165" s="34">
        <v>2568</v>
      </c>
      <c r="F165" s="34" t="s">
        <v>1363</v>
      </c>
      <c r="G165" s="39" t="s">
        <v>571</v>
      </c>
      <c r="H165" s="31" t="s">
        <v>451</v>
      </c>
      <c r="I165" s="31" t="s">
        <v>311</v>
      </c>
      <c r="J165" s="34" t="s">
        <v>1708</v>
      </c>
      <c r="K165" s="31" t="s">
        <v>38</v>
      </c>
      <c r="L165" s="34" t="s">
        <v>1359</v>
      </c>
      <c r="M165" s="39" t="s">
        <v>1028</v>
      </c>
      <c r="N165" s="43" t="s">
        <v>1278</v>
      </c>
      <c r="O165" s="43" t="s">
        <v>1701</v>
      </c>
      <c r="P165" s="43"/>
      <c r="Q165" s="31" t="s">
        <v>1558</v>
      </c>
      <c r="R165" s="34" t="s">
        <v>1278</v>
      </c>
    </row>
    <row r="166" spans="1:18" ht="21">
      <c r="A166" s="30" t="s">
        <v>1559</v>
      </c>
      <c r="B166" s="30"/>
      <c r="C166" s="31" t="s">
        <v>1560</v>
      </c>
      <c r="D166" s="31" t="s">
        <v>29</v>
      </c>
      <c r="E166" s="34">
        <v>2568</v>
      </c>
      <c r="F166" s="34" t="s">
        <v>1363</v>
      </c>
      <c r="G166" s="39" t="s">
        <v>571</v>
      </c>
      <c r="H166" s="31" t="s">
        <v>551</v>
      </c>
      <c r="I166" s="31" t="s">
        <v>311</v>
      </c>
      <c r="J166" s="34" t="s">
        <v>1708</v>
      </c>
      <c r="K166" s="31" t="s">
        <v>38</v>
      </c>
      <c r="L166" s="34" t="s">
        <v>1359</v>
      </c>
      <c r="M166" s="39" t="s">
        <v>998</v>
      </c>
      <c r="N166" s="43" t="s">
        <v>1053</v>
      </c>
      <c r="O166" s="43" t="s">
        <v>1701</v>
      </c>
      <c r="P166" s="43"/>
      <c r="Q166" s="31" t="s">
        <v>1561</v>
      </c>
      <c r="R166" s="34" t="s">
        <v>1053</v>
      </c>
    </row>
    <row r="167" spans="1:18" ht="21">
      <c r="A167" s="30" t="s">
        <v>1562</v>
      </c>
      <c r="B167" s="30"/>
      <c r="C167" s="31" t="s">
        <v>1563</v>
      </c>
      <c r="D167" s="31" t="s">
        <v>42</v>
      </c>
      <c r="E167" s="34">
        <v>2568</v>
      </c>
      <c r="F167" s="34" t="s">
        <v>1363</v>
      </c>
      <c r="G167" s="39" t="s">
        <v>571</v>
      </c>
      <c r="H167" s="31" t="s">
        <v>1564</v>
      </c>
      <c r="I167" s="31" t="s">
        <v>311</v>
      </c>
      <c r="J167" s="34" t="s">
        <v>1708</v>
      </c>
      <c r="K167" s="31" t="s">
        <v>38</v>
      </c>
      <c r="L167" s="34" t="s">
        <v>1359</v>
      </c>
      <c r="M167" s="39" t="s">
        <v>998</v>
      </c>
      <c r="N167" s="43" t="s">
        <v>999</v>
      </c>
      <c r="O167" s="43" t="s">
        <v>1701</v>
      </c>
      <c r="P167" s="43"/>
      <c r="Q167" s="31" t="s">
        <v>1565</v>
      </c>
      <c r="R167" s="34" t="s">
        <v>999</v>
      </c>
    </row>
    <row r="168" spans="1:18" ht="21">
      <c r="A168" s="30" t="s">
        <v>1566</v>
      </c>
      <c r="B168" s="30"/>
      <c r="C168" s="31" t="s">
        <v>1567</v>
      </c>
      <c r="D168" s="31" t="s">
        <v>42</v>
      </c>
      <c r="E168" s="34">
        <v>2568</v>
      </c>
      <c r="F168" s="34" t="s">
        <v>1363</v>
      </c>
      <c r="G168" s="39" t="s">
        <v>571</v>
      </c>
      <c r="H168" s="31" t="s">
        <v>1564</v>
      </c>
      <c r="I168" s="31" t="s">
        <v>311</v>
      </c>
      <c r="J168" s="34" t="s">
        <v>1708</v>
      </c>
      <c r="K168" s="31" t="s">
        <v>38</v>
      </c>
      <c r="L168" s="34" t="s">
        <v>1359</v>
      </c>
      <c r="M168" s="39" t="s">
        <v>998</v>
      </c>
      <c r="N168" s="43" t="s">
        <v>999</v>
      </c>
      <c r="O168" s="43" t="s">
        <v>1701</v>
      </c>
      <c r="P168" s="43"/>
      <c r="Q168" s="31" t="s">
        <v>1568</v>
      </c>
      <c r="R168" s="34" t="s">
        <v>999</v>
      </c>
    </row>
    <row r="169" spans="1:18" ht="21">
      <c r="A169" s="30" t="s">
        <v>1569</v>
      </c>
      <c r="B169" s="30"/>
      <c r="C169" s="31" t="s">
        <v>1570</v>
      </c>
      <c r="D169" s="31" t="s">
        <v>42</v>
      </c>
      <c r="E169" s="34">
        <v>2568</v>
      </c>
      <c r="F169" s="34" t="s">
        <v>1363</v>
      </c>
      <c r="G169" s="39" t="s">
        <v>1200</v>
      </c>
      <c r="H169" s="31" t="s">
        <v>1571</v>
      </c>
      <c r="I169" s="31" t="s">
        <v>311</v>
      </c>
      <c r="J169" s="34" t="s">
        <v>1708</v>
      </c>
      <c r="K169" s="31" t="s">
        <v>38</v>
      </c>
      <c r="L169" s="34" t="s">
        <v>1359</v>
      </c>
      <c r="M169" s="39" t="s">
        <v>998</v>
      </c>
      <c r="N169" s="43" t="s">
        <v>999</v>
      </c>
      <c r="O169" s="43" t="s">
        <v>1701</v>
      </c>
      <c r="P169" s="43"/>
      <c r="Q169" s="31" t="s">
        <v>1572</v>
      </c>
      <c r="R169" s="34" t="s">
        <v>999</v>
      </c>
    </row>
    <row r="170" spans="1:18" ht="21">
      <c r="A170" s="30" t="s">
        <v>1573</v>
      </c>
      <c r="B170" s="30"/>
      <c r="C170" s="31" t="s">
        <v>1574</v>
      </c>
      <c r="D170" s="31" t="s">
        <v>42</v>
      </c>
      <c r="E170" s="34">
        <v>2568</v>
      </c>
      <c r="F170" s="34" t="s">
        <v>1363</v>
      </c>
      <c r="G170" s="39" t="s">
        <v>571</v>
      </c>
      <c r="H170" s="31" t="s">
        <v>1351</v>
      </c>
      <c r="I170" s="31" t="s">
        <v>311</v>
      </c>
      <c r="J170" s="34" t="s">
        <v>1708</v>
      </c>
      <c r="K170" s="31" t="s">
        <v>38</v>
      </c>
      <c r="L170" s="34" t="s">
        <v>1359</v>
      </c>
      <c r="M170" s="39" t="s">
        <v>998</v>
      </c>
      <c r="N170" s="43" t="s">
        <v>999</v>
      </c>
      <c r="O170" s="43" t="s">
        <v>1701</v>
      </c>
      <c r="P170" s="43"/>
      <c r="Q170" s="31" t="s">
        <v>1575</v>
      </c>
      <c r="R170" s="34" t="s">
        <v>999</v>
      </c>
    </row>
    <row r="171" spans="1:18" ht="21">
      <c r="A171" s="30" t="s">
        <v>1576</v>
      </c>
      <c r="B171" s="30"/>
      <c r="C171" s="31" t="s">
        <v>1577</v>
      </c>
      <c r="D171" s="31" t="s">
        <v>42</v>
      </c>
      <c r="E171" s="34">
        <v>2568</v>
      </c>
      <c r="F171" s="34" t="s">
        <v>1363</v>
      </c>
      <c r="G171" s="39" t="s">
        <v>571</v>
      </c>
      <c r="H171" s="31" t="s">
        <v>1578</v>
      </c>
      <c r="I171" s="31" t="s">
        <v>311</v>
      </c>
      <c r="J171" s="34" t="s">
        <v>1708</v>
      </c>
      <c r="K171" s="31" t="s">
        <v>38</v>
      </c>
      <c r="L171" s="34" t="s">
        <v>1359</v>
      </c>
      <c r="M171" s="39" t="s">
        <v>998</v>
      </c>
      <c r="N171" s="43" t="s">
        <v>999</v>
      </c>
      <c r="O171" s="43" t="s">
        <v>1701</v>
      </c>
      <c r="P171" s="43"/>
      <c r="Q171" s="31" t="s">
        <v>1579</v>
      </c>
      <c r="R171" s="34" t="s">
        <v>999</v>
      </c>
    </row>
    <row r="172" spans="1:18" ht="21">
      <c r="A172" s="30" t="s">
        <v>403</v>
      </c>
      <c r="B172" s="30"/>
      <c r="C172" s="31" t="s">
        <v>404</v>
      </c>
      <c r="D172" s="31" t="s">
        <v>29</v>
      </c>
      <c r="E172" s="34">
        <v>2563</v>
      </c>
      <c r="F172" s="34" t="s">
        <v>224</v>
      </c>
      <c r="G172" s="39" t="s">
        <v>70</v>
      </c>
      <c r="H172" s="31" t="s">
        <v>406</v>
      </c>
      <c r="I172" s="31" t="s">
        <v>407</v>
      </c>
      <c r="J172" s="34" t="s">
        <v>1714</v>
      </c>
      <c r="K172" s="31" t="s">
        <v>408</v>
      </c>
      <c r="L172" s="39" t="s">
        <v>1580</v>
      </c>
      <c r="M172" s="39" t="s">
        <v>998</v>
      </c>
      <c r="N172" s="43" t="s">
        <v>1003</v>
      </c>
      <c r="O172" s="43" t="s">
        <v>1701</v>
      </c>
      <c r="P172" s="43"/>
      <c r="Q172" s="31" t="s">
        <v>1581</v>
      </c>
      <c r="R172" s="34" t="s">
        <v>391</v>
      </c>
    </row>
    <row r="173" spans="1:18" ht="21">
      <c r="A173" s="30" t="s">
        <v>392</v>
      </c>
      <c r="B173" s="30"/>
      <c r="C173" s="31" t="s">
        <v>393</v>
      </c>
      <c r="D173" s="31" t="s">
        <v>42</v>
      </c>
      <c r="E173" s="34">
        <v>2563</v>
      </c>
      <c r="F173" s="34" t="s">
        <v>224</v>
      </c>
      <c r="G173" s="39" t="s">
        <v>70</v>
      </c>
      <c r="H173" s="31" t="s">
        <v>381</v>
      </c>
      <c r="I173" s="31" t="s">
        <v>382</v>
      </c>
      <c r="J173" s="34" t="s">
        <v>1715</v>
      </c>
      <c r="K173" s="31" t="s">
        <v>94</v>
      </c>
      <c r="L173" s="39" t="s">
        <v>1580</v>
      </c>
      <c r="M173" s="39" t="s">
        <v>998</v>
      </c>
      <c r="N173" s="43" t="s">
        <v>999</v>
      </c>
      <c r="O173" s="43" t="s">
        <v>1701</v>
      </c>
      <c r="P173" s="43"/>
      <c r="Q173" s="31" t="s">
        <v>1582</v>
      </c>
      <c r="R173" s="34" t="s">
        <v>383</v>
      </c>
    </row>
    <row r="174" spans="1:18" ht="21">
      <c r="A174" s="30" t="s">
        <v>437</v>
      </c>
      <c r="B174" s="30"/>
      <c r="C174" s="31" t="s">
        <v>438</v>
      </c>
      <c r="D174" s="31" t="s">
        <v>42</v>
      </c>
      <c r="E174" s="34">
        <v>2563</v>
      </c>
      <c r="F174" s="34" t="s">
        <v>224</v>
      </c>
      <c r="G174" s="39" t="s">
        <v>433</v>
      </c>
      <c r="H174" s="31" t="s">
        <v>46</v>
      </c>
      <c r="I174" s="31" t="s">
        <v>79</v>
      </c>
      <c r="J174" s="34" t="s">
        <v>1706</v>
      </c>
      <c r="K174" s="31" t="s">
        <v>38</v>
      </c>
      <c r="L174" s="39" t="s">
        <v>1580</v>
      </c>
      <c r="M174" s="39" t="s">
        <v>998</v>
      </c>
      <c r="N174" s="43" t="s">
        <v>999</v>
      </c>
      <c r="O174" s="43" t="s">
        <v>1701</v>
      </c>
      <c r="P174" s="43"/>
      <c r="Q174" s="31" t="s">
        <v>1583</v>
      </c>
      <c r="R174" s="34" t="s">
        <v>383</v>
      </c>
    </row>
    <row r="175" spans="1:18" ht="21">
      <c r="A175" s="30" t="s">
        <v>434</v>
      </c>
      <c r="B175" s="30"/>
      <c r="C175" s="31" t="s">
        <v>435</v>
      </c>
      <c r="D175" s="31" t="s">
        <v>42</v>
      </c>
      <c r="E175" s="34">
        <v>2563</v>
      </c>
      <c r="F175" s="34" t="s">
        <v>224</v>
      </c>
      <c r="G175" s="39" t="s">
        <v>433</v>
      </c>
      <c r="H175" s="31" t="s">
        <v>46</v>
      </c>
      <c r="I175" s="31" t="s">
        <v>79</v>
      </c>
      <c r="J175" s="34" t="s">
        <v>1706</v>
      </c>
      <c r="K175" s="31" t="s">
        <v>38</v>
      </c>
      <c r="L175" s="39" t="s">
        <v>1580</v>
      </c>
      <c r="M175" s="39" t="s">
        <v>998</v>
      </c>
      <c r="N175" s="43" t="s">
        <v>999</v>
      </c>
      <c r="O175" s="43" t="s">
        <v>1701</v>
      </c>
      <c r="P175" s="43"/>
      <c r="Q175" s="31" t="s">
        <v>1584</v>
      </c>
      <c r="R175" s="34" t="s">
        <v>383</v>
      </c>
    </row>
    <row r="176" spans="1:18" ht="21">
      <c r="A176" s="30" t="s">
        <v>430</v>
      </c>
      <c r="B176" s="30"/>
      <c r="C176" s="31" t="s">
        <v>431</v>
      </c>
      <c r="D176" s="31" t="s">
        <v>42</v>
      </c>
      <c r="E176" s="34">
        <v>2563</v>
      </c>
      <c r="F176" s="34" t="s">
        <v>224</v>
      </c>
      <c r="G176" s="39" t="s">
        <v>433</v>
      </c>
      <c r="H176" s="31" t="s">
        <v>46</v>
      </c>
      <c r="I176" s="31" t="s">
        <v>79</v>
      </c>
      <c r="J176" s="34" t="s">
        <v>1706</v>
      </c>
      <c r="K176" s="31" t="s">
        <v>38</v>
      </c>
      <c r="L176" s="39" t="s">
        <v>1580</v>
      </c>
      <c r="M176" s="39" t="s">
        <v>998</v>
      </c>
      <c r="N176" s="43" t="s">
        <v>999</v>
      </c>
      <c r="O176" s="43" t="s">
        <v>1701</v>
      </c>
      <c r="P176" s="43"/>
      <c r="Q176" s="31" t="s">
        <v>1585</v>
      </c>
      <c r="R176" s="34" t="s">
        <v>383</v>
      </c>
    </row>
    <row r="177" spans="1:18" ht="21">
      <c r="A177" s="30" t="s">
        <v>423</v>
      </c>
      <c r="B177" s="30"/>
      <c r="C177" s="31" t="s">
        <v>424</v>
      </c>
      <c r="D177" s="31" t="s">
        <v>42</v>
      </c>
      <c r="E177" s="34">
        <v>2563</v>
      </c>
      <c r="F177" s="34" t="s">
        <v>224</v>
      </c>
      <c r="G177" s="39" t="s">
        <v>70</v>
      </c>
      <c r="H177" s="31" t="s">
        <v>46</v>
      </c>
      <c r="I177" s="31" t="s">
        <v>79</v>
      </c>
      <c r="J177" s="34" t="s">
        <v>1706</v>
      </c>
      <c r="K177" s="31" t="s">
        <v>38</v>
      </c>
      <c r="L177" s="39" t="s">
        <v>1580</v>
      </c>
      <c r="M177" s="39" t="s">
        <v>1033</v>
      </c>
      <c r="N177" s="43" t="s">
        <v>1114</v>
      </c>
      <c r="O177" s="43" t="s">
        <v>1701</v>
      </c>
      <c r="P177" s="43"/>
      <c r="Q177" s="31" t="s">
        <v>1586</v>
      </c>
      <c r="R177" s="34" t="s">
        <v>422</v>
      </c>
    </row>
    <row r="178" spans="1:18" ht="21">
      <c r="A178" s="30" t="s">
        <v>418</v>
      </c>
      <c r="B178" s="30"/>
      <c r="C178" s="31" t="s">
        <v>419</v>
      </c>
      <c r="D178" s="31" t="s">
        <v>42</v>
      </c>
      <c r="E178" s="34">
        <v>2563</v>
      </c>
      <c r="F178" s="34" t="s">
        <v>224</v>
      </c>
      <c r="G178" s="39" t="s">
        <v>421</v>
      </c>
      <c r="H178" s="31" t="s">
        <v>46</v>
      </c>
      <c r="I178" s="31" t="s">
        <v>79</v>
      </c>
      <c r="J178" s="34" t="s">
        <v>1706</v>
      </c>
      <c r="K178" s="31" t="s">
        <v>38</v>
      </c>
      <c r="L178" s="39" t="s">
        <v>1580</v>
      </c>
      <c r="M178" s="39" t="s">
        <v>1033</v>
      </c>
      <c r="N178" s="43" t="s">
        <v>1114</v>
      </c>
      <c r="O178" s="43" t="s">
        <v>1701</v>
      </c>
      <c r="P178" s="43"/>
      <c r="Q178" s="31" t="s">
        <v>1587</v>
      </c>
      <c r="R178" s="34" t="s">
        <v>422</v>
      </c>
    </row>
    <row r="179" spans="1:18" ht="21">
      <c r="A179" s="30" t="s">
        <v>413</v>
      </c>
      <c r="B179" s="30"/>
      <c r="C179" s="31" t="s">
        <v>414</v>
      </c>
      <c r="D179" s="31" t="s">
        <v>42</v>
      </c>
      <c r="E179" s="34">
        <v>2563</v>
      </c>
      <c r="F179" s="34" t="s">
        <v>379</v>
      </c>
      <c r="G179" s="39" t="s">
        <v>412</v>
      </c>
      <c r="H179" s="31" t="s">
        <v>46</v>
      </c>
      <c r="I179" s="31" t="s">
        <v>79</v>
      </c>
      <c r="J179" s="34" t="s">
        <v>1706</v>
      </c>
      <c r="K179" s="31" t="s">
        <v>38</v>
      </c>
      <c r="L179" s="39" t="s">
        <v>1580</v>
      </c>
      <c r="M179" s="39" t="s">
        <v>1033</v>
      </c>
      <c r="N179" s="43" t="s">
        <v>1404</v>
      </c>
      <c r="O179" s="43" t="s">
        <v>1701</v>
      </c>
      <c r="P179" s="43"/>
      <c r="Q179" s="31" t="s">
        <v>1588</v>
      </c>
      <c r="R179" s="34" t="s">
        <v>417</v>
      </c>
    </row>
    <row r="180" spans="1:18" ht="21">
      <c r="A180" s="30" t="s">
        <v>459</v>
      </c>
      <c r="B180" s="30"/>
      <c r="C180" s="31" t="s">
        <v>460</v>
      </c>
      <c r="D180" s="31" t="s">
        <v>42</v>
      </c>
      <c r="E180" s="34">
        <v>2564</v>
      </c>
      <c r="F180" s="34" t="s">
        <v>462</v>
      </c>
      <c r="G180" s="39" t="s">
        <v>228</v>
      </c>
      <c r="H180" s="31" t="s">
        <v>463</v>
      </c>
      <c r="I180" s="31" t="s">
        <v>311</v>
      </c>
      <c r="J180" s="34" t="s">
        <v>1708</v>
      </c>
      <c r="K180" s="31" t="s">
        <v>38</v>
      </c>
      <c r="L180" s="39" t="s">
        <v>1589</v>
      </c>
      <c r="M180" s="39" t="s">
        <v>998</v>
      </c>
      <c r="N180" s="43" t="s">
        <v>1053</v>
      </c>
      <c r="O180" s="43" t="s">
        <v>1701</v>
      </c>
      <c r="P180" s="43"/>
      <c r="Q180" s="31" t="s">
        <v>1590</v>
      </c>
      <c r="R180" s="34" t="s">
        <v>374</v>
      </c>
    </row>
    <row r="181" spans="1:18" ht="21">
      <c r="A181" s="30" t="s">
        <v>441</v>
      </c>
      <c r="B181" s="30"/>
      <c r="C181" s="31" t="s">
        <v>442</v>
      </c>
      <c r="D181" s="31" t="s">
        <v>42</v>
      </c>
      <c r="E181" s="34">
        <v>2564</v>
      </c>
      <c r="F181" s="34" t="s">
        <v>253</v>
      </c>
      <c r="G181" s="39" t="s">
        <v>228</v>
      </c>
      <c r="H181" s="31" t="s">
        <v>444</v>
      </c>
      <c r="I181" s="31" t="s">
        <v>445</v>
      </c>
      <c r="J181" s="34" t="s">
        <v>1716</v>
      </c>
      <c r="K181" s="31" t="s">
        <v>446</v>
      </c>
      <c r="L181" s="39" t="s">
        <v>1589</v>
      </c>
      <c r="M181" s="39" t="s">
        <v>998</v>
      </c>
      <c r="N181" s="43" t="s">
        <v>999</v>
      </c>
      <c r="O181" s="43" t="s">
        <v>1701</v>
      </c>
      <c r="P181" s="43"/>
      <c r="Q181" s="31" t="s">
        <v>1591</v>
      </c>
      <c r="R181" s="34" t="s">
        <v>383</v>
      </c>
    </row>
    <row r="182" spans="1:18" ht="21">
      <c r="A182" s="30" t="s">
        <v>452</v>
      </c>
      <c r="B182" s="30"/>
      <c r="C182" s="31" t="s">
        <v>453</v>
      </c>
      <c r="D182" s="31" t="s">
        <v>42</v>
      </c>
      <c r="E182" s="34">
        <v>2564</v>
      </c>
      <c r="F182" s="34" t="s">
        <v>253</v>
      </c>
      <c r="G182" s="39" t="s">
        <v>228</v>
      </c>
      <c r="H182" s="31" t="s">
        <v>335</v>
      </c>
      <c r="I182" s="31" t="s">
        <v>311</v>
      </c>
      <c r="J182" s="34" t="s">
        <v>1708</v>
      </c>
      <c r="K182" s="31" t="s">
        <v>38</v>
      </c>
      <c r="L182" s="39" t="s">
        <v>1589</v>
      </c>
      <c r="M182" s="39" t="s">
        <v>1033</v>
      </c>
      <c r="N182" s="43" t="s">
        <v>1404</v>
      </c>
      <c r="O182" s="43" t="s">
        <v>1701</v>
      </c>
      <c r="P182" s="43"/>
      <c r="Q182" s="31" t="s">
        <v>1592</v>
      </c>
      <c r="R182" s="34" t="s">
        <v>417</v>
      </c>
    </row>
    <row r="183" spans="1:18" ht="21">
      <c r="A183" s="30" t="s">
        <v>511</v>
      </c>
      <c r="B183" s="30"/>
      <c r="C183" s="31" t="s">
        <v>512</v>
      </c>
      <c r="D183" s="31" t="s">
        <v>42</v>
      </c>
      <c r="E183" s="34">
        <v>2564</v>
      </c>
      <c r="F183" s="34" t="s">
        <v>253</v>
      </c>
      <c r="G183" s="39" t="s">
        <v>228</v>
      </c>
      <c r="H183" s="31" t="s">
        <v>487</v>
      </c>
      <c r="I183" s="31" t="s">
        <v>64</v>
      </c>
      <c r="J183" s="34" t="s">
        <v>1707</v>
      </c>
      <c r="K183" s="31" t="s">
        <v>38</v>
      </c>
      <c r="L183" s="39" t="s">
        <v>1589</v>
      </c>
      <c r="M183" s="39" t="s">
        <v>998</v>
      </c>
      <c r="N183" s="43" t="s">
        <v>1003</v>
      </c>
      <c r="O183" s="43" t="s">
        <v>1701</v>
      </c>
      <c r="P183" s="43"/>
      <c r="Q183" s="31" t="s">
        <v>1593</v>
      </c>
      <c r="R183" s="34" t="s">
        <v>391</v>
      </c>
    </row>
    <row r="184" spans="1:18" ht="21">
      <c r="A184" s="30" t="s">
        <v>488</v>
      </c>
      <c r="B184" s="30"/>
      <c r="C184" s="31" t="s">
        <v>489</v>
      </c>
      <c r="D184" s="31" t="s">
        <v>42</v>
      </c>
      <c r="E184" s="34">
        <v>2564</v>
      </c>
      <c r="F184" s="34" t="s">
        <v>491</v>
      </c>
      <c r="G184" s="39" t="s">
        <v>433</v>
      </c>
      <c r="H184" s="31" t="s">
        <v>487</v>
      </c>
      <c r="I184" s="31" t="s">
        <v>64</v>
      </c>
      <c r="J184" s="34" t="s">
        <v>1707</v>
      </c>
      <c r="K184" s="31" t="s">
        <v>38</v>
      </c>
      <c r="L184" s="39" t="s">
        <v>1589</v>
      </c>
      <c r="M184" s="39" t="s">
        <v>998</v>
      </c>
      <c r="N184" s="43" t="s">
        <v>1594</v>
      </c>
      <c r="O184" s="43" t="s">
        <v>1701</v>
      </c>
      <c r="P184" s="43"/>
      <c r="Q184" s="31" t="s">
        <v>1595</v>
      </c>
      <c r="R184" s="34" t="s">
        <v>357</v>
      </c>
    </row>
    <row r="185" spans="1:18" ht="21">
      <c r="A185" s="30" t="s">
        <v>484</v>
      </c>
      <c r="B185" s="30"/>
      <c r="C185" s="31" t="s">
        <v>485</v>
      </c>
      <c r="D185" s="31" t="s">
        <v>42</v>
      </c>
      <c r="E185" s="34">
        <v>2564</v>
      </c>
      <c r="F185" s="34" t="s">
        <v>253</v>
      </c>
      <c r="G185" s="39" t="s">
        <v>228</v>
      </c>
      <c r="H185" s="31" t="s">
        <v>487</v>
      </c>
      <c r="I185" s="31" t="s">
        <v>64</v>
      </c>
      <c r="J185" s="34" t="s">
        <v>1707</v>
      </c>
      <c r="K185" s="31" t="s">
        <v>38</v>
      </c>
      <c r="L185" s="39" t="s">
        <v>1589</v>
      </c>
      <c r="M185" s="39" t="s">
        <v>1020</v>
      </c>
      <c r="N185" s="43" t="s">
        <v>1021</v>
      </c>
      <c r="O185" s="43" t="s">
        <v>1701</v>
      </c>
      <c r="P185" s="43"/>
      <c r="Q185" s="31" t="s">
        <v>1596</v>
      </c>
      <c r="R185" s="34" t="s">
        <v>476</v>
      </c>
    </row>
    <row r="186" spans="1:18" ht="21">
      <c r="A186" s="30" t="s">
        <v>521</v>
      </c>
      <c r="B186" s="30"/>
      <c r="C186" s="31" t="s">
        <v>522</v>
      </c>
      <c r="D186" s="31" t="s">
        <v>42</v>
      </c>
      <c r="E186" s="34">
        <v>2564</v>
      </c>
      <c r="F186" s="34" t="s">
        <v>524</v>
      </c>
      <c r="G186" s="39" t="s">
        <v>510</v>
      </c>
      <c r="H186" s="31" t="s">
        <v>259</v>
      </c>
      <c r="I186" s="31" t="s">
        <v>64</v>
      </c>
      <c r="J186" s="34" t="s">
        <v>1707</v>
      </c>
      <c r="K186" s="31" t="s">
        <v>38</v>
      </c>
      <c r="L186" s="39" t="s">
        <v>1589</v>
      </c>
      <c r="M186" s="39" t="s">
        <v>1020</v>
      </c>
      <c r="N186" s="43" t="s">
        <v>1122</v>
      </c>
      <c r="O186" s="43" t="s">
        <v>1701</v>
      </c>
      <c r="P186" s="43"/>
      <c r="Q186" s="31" t="s">
        <v>1597</v>
      </c>
      <c r="R186" s="34" t="s">
        <v>525</v>
      </c>
    </row>
    <row r="187" spans="1:18" ht="21">
      <c r="A187" s="30" t="s">
        <v>539</v>
      </c>
      <c r="B187" s="30"/>
      <c r="C187" s="31" t="s">
        <v>540</v>
      </c>
      <c r="D187" s="31" t="s">
        <v>42</v>
      </c>
      <c r="E187" s="34">
        <v>2564</v>
      </c>
      <c r="F187" s="34" t="s">
        <v>518</v>
      </c>
      <c r="G187" s="39" t="s">
        <v>529</v>
      </c>
      <c r="H187" s="31" t="s">
        <v>118</v>
      </c>
      <c r="I187" s="31" t="s">
        <v>79</v>
      </c>
      <c r="J187" s="34" t="s">
        <v>1706</v>
      </c>
      <c r="K187" s="31" t="s">
        <v>38</v>
      </c>
      <c r="L187" s="39" t="s">
        <v>1589</v>
      </c>
      <c r="M187" s="39" t="s">
        <v>998</v>
      </c>
      <c r="N187" s="43" t="s">
        <v>1053</v>
      </c>
      <c r="O187" s="43" t="s">
        <v>1701</v>
      </c>
      <c r="P187" s="43"/>
      <c r="Q187" s="31" t="s">
        <v>1598</v>
      </c>
      <c r="R187" s="34" t="s">
        <v>374</v>
      </c>
    </row>
    <row r="188" spans="1:18" ht="21">
      <c r="A188" s="30" t="s">
        <v>536</v>
      </c>
      <c r="B188" s="30"/>
      <c r="C188" s="31" t="s">
        <v>537</v>
      </c>
      <c r="D188" s="31" t="s">
        <v>42</v>
      </c>
      <c r="E188" s="34">
        <v>2564</v>
      </c>
      <c r="F188" s="34" t="s">
        <v>518</v>
      </c>
      <c r="G188" s="39" t="s">
        <v>529</v>
      </c>
      <c r="H188" s="31" t="s">
        <v>118</v>
      </c>
      <c r="I188" s="31" t="s">
        <v>79</v>
      </c>
      <c r="J188" s="34" t="s">
        <v>1706</v>
      </c>
      <c r="K188" s="31" t="s">
        <v>38</v>
      </c>
      <c r="L188" s="39" t="s">
        <v>1589</v>
      </c>
      <c r="M188" s="39" t="s">
        <v>998</v>
      </c>
      <c r="N188" s="43" t="s">
        <v>1053</v>
      </c>
      <c r="O188" s="43" t="s">
        <v>1701</v>
      </c>
      <c r="P188" s="43"/>
      <c r="Q188" s="31" t="s">
        <v>1599</v>
      </c>
      <c r="R188" s="34" t="s">
        <v>374</v>
      </c>
    </row>
    <row r="189" spans="1:18" ht="21">
      <c r="A189" s="30" t="s">
        <v>533</v>
      </c>
      <c r="B189" s="30"/>
      <c r="C189" s="31" t="s">
        <v>534</v>
      </c>
      <c r="D189" s="31" t="s">
        <v>42</v>
      </c>
      <c r="E189" s="34">
        <v>2564</v>
      </c>
      <c r="F189" s="34" t="s">
        <v>518</v>
      </c>
      <c r="G189" s="39" t="s">
        <v>529</v>
      </c>
      <c r="H189" s="31" t="s">
        <v>118</v>
      </c>
      <c r="I189" s="31" t="s">
        <v>79</v>
      </c>
      <c r="J189" s="34" t="s">
        <v>1706</v>
      </c>
      <c r="K189" s="31" t="s">
        <v>38</v>
      </c>
      <c r="L189" s="39" t="s">
        <v>1589</v>
      </c>
      <c r="M189" s="39" t="s">
        <v>998</v>
      </c>
      <c r="N189" s="43" t="s">
        <v>1053</v>
      </c>
      <c r="O189" s="43" t="s">
        <v>1701</v>
      </c>
      <c r="P189" s="43"/>
      <c r="Q189" s="31" t="s">
        <v>1600</v>
      </c>
      <c r="R189" s="34" t="s">
        <v>374</v>
      </c>
    </row>
    <row r="190" spans="1:18" ht="21">
      <c r="A190" s="30" t="s">
        <v>530</v>
      </c>
      <c r="B190" s="30"/>
      <c r="C190" s="31" t="s">
        <v>531</v>
      </c>
      <c r="D190" s="31" t="s">
        <v>42</v>
      </c>
      <c r="E190" s="34">
        <v>2564</v>
      </c>
      <c r="F190" s="34" t="s">
        <v>524</v>
      </c>
      <c r="G190" s="39" t="s">
        <v>529</v>
      </c>
      <c r="H190" s="31" t="s">
        <v>118</v>
      </c>
      <c r="I190" s="31" t="s">
        <v>79</v>
      </c>
      <c r="J190" s="34" t="s">
        <v>1706</v>
      </c>
      <c r="K190" s="31" t="s">
        <v>38</v>
      </c>
      <c r="L190" s="39" t="s">
        <v>1589</v>
      </c>
      <c r="M190" s="39" t="s">
        <v>998</v>
      </c>
      <c r="N190" s="43" t="s">
        <v>1053</v>
      </c>
      <c r="O190" s="43" t="s">
        <v>1701</v>
      </c>
      <c r="P190" s="43"/>
      <c r="Q190" s="31" t="s">
        <v>1601</v>
      </c>
      <c r="R190" s="34" t="s">
        <v>374</v>
      </c>
    </row>
    <row r="191" spans="1:18" ht="21">
      <c r="A191" s="30" t="s">
        <v>526</v>
      </c>
      <c r="B191" s="30"/>
      <c r="C191" s="31" t="s">
        <v>527</v>
      </c>
      <c r="D191" s="31" t="s">
        <v>42</v>
      </c>
      <c r="E191" s="34">
        <v>2564</v>
      </c>
      <c r="F191" s="34" t="s">
        <v>524</v>
      </c>
      <c r="G191" s="39" t="s">
        <v>529</v>
      </c>
      <c r="H191" s="31" t="s">
        <v>118</v>
      </c>
      <c r="I191" s="31" t="s">
        <v>79</v>
      </c>
      <c r="J191" s="34" t="s">
        <v>1706</v>
      </c>
      <c r="K191" s="31" t="s">
        <v>38</v>
      </c>
      <c r="L191" s="39" t="s">
        <v>1589</v>
      </c>
      <c r="M191" s="39" t="s">
        <v>998</v>
      </c>
      <c r="N191" s="43" t="s">
        <v>1053</v>
      </c>
      <c r="O191" s="43" t="s">
        <v>1701</v>
      </c>
      <c r="P191" s="43"/>
      <c r="Q191" s="31" t="s">
        <v>1602</v>
      </c>
      <c r="R191" s="34" t="s">
        <v>374</v>
      </c>
    </row>
    <row r="192" spans="1:18" ht="21">
      <c r="A192" s="30" t="s">
        <v>507</v>
      </c>
      <c r="B192" s="30"/>
      <c r="C192" s="31" t="s">
        <v>508</v>
      </c>
      <c r="D192" s="31" t="s">
        <v>29</v>
      </c>
      <c r="E192" s="34">
        <v>2564</v>
      </c>
      <c r="F192" s="34" t="s">
        <v>253</v>
      </c>
      <c r="G192" s="39" t="s">
        <v>510</v>
      </c>
      <c r="H192" s="31" t="s">
        <v>118</v>
      </c>
      <c r="I192" s="31" t="s">
        <v>79</v>
      </c>
      <c r="J192" s="34" t="s">
        <v>1706</v>
      </c>
      <c r="K192" s="31" t="s">
        <v>38</v>
      </c>
      <c r="L192" s="39" t="s">
        <v>1589</v>
      </c>
      <c r="M192" s="39" t="s">
        <v>998</v>
      </c>
      <c r="N192" s="43" t="s">
        <v>1003</v>
      </c>
      <c r="O192" s="43" t="s">
        <v>1701</v>
      </c>
      <c r="P192" s="43"/>
      <c r="Q192" s="31" t="s">
        <v>1603</v>
      </c>
      <c r="R192" s="34" t="s">
        <v>391</v>
      </c>
    </row>
    <row r="193" spans="1:18" ht="21">
      <c r="A193" s="30" t="s">
        <v>504</v>
      </c>
      <c r="B193" s="30"/>
      <c r="C193" s="31" t="s">
        <v>505</v>
      </c>
      <c r="D193" s="31" t="s">
        <v>29</v>
      </c>
      <c r="E193" s="34">
        <v>2564</v>
      </c>
      <c r="F193" s="34" t="s">
        <v>253</v>
      </c>
      <c r="G193" s="39" t="s">
        <v>70</v>
      </c>
      <c r="H193" s="31" t="s">
        <v>118</v>
      </c>
      <c r="I193" s="31" t="s">
        <v>79</v>
      </c>
      <c r="J193" s="34" t="s">
        <v>1706</v>
      </c>
      <c r="K193" s="31" t="s">
        <v>38</v>
      </c>
      <c r="L193" s="39" t="s">
        <v>1589</v>
      </c>
      <c r="M193" s="39" t="s">
        <v>998</v>
      </c>
      <c r="N193" s="43" t="s">
        <v>1003</v>
      </c>
      <c r="O193" s="43" t="s">
        <v>1701</v>
      </c>
      <c r="P193" s="43"/>
      <c r="Q193" s="31" t="s">
        <v>1604</v>
      </c>
      <c r="R193" s="34" t="s">
        <v>391</v>
      </c>
    </row>
    <row r="194" spans="1:18" ht="21">
      <c r="A194" s="30" t="s">
        <v>501</v>
      </c>
      <c r="B194" s="30"/>
      <c r="C194" s="31" t="s">
        <v>502</v>
      </c>
      <c r="D194" s="31" t="s">
        <v>29</v>
      </c>
      <c r="E194" s="34">
        <v>2564</v>
      </c>
      <c r="F194" s="34" t="s">
        <v>253</v>
      </c>
      <c r="G194" s="39" t="s">
        <v>398</v>
      </c>
      <c r="H194" s="31" t="s">
        <v>118</v>
      </c>
      <c r="I194" s="31" t="s">
        <v>79</v>
      </c>
      <c r="J194" s="34" t="s">
        <v>1706</v>
      </c>
      <c r="K194" s="31" t="s">
        <v>38</v>
      </c>
      <c r="L194" s="39" t="s">
        <v>1589</v>
      </c>
      <c r="M194" s="39" t="s">
        <v>998</v>
      </c>
      <c r="N194" s="43" t="s">
        <v>1003</v>
      </c>
      <c r="O194" s="43" t="s">
        <v>1701</v>
      </c>
      <c r="P194" s="43"/>
      <c r="Q194" s="31" t="s">
        <v>1605</v>
      </c>
      <c r="R194" s="34" t="s">
        <v>391</v>
      </c>
    </row>
    <row r="195" spans="1:18" ht="21">
      <c r="A195" s="30" t="s">
        <v>498</v>
      </c>
      <c r="B195" s="30"/>
      <c r="C195" s="31" t="s">
        <v>499</v>
      </c>
      <c r="D195" s="31" t="s">
        <v>29</v>
      </c>
      <c r="E195" s="34">
        <v>2564</v>
      </c>
      <c r="F195" s="34" t="s">
        <v>253</v>
      </c>
      <c r="G195" s="39" t="s">
        <v>398</v>
      </c>
      <c r="H195" s="31" t="s">
        <v>118</v>
      </c>
      <c r="I195" s="31" t="s">
        <v>79</v>
      </c>
      <c r="J195" s="34" t="s">
        <v>1706</v>
      </c>
      <c r="K195" s="31" t="s">
        <v>38</v>
      </c>
      <c r="L195" s="39" t="s">
        <v>1589</v>
      </c>
      <c r="M195" s="39" t="s">
        <v>998</v>
      </c>
      <c r="N195" s="43" t="s">
        <v>1003</v>
      </c>
      <c r="O195" s="43" t="s">
        <v>1701</v>
      </c>
      <c r="P195" s="43"/>
      <c r="Q195" s="31" t="s">
        <v>1606</v>
      </c>
      <c r="R195" s="34" t="s">
        <v>391</v>
      </c>
    </row>
    <row r="196" spans="1:18" ht="21">
      <c r="A196" s="30" t="s">
        <v>495</v>
      </c>
      <c r="B196" s="30"/>
      <c r="C196" s="31" t="s">
        <v>496</v>
      </c>
      <c r="D196" s="31" t="s">
        <v>29</v>
      </c>
      <c r="E196" s="34">
        <v>2564</v>
      </c>
      <c r="F196" s="34" t="s">
        <v>253</v>
      </c>
      <c r="G196" s="39" t="s">
        <v>70</v>
      </c>
      <c r="H196" s="31" t="s">
        <v>118</v>
      </c>
      <c r="I196" s="31" t="s">
        <v>79</v>
      </c>
      <c r="J196" s="34" t="s">
        <v>1706</v>
      </c>
      <c r="K196" s="31" t="s">
        <v>38</v>
      </c>
      <c r="L196" s="39" t="s">
        <v>1589</v>
      </c>
      <c r="M196" s="39" t="s">
        <v>998</v>
      </c>
      <c r="N196" s="43" t="s">
        <v>1003</v>
      </c>
      <c r="O196" s="43" t="s">
        <v>1701</v>
      </c>
      <c r="P196" s="43"/>
      <c r="Q196" s="31" t="s">
        <v>1607</v>
      </c>
      <c r="R196" s="34" t="s">
        <v>391</v>
      </c>
    </row>
    <row r="197" spans="1:18" ht="21">
      <c r="A197" s="30" t="s">
        <v>492</v>
      </c>
      <c r="B197" s="30"/>
      <c r="C197" s="31" t="s">
        <v>493</v>
      </c>
      <c r="D197" s="31" t="s">
        <v>29</v>
      </c>
      <c r="E197" s="34">
        <v>2564</v>
      </c>
      <c r="F197" s="34" t="s">
        <v>253</v>
      </c>
      <c r="G197" s="39" t="s">
        <v>398</v>
      </c>
      <c r="H197" s="31" t="s">
        <v>118</v>
      </c>
      <c r="I197" s="31" t="s">
        <v>79</v>
      </c>
      <c r="J197" s="34" t="s">
        <v>1706</v>
      </c>
      <c r="K197" s="31" t="s">
        <v>38</v>
      </c>
      <c r="L197" s="39" t="s">
        <v>1589</v>
      </c>
      <c r="M197" s="39" t="s">
        <v>998</v>
      </c>
      <c r="N197" s="43" t="s">
        <v>1003</v>
      </c>
      <c r="O197" s="43" t="s">
        <v>1701</v>
      </c>
      <c r="P197" s="43"/>
      <c r="Q197" s="31" t="s">
        <v>1608</v>
      </c>
      <c r="R197" s="34" t="s">
        <v>391</v>
      </c>
    </row>
    <row r="198" spans="1:18" ht="21">
      <c r="A198" s="30" t="s">
        <v>480</v>
      </c>
      <c r="B198" s="30"/>
      <c r="C198" s="31" t="s">
        <v>481</v>
      </c>
      <c r="D198" s="31" t="s">
        <v>29</v>
      </c>
      <c r="E198" s="34">
        <v>2564</v>
      </c>
      <c r="F198" s="34" t="s">
        <v>253</v>
      </c>
      <c r="G198" s="39" t="s">
        <v>398</v>
      </c>
      <c r="H198" s="31" t="s">
        <v>118</v>
      </c>
      <c r="I198" s="31" t="s">
        <v>79</v>
      </c>
      <c r="J198" s="34" t="s">
        <v>1706</v>
      </c>
      <c r="K198" s="31" t="s">
        <v>38</v>
      </c>
      <c r="L198" s="39" t="s">
        <v>1589</v>
      </c>
      <c r="M198" s="39" t="s">
        <v>998</v>
      </c>
      <c r="N198" s="43" t="s">
        <v>1003</v>
      </c>
      <c r="O198" s="43" t="s">
        <v>1701</v>
      </c>
      <c r="P198" s="43"/>
      <c r="Q198" s="31" t="s">
        <v>1609</v>
      </c>
      <c r="R198" s="34" t="s">
        <v>391</v>
      </c>
    </row>
    <row r="199" spans="1:18" ht="21">
      <c r="A199" s="30" t="s">
        <v>477</v>
      </c>
      <c r="B199" s="30"/>
      <c r="C199" s="31" t="s">
        <v>478</v>
      </c>
      <c r="D199" s="31" t="s">
        <v>29</v>
      </c>
      <c r="E199" s="34">
        <v>2564</v>
      </c>
      <c r="F199" s="34" t="s">
        <v>253</v>
      </c>
      <c r="G199" s="39" t="s">
        <v>398</v>
      </c>
      <c r="H199" s="31" t="s">
        <v>118</v>
      </c>
      <c r="I199" s="31" t="s">
        <v>79</v>
      </c>
      <c r="J199" s="34" t="s">
        <v>1706</v>
      </c>
      <c r="K199" s="31" t="s">
        <v>38</v>
      </c>
      <c r="L199" s="39" t="s">
        <v>1589</v>
      </c>
      <c r="M199" s="39" t="s">
        <v>998</v>
      </c>
      <c r="N199" s="43" t="s">
        <v>1003</v>
      </c>
      <c r="O199" s="43" t="s">
        <v>1701</v>
      </c>
      <c r="P199" s="43"/>
      <c r="Q199" s="31" t="s">
        <v>1610</v>
      </c>
      <c r="R199" s="34" t="s">
        <v>391</v>
      </c>
    </row>
    <row r="200" spans="1:18" ht="21">
      <c r="A200" s="30" t="s">
        <v>455</v>
      </c>
      <c r="B200" s="30"/>
      <c r="C200" s="31" t="s">
        <v>456</v>
      </c>
      <c r="D200" s="31" t="s">
        <v>42</v>
      </c>
      <c r="E200" s="34">
        <v>2564</v>
      </c>
      <c r="F200" s="34" t="s">
        <v>253</v>
      </c>
      <c r="G200" s="39" t="s">
        <v>228</v>
      </c>
      <c r="H200" s="31" t="s">
        <v>451</v>
      </c>
      <c r="I200" s="31" t="s">
        <v>311</v>
      </c>
      <c r="J200" s="34" t="s">
        <v>1708</v>
      </c>
      <c r="K200" s="31" t="s">
        <v>38</v>
      </c>
      <c r="L200" s="39" t="s">
        <v>1589</v>
      </c>
      <c r="M200" s="39" t="s">
        <v>998</v>
      </c>
      <c r="N200" s="43" t="s">
        <v>999</v>
      </c>
      <c r="O200" s="43" t="s">
        <v>1701</v>
      </c>
      <c r="P200" s="43"/>
      <c r="Q200" s="31" t="s">
        <v>1611</v>
      </c>
      <c r="R200" s="34" t="s">
        <v>383</v>
      </c>
    </row>
    <row r="201" spans="1:18" ht="21">
      <c r="A201" s="30" t="s">
        <v>448</v>
      </c>
      <c r="B201" s="30"/>
      <c r="C201" s="31" t="s">
        <v>449</v>
      </c>
      <c r="D201" s="31" t="s">
        <v>42</v>
      </c>
      <c r="E201" s="34">
        <v>2564</v>
      </c>
      <c r="F201" s="34" t="s">
        <v>253</v>
      </c>
      <c r="G201" s="39" t="s">
        <v>228</v>
      </c>
      <c r="H201" s="31" t="s">
        <v>451</v>
      </c>
      <c r="I201" s="31" t="s">
        <v>311</v>
      </c>
      <c r="J201" s="34" t="s">
        <v>1708</v>
      </c>
      <c r="K201" s="31" t="s">
        <v>38</v>
      </c>
      <c r="L201" s="39" t="s">
        <v>1589</v>
      </c>
      <c r="M201" s="39" t="s">
        <v>998</v>
      </c>
      <c r="N201" s="43" t="s">
        <v>999</v>
      </c>
      <c r="O201" s="43" t="s">
        <v>1701</v>
      </c>
      <c r="P201" s="43"/>
      <c r="Q201" s="31" t="s">
        <v>1612</v>
      </c>
      <c r="R201" s="34" t="s">
        <v>383</v>
      </c>
    </row>
    <row r="202" spans="1:18" ht="21">
      <c r="A202" s="30" t="s">
        <v>548</v>
      </c>
      <c r="B202" s="30"/>
      <c r="C202" s="31" t="s">
        <v>549</v>
      </c>
      <c r="D202" s="31" t="s">
        <v>42</v>
      </c>
      <c r="E202" s="34">
        <v>2564</v>
      </c>
      <c r="F202" s="34" t="s">
        <v>462</v>
      </c>
      <c r="G202" s="39" t="s">
        <v>228</v>
      </c>
      <c r="H202" s="31" t="s">
        <v>551</v>
      </c>
      <c r="I202" s="31" t="s">
        <v>311</v>
      </c>
      <c r="J202" s="34" t="s">
        <v>1708</v>
      </c>
      <c r="K202" s="31" t="s">
        <v>38</v>
      </c>
      <c r="L202" s="39" t="s">
        <v>1589</v>
      </c>
      <c r="M202" s="39" t="s">
        <v>1028</v>
      </c>
      <c r="N202" s="43" t="s">
        <v>1029</v>
      </c>
      <c r="O202" s="43" t="s">
        <v>1701</v>
      </c>
      <c r="P202" s="43"/>
      <c r="Q202" s="31" t="s">
        <v>1613</v>
      </c>
      <c r="R202" s="34" t="s">
        <v>469</v>
      </c>
    </row>
    <row r="203" spans="1:18" ht="21">
      <c r="A203" s="30" t="s">
        <v>471</v>
      </c>
      <c r="B203" s="30"/>
      <c r="C203" s="31" t="s">
        <v>472</v>
      </c>
      <c r="D203" s="31" t="s">
        <v>42</v>
      </c>
      <c r="E203" s="34">
        <v>2564</v>
      </c>
      <c r="F203" s="34" t="s">
        <v>253</v>
      </c>
      <c r="G203" s="39" t="s">
        <v>228</v>
      </c>
      <c r="H203" s="31" t="s">
        <v>474</v>
      </c>
      <c r="I203" s="31" t="s">
        <v>311</v>
      </c>
      <c r="J203" s="34" t="s">
        <v>1708</v>
      </c>
      <c r="K203" s="31" t="s">
        <v>38</v>
      </c>
      <c r="L203" s="39" t="s">
        <v>1589</v>
      </c>
      <c r="M203" s="39" t="s">
        <v>1020</v>
      </c>
      <c r="N203" s="43" t="s">
        <v>1021</v>
      </c>
      <c r="O203" s="43" t="s">
        <v>1701</v>
      </c>
      <c r="P203" s="43"/>
      <c r="Q203" s="31" t="s">
        <v>1614</v>
      </c>
      <c r="R203" s="34" t="s">
        <v>476</v>
      </c>
    </row>
    <row r="204" spans="1:18" ht="21">
      <c r="A204" s="30" t="s">
        <v>465</v>
      </c>
      <c r="B204" s="30"/>
      <c r="C204" s="31" t="s">
        <v>466</v>
      </c>
      <c r="D204" s="31" t="s">
        <v>42</v>
      </c>
      <c r="E204" s="34">
        <v>2564</v>
      </c>
      <c r="F204" s="34" t="s">
        <v>253</v>
      </c>
      <c r="G204" s="39" t="s">
        <v>228</v>
      </c>
      <c r="H204" s="31" t="s">
        <v>468</v>
      </c>
      <c r="I204" s="31" t="s">
        <v>311</v>
      </c>
      <c r="J204" s="34" t="s">
        <v>1708</v>
      </c>
      <c r="K204" s="31" t="s">
        <v>38</v>
      </c>
      <c r="L204" s="39" t="s">
        <v>1589</v>
      </c>
      <c r="M204" s="39" t="s">
        <v>1028</v>
      </c>
      <c r="N204" s="43" t="s">
        <v>1029</v>
      </c>
      <c r="O204" s="43" t="s">
        <v>1701</v>
      </c>
      <c r="P204" s="43"/>
      <c r="Q204" s="31" t="s">
        <v>1615</v>
      </c>
      <c r="R204" s="34" t="s">
        <v>469</v>
      </c>
    </row>
    <row r="205" spans="1:18" ht="21">
      <c r="A205" s="30" t="s">
        <v>553</v>
      </c>
      <c r="B205" s="30"/>
      <c r="C205" s="31" t="s">
        <v>554</v>
      </c>
      <c r="D205" s="31" t="s">
        <v>98</v>
      </c>
      <c r="E205" s="34">
        <v>2564</v>
      </c>
      <c r="F205" s="34" t="s">
        <v>253</v>
      </c>
      <c r="G205" s="39" t="s">
        <v>228</v>
      </c>
      <c r="H205" s="31"/>
      <c r="I205" s="31" t="s">
        <v>556</v>
      </c>
      <c r="J205" s="34" t="s">
        <v>1717</v>
      </c>
      <c r="K205" s="31" t="s">
        <v>38</v>
      </c>
      <c r="L205" s="39" t="s">
        <v>1589</v>
      </c>
      <c r="M205" s="39" t="s">
        <v>1704</v>
      </c>
      <c r="N205" s="43" t="s">
        <v>1542</v>
      </c>
      <c r="O205" s="43" t="s">
        <v>1701</v>
      </c>
      <c r="P205" s="43"/>
      <c r="Q205" s="31" t="s">
        <v>1616</v>
      </c>
      <c r="R205" s="34" t="s">
        <v>558</v>
      </c>
    </row>
    <row r="206" spans="1:18" ht="21">
      <c r="A206" s="30" t="s">
        <v>783</v>
      </c>
      <c r="B206" s="30"/>
      <c r="C206" s="31" t="s">
        <v>784</v>
      </c>
      <c r="D206" s="31" t="s">
        <v>42</v>
      </c>
      <c r="E206" s="34">
        <v>2565</v>
      </c>
      <c r="F206" s="34" t="s">
        <v>770</v>
      </c>
      <c r="G206" s="39" t="s">
        <v>596</v>
      </c>
      <c r="H206" s="31" t="s">
        <v>786</v>
      </c>
      <c r="I206" s="31" t="s">
        <v>787</v>
      </c>
      <c r="J206" s="34" t="s">
        <v>1718</v>
      </c>
      <c r="K206" s="31" t="s">
        <v>408</v>
      </c>
      <c r="L206" s="39" t="s">
        <v>1110</v>
      </c>
      <c r="M206" s="39" t="s">
        <v>1033</v>
      </c>
      <c r="N206" s="43" t="s">
        <v>1208</v>
      </c>
      <c r="O206" s="43" t="s">
        <v>1701</v>
      </c>
      <c r="P206" s="43"/>
      <c r="Q206" s="31" t="s">
        <v>790</v>
      </c>
      <c r="R206" s="34" t="s">
        <v>429</v>
      </c>
    </row>
    <row r="207" spans="1:18" ht="21">
      <c r="A207" s="30" t="s">
        <v>756</v>
      </c>
      <c r="B207" s="30"/>
      <c r="C207" s="31" t="s">
        <v>1617</v>
      </c>
      <c r="D207" s="31" t="s">
        <v>42</v>
      </c>
      <c r="E207" s="34">
        <v>2565</v>
      </c>
      <c r="F207" s="34" t="s">
        <v>519</v>
      </c>
      <c r="G207" s="39" t="s">
        <v>70</v>
      </c>
      <c r="H207" s="31" t="s">
        <v>546</v>
      </c>
      <c r="I207" s="31" t="s">
        <v>311</v>
      </c>
      <c r="J207" s="34" t="s">
        <v>1708</v>
      </c>
      <c r="K207" s="31" t="s">
        <v>38</v>
      </c>
      <c r="L207" s="39" t="s">
        <v>1110</v>
      </c>
      <c r="M207" s="39" t="s">
        <v>998</v>
      </c>
      <c r="N207" s="43" t="s">
        <v>999</v>
      </c>
      <c r="O207" s="43" t="s">
        <v>1701</v>
      </c>
      <c r="P207" s="43"/>
      <c r="Q207" s="31" t="s">
        <v>760</v>
      </c>
      <c r="R207" s="34" t="s">
        <v>383</v>
      </c>
    </row>
    <row r="208" spans="1:18" ht="21">
      <c r="A208" s="30" t="s">
        <v>767</v>
      </c>
      <c r="B208" s="30"/>
      <c r="C208" s="31" t="s">
        <v>768</v>
      </c>
      <c r="D208" s="31" t="s">
        <v>42</v>
      </c>
      <c r="E208" s="34">
        <v>2565</v>
      </c>
      <c r="F208" s="34" t="s">
        <v>770</v>
      </c>
      <c r="G208" s="39" t="s">
        <v>519</v>
      </c>
      <c r="H208" s="31" t="s">
        <v>259</v>
      </c>
      <c r="I208" s="31" t="s">
        <v>64</v>
      </c>
      <c r="J208" s="34" t="s">
        <v>1707</v>
      </c>
      <c r="K208" s="31" t="s">
        <v>38</v>
      </c>
      <c r="L208" s="39" t="s">
        <v>1110</v>
      </c>
      <c r="M208" s="39" t="s">
        <v>1020</v>
      </c>
      <c r="N208" s="43" t="s">
        <v>1122</v>
      </c>
      <c r="O208" s="43" t="s">
        <v>1701</v>
      </c>
      <c r="P208" s="43"/>
      <c r="Q208" s="31" t="s">
        <v>773</v>
      </c>
      <c r="R208" s="34" t="s">
        <v>525</v>
      </c>
    </row>
    <row r="209" spans="1:19" ht="21">
      <c r="A209" s="30" t="s">
        <v>775</v>
      </c>
      <c r="B209" s="30"/>
      <c r="C209" s="31" t="s">
        <v>776</v>
      </c>
      <c r="D209" s="31" t="s">
        <v>42</v>
      </c>
      <c r="E209" s="34">
        <v>2565</v>
      </c>
      <c r="F209" s="34" t="s">
        <v>224</v>
      </c>
      <c r="G209" s="39" t="s">
        <v>70</v>
      </c>
      <c r="H209" s="31" t="s">
        <v>778</v>
      </c>
      <c r="I209" s="31" t="s">
        <v>779</v>
      </c>
      <c r="J209" s="34" t="s">
        <v>1719</v>
      </c>
      <c r="K209" s="31" t="s">
        <v>94</v>
      </c>
      <c r="L209" s="39" t="s">
        <v>1110</v>
      </c>
      <c r="M209" s="39" t="s">
        <v>998</v>
      </c>
      <c r="N209" s="43" t="s">
        <v>999</v>
      </c>
      <c r="O209" s="43" t="s">
        <v>1701</v>
      </c>
      <c r="P209" s="43"/>
      <c r="Q209" s="31" t="s">
        <v>781</v>
      </c>
      <c r="R209" s="34" t="s">
        <v>383</v>
      </c>
    </row>
    <row r="210" spans="1:19" ht="21">
      <c r="A210" s="30" t="s">
        <v>761</v>
      </c>
      <c r="B210" s="30"/>
      <c r="C210" s="31" t="s">
        <v>762</v>
      </c>
      <c r="D210" s="31" t="s">
        <v>29</v>
      </c>
      <c r="E210" s="34">
        <v>2565</v>
      </c>
      <c r="F210" s="34" t="s">
        <v>529</v>
      </c>
      <c r="G210" s="39" t="s">
        <v>764</v>
      </c>
      <c r="H210" s="31" t="s">
        <v>259</v>
      </c>
      <c r="I210" s="31" t="s">
        <v>64</v>
      </c>
      <c r="J210" s="34" t="s">
        <v>1707</v>
      </c>
      <c r="K210" s="31" t="s">
        <v>38</v>
      </c>
      <c r="L210" s="39" t="s">
        <v>1110</v>
      </c>
      <c r="M210" s="39" t="s">
        <v>1020</v>
      </c>
      <c r="N210" s="43" t="s">
        <v>1021</v>
      </c>
      <c r="O210" s="43" t="s">
        <v>1701</v>
      </c>
      <c r="P210" s="43"/>
      <c r="Q210" s="31" t="s">
        <v>766</v>
      </c>
      <c r="R210" s="34" t="s">
        <v>684</v>
      </c>
    </row>
    <row r="211" spans="1:19" ht="21">
      <c r="A211" s="30" t="s">
        <v>629</v>
      </c>
      <c r="B211" s="30"/>
      <c r="C211" s="31" t="s">
        <v>630</v>
      </c>
      <c r="D211" s="31" t="s">
        <v>42</v>
      </c>
      <c r="E211" s="34">
        <v>2565</v>
      </c>
      <c r="F211" s="34" t="s">
        <v>228</v>
      </c>
      <c r="G211" s="39" t="s">
        <v>390</v>
      </c>
      <c r="H211" s="31" t="s">
        <v>78</v>
      </c>
      <c r="I211" s="31" t="s">
        <v>79</v>
      </c>
      <c r="J211" s="34" t="s">
        <v>1706</v>
      </c>
      <c r="K211" s="31" t="s">
        <v>38</v>
      </c>
      <c r="L211" s="39" t="s">
        <v>1110</v>
      </c>
      <c r="M211" s="39" t="s">
        <v>998</v>
      </c>
      <c r="N211" s="43" t="s">
        <v>999</v>
      </c>
      <c r="O211" s="43" t="s">
        <v>1701</v>
      </c>
      <c r="P211" s="43"/>
      <c r="Q211" s="31" t="s">
        <v>720</v>
      </c>
      <c r="R211" s="34" t="s">
        <v>383</v>
      </c>
    </row>
    <row r="212" spans="1:19" ht="21">
      <c r="A212" s="30" t="s">
        <v>632</v>
      </c>
      <c r="B212" s="30"/>
      <c r="C212" s="31" t="s">
        <v>633</v>
      </c>
      <c r="D212" s="31" t="s">
        <v>42</v>
      </c>
      <c r="E212" s="34">
        <v>2565</v>
      </c>
      <c r="F212" s="34" t="s">
        <v>184</v>
      </c>
      <c r="G212" s="39" t="s">
        <v>624</v>
      </c>
      <c r="H212" s="31" t="s">
        <v>78</v>
      </c>
      <c r="I212" s="31" t="s">
        <v>79</v>
      </c>
      <c r="J212" s="34" t="s">
        <v>1706</v>
      </c>
      <c r="K212" s="31" t="s">
        <v>38</v>
      </c>
      <c r="L212" s="39" t="s">
        <v>1110</v>
      </c>
      <c r="M212" s="39" t="s">
        <v>1033</v>
      </c>
      <c r="N212" s="43" t="s">
        <v>1034</v>
      </c>
      <c r="O212" s="43" t="s">
        <v>1701</v>
      </c>
      <c r="P212" s="43"/>
      <c r="Q212" s="31" t="s">
        <v>723</v>
      </c>
      <c r="R212" s="34" t="s">
        <v>349</v>
      </c>
    </row>
    <row r="213" spans="1:19" ht="21">
      <c r="A213" s="30" t="s">
        <v>639</v>
      </c>
      <c r="B213" s="30"/>
      <c r="C213" s="31" t="s">
        <v>640</v>
      </c>
      <c r="D213" s="31" t="s">
        <v>42</v>
      </c>
      <c r="E213" s="34">
        <v>2565</v>
      </c>
      <c r="F213" s="34" t="s">
        <v>184</v>
      </c>
      <c r="G213" s="39" t="s">
        <v>642</v>
      </c>
      <c r="H213" s="31" t="s">
        <v>78</v>
      </c>
      <c r="I213" s="31" t="s">
        <v>79</v>
      </c>
      <c r="J213" s="34" t="s">
        <v>1706</v>
      </c>
      <c r="K213" s="31" t="s">
        <v>38</v>
      </c>
      <c r="L213" s="39" t="s">
        <v>1110</v>
      </c>
      <c r="M213" s="39" t="s">
        <v>998</v>
      </c>
      <c r="N213" s="43" t="s">
        <v>999</v>
      </c>
      <c r="O213" s="43" t="s">
        <v>1701</v>
      </c>
      <c r="P213" s="43"/>
      <c r="Q213" s="31" t="s">
        <v>727</v>
      </c>
      <c r="R213" s="34" t="s">
        <v>383</v>
      </c>
    </row>
    <row r="214" spans="1:19" ht="21">
      <c r="A214" s="30" t="s">
        <v>635</v>
      </c>
      <c r="B214" s="30"/>
      <c r="C214" s="31" t="s">
        <v>636</v>
      </c>
      <c r="D214" s="31" t="s">
        <v>42</v>
      </c>
      <c r="E214" s="34">
        <v>2565</v>
      </c>
      <c r="F214" s="34" t="s">
        <v>510</v>
      </c>
      <c r="G214" s="39" t="s">
        <v>638</v>
      </c>
      <c r="H214" s="31" t="s">
        <v>254</v>
      </c>
      <c r="I214" s="31" t="s">
        <v>79</v>
      </c>
      <c r="J214" s="34" t="s">
        <v>1706</v>
      </c>
      <c r="K214" s="31" t="s">
        <v>38</v>
      </c>
      <c r="L214" s="39" t="s">
        <v>1110</v>
      </c>
      <c r="M214" s="39" t="s">
        <v>998</v>
      </c>
      <c r="N214" s="43" t="s">
        <v>999</v>
      </c>
      <c r="O214" s="43" t="s">
        <v>1701</v>
      </c>
      <c r="P214" s="43"/>
      <c r="Q214" s="31" t="s">
        <v>725</v>
      </c>
      <c r="R214" s="34" t="s">
        <v>383</v>
      </c>
    </row>
    <row r="215" spans="1:19" ht="21">
      <c r="A215" s="30" t="s">
        <v>625</v>
      </c>
      <c r="B215" s="30"/>
      <c r="C215" s="31" t="s">
        <v>626</v>
      </c>
      <c r="D215" s="31" t="s">
        <v>42</v>
      </c>
      <c r="E215" s="34">
        <v>2565</v>
      </c>
      <c r="F215" s="34" t="s">
        <v>228</v>
      </c>
      <c r="G215" s="39" t="s">
        <v>628</v>
      </c>
      <c r="H215" s="31" t="s">
        <v>202</v>
      </c>
      <c r="I215" s="31" t="s">
        <v>79</v>
      </c>
      <c r="J215" s="34" t="s">
        <v>1706</v>
      </c>
      <c r="K215" s="31" t="s">
        <v>38</v>
      </c>
      <c r="L215" s="39" t="s">
        <v>1110</v>
      </c>
      <c r="M215" s="39" t="s">
        <v>1033</v>
      </c>
      <c r="N215" s="43" t="s">
        <v>1114</v>
      </c>
      <c r="O215" s="43" t="s">
        <v>1701</v>
      </c>
      <c r="P215" s="43"/>
      <c r="Q215" s="31" t="s">
        <v>718</v>
      </c>
      <c r="R215" s="34" t="s">
        <v>422</v>
      </c>
    </row>
    <row r="216" spans="1:19" ht="21">
      <c r="A216" s="30" t="s">
        <v>655</v>
      </c>
      <c r="B216" s="30"/>
      <c r="C216" s="31" t="s">
        <v>656</v>
      </c>
      <c r="D216" s="31" t="s">
        <v>42</v>
      </c>
      <c r="E216" s="34">
        <v>2565</v>
      </c>
      <c r="F216" s="34" t="s">
        <v>224</v>
      </c>
      <c r="G216" s="39" t="s">
        <v>398</v>
      </c>
      <c r="H216" s="31" t="s">
        <v>254</v>
      </c>
      <c r="I216" s="31" t="s">
        <v>79</v>
      </c>
      <c r="J216" s="34" t="s">
        <v>1706</v>
      </c>
      <c r="K216" s="31" t="s">
        <v>38</v>
      </c>
      <c r="L216" s="39" t="s">
        <v>1110</v>
      </c>
      <c r="M216" s="39" t="s">
        <v>998</v>
      </c>
      <c r="N216" s="43" t="s">
        <v>1003</v>
      </c>
      <c r="O216" s="43" t="s">
        <v>1701</v>
      </c>
      <c r="P216" s="43"/>
      <c r="Q216" s="31" t="s">
        <v>738</v>
      </c>
      <c r="R216" s="34" t="s">
        <v>391</v>
      </c>
    </row>
    <row r="217" spans="1:19" ht="21">
      <c r="A217" s="30" t="s">
        <v>792</v>
      </c>
      <c r="B217" s="30"/>
      <c r="C217" s="31" t="s">
        <v>793</v>
      </c>
      <c r="D217" s="31" t="s">
        <v>42</v>
      </c>
      <c r="E217" s="34">
        <v>2565</v>
      </c>
      <c r="F217" s="34" t="s">
        <v>770</v>
      </c>
      <c r="G217" s="39" t="s">
        <v>596</v>
      </c>
      <c r="H217" s="31" t="s">
        <v>795</v>
      </c>
      <c r="I217" s="31" t="s">
        <v>787</v>
      </c>
      <c r="J217" s="34" t="s">
        <v>1718</v>
      </c>
      <c r="K217" s="31" t="s">
        <v>408</v>
      </c>
      <c r="L217" s="39" t="s">
        <v>1110</v>
      </c>
      <c r="M217" s="39" t="s">
        <v>998</v>
      </c>
      <c r="N217" s="43" t="s">
        <v>999</v>
      </c>
      <c r="O217" s="43" t="s">
        <v>1701</v>
      </c>
      <c r="P217" s="43"/>
      <c r="Q217" s="31" t="s">
        <v>797</v>
      </c>
      <c r="R217" s="34" t="s">
        <v>383</v>
      </c>
    </row>
    <row r="218" spans="1:19" ht="21">
      <c r="A218" s="30" t="s">
        <v>617</v>
      </c>
      <c r="B218" s="30"/>
      <c r="C218" s="31" t="s">
        <v>618</v>
      </c>
      <c r="D218" s="31" t="s">
        <v>42</v>
      </c>
      <c r="E218" s="34">
        <v>2565</v>
      </c>
      <c r="F218" s="34" t="s">
        <v>224</v>
      </c>
      <c r="G218" s="39" t="s">
        <v>70</v>
      </c>
      <c r="H218" s="31" t="s">
        <v>487</v>
      </c>
      <c r="I218" s="31" t="s">
        <v>64</v>
      </c>
      <c r="J218" s="34" t="s">
        <v>1707</v>
      </c>
      <c r="K218" s="31" t="s">
        <v>38</v>
      </c>
      <c r="L218" s="39" t="s">
        <v>1110</v>
      </c>
      <c r="M218" s="39" t="s">
        <v>1020</v>
      </c>
      <c r="N218" s="43" t="s">
        <v>1116</v>
      </c>
      <c r="O218" s="43" t="s">
        <v>1701</v>
      </c>
      <c r="P218" s="43"/>
      <c r="Q218" s="31" t="s">
        <v>712</v>
      </c>
      <c r="R218" s="34" t="s">
        <v>620</v>
      </c>
    </row>
    <row r="219" spans="1:19" ht="21">
      <c r="A219" s="30" t="s">
        <v>621</v>
      </c>
      <c r="B219" s="30"/>
      <c r="C219" s="31" t="s">
        <v>622</v>
      </c>
      <c r="D219" s="31" t="s">
        <v>42</v>
      </c>
      <c r="E219" s="34">
        <v>2565</v>
      </c>
      <c r="F219" s="34" t="s">
        <v>228</v>
      </c>
      <c r="G219" s="39" t="s">
        <v>624</v>
      </c>
      <c r="H219" s="31" t="s">
        <v>78</v>
      </c>
      <c r="I219" s="31" t="s">
        <v>79</v>
      </c>
      <c r="J219" s="34" t="s">
        <v>1706</v>
      </c>
      <c r="K219" s="31" t="s">
        <v>38</v>
      </c>
      <c r="L219" s="39" t="s">
        <v>1110</v>
      </c>
      <c r="M219" s="39" t="s">
        <v>998</v>
      </c>
      <c r="N219" s="43" t="s">
        <v>999</v>
      </c>
      <c r="O219" s="43" t="s">
        <v>1701</v>
      </c>
      <c r="P219" s="43"/>
      <c r="Q219" s="31" t="s">
        <v>715</v>
      </c>
      <c r="R219" s="34" t="s">
        <v>383</v>
      </c>
    </row>
    <row r="220" spans="1:19" ht="21">
      <c r="A220" s="30" t="s">
        <v>829</v>
      </c>
      <c r="B220" s="30"/>
      <c r="C220" s="31" t="s">
        <v>830</v>
      </c>
      <c r="D220" s="31" t="s">
        <v>42</v>
      </c>
      <c r="E220" s="34">
        <v>2566</v>
      </c>
      <c r="F220" s="34" t="s">
        <v>833</v>
      </c>
      <c r="G220" s="34" t="s">
        <v>990</v>
      </c>
      <c r="H220" s="31" t="s">
        <v>202</v>
      </c>
      <c r="I220" s="31" t="s">
        <v>79</v>
      </c>
      <c r="J220" s="34" t="s">
        <v>1706</v>
      </c>
      <c r="K220" s="31" t="s">
        <v>38</v>
      </c>
      <c r="L220" s="34" t="s">
        <v>1111</v>
      </c>
      <c r="M220" s="39" t="s">
        <v>1033</v>
      </c>
      <c r="N220" s="43" t="s">
        <v>1034</v>
      </c>
      <c r="O220" s="43" t="s">
        <v>1701</v>
      </c>
      <c r="P220" s="43"/>
      <c r="Q220" s="31" t="s">
        <v>836</v>
      </c>
      <c r="R220" s="42" t="s">
        <v>654</v>
      </c>
    </row>
    <row r="221" spans="1:19" ht="21">
      <c r="A221" s="32" t="s">
        <v>666</v>
      </c>
      <c r="B221" s="32"/>
      <c r="C221" s="32" t="s">
        <v>667</v>
      </c>
      <c r="D221" s="32" t="s">
        <v>42</v>
      </c>
      <c r="E221" s="35">
        <v>2565</v>
      </c>
      <c r="F221" s="35" t="s">
        <v>379</v>
      </c>
      <c r="G221" s="35" t="s">
        <v>592</v>
      </c>
      <c r="H221" s="32" t="s">
        <v>118</v>
      </c>
      <c r="I221" s="32" t="s">
        <v>79</v>
      </c>
      <c r="J221" s="34" t="s">
        <v>1706</v>
      </c>
      <c r="K221" s="32" t="s">
        <v>38</v>
      </c>
      <c r="L221" s="35" t="s">
        <v>1110</v>
      </c>
      <c r="M221" s="39" t="s">
        <v>998</v>
      </c>
      <c r="N221" s="43" t="s">
        <v>1003</v>
      </c>
      <c r="O221" s="43" t="s">
        <v>1701</v>
      </c>
      <c r="P221" s="44"/>
      <c r="Q221" s="32" t="s">
        <v>746</v>
      </c>
      <c r="R221" s="35" t="s">
        <v>564</v>
      </c>
      <c r="S221" s="49"/>
    </row>
    <row r="222" spans="1:19" ht="21">
      <c r="A222" s="32" t="s">
        <v>669</v>
      </c>
      <c r="B222" s="32"/>
      <c r="C222" s="32" t="s">
        <v>670</v>
      </c>
      <c r="D222" s="32" t="s">
        <v>42</v>
      </c>
      <c r="E222" s="35">
        <v>2565</v>
      </c>
      <c r="F222" s="35" t="s">
        <v>379</v>
      </c>
      <c r="G222" s="35" t="s">
        <v>592</v>
      </c>
      <c r="H222" s="32" t="s">
        <v>118</v>
      </c>
      <c r="I222" s="32" t="s">
        <v>79</v>
      </c>
      <c r="J222" s="34" t="s">
        <v>1706</v>
      </c>
      <c r="K222" s="32" t="s">
        <v>38</v>
      </c>
      <c r="L222" s="35" t="s">
        <v>1110</v>
      </c>
      <c r="M222" s="39" t="s">
        <v>998</v>
      </c>
      <c r="N222" s="43" t="s">
        <v>1003</v>
      </c>
      <c r="O222" s="43" t="s">
        <v>1701</v>
      </c>
      <c r="P222" s="44"/>
      <c r="Q222" s="32" t="s">
        <v>748</v>
      </c>
      <c r="R222" s="35" t="s">
        <v>564</v>
      </c>
      <c r="S222" s="49"/>
    </row>
    <row r="223" spans="1:19" ht="21">
      <c r="A223" s="32" t="s">
        <v>902</v>
      </c>
      <c r="B223" s="32"/>
      <c r="C223" s="32" t="s">
        <v>903</v>
      </c>
      <c r="D223" s="32" t="s">
        <v>42</v>
      </c>
      <c r="E223" s="35">
        <v>2566</v>
      </c>
      <c r="F223" s="35" t="s">
        <v>833</v>
      </c>
      <c r="G223" s="35" t="s">
        <v>889</v>
      </c>
      <c r="H223" s="32" t="s">
        <v>904</v>
      </c>
      <c r="I223" s="32" t="s">
        <v>311</v>
      </c>
      <c r="J223" s="34" t="s">
        <v>1708</v>
      </c>
      <c r="K223" s="32" t="s">
        <v>38</v>
      </c>
      <c r="L223" s="35" t="s">
        <v>1111</v>
      </c>
      <c r="M223" s="39" t="s">
        <v>1033</v>
      </c>
      <c r="N223" s="43" t="s">
        <v>1114</v>
      </c>
      <c r="O223" s="43" t="s">
        <v>1701</v>
      </c>
      <c r="P223" s="44"/>
      <c r="Q223" s="32" t="s">
        <v>1619</v>
      </c>
      <c r="R223" s="35" t="s">
        <v>1113</v>
      </c>
      <c r="S223" s="49"/>
    </row>
    <row r="224" spans="1:19" ht="21">
      <c r="A224" s="32" t="s">
        <v>916</v>
      </c>
      <c r="B224" s="32"/>
      <c r="C224" s="32" t="s">
        <v>1620</v>
      </c>
      <c r="D224" s="32" t="s">
        <v>42</v>
      </c>
      <c r="E224" s="35">
        <v>2566</v>
      </c>
      <c r="F224" s="35" t="s">
        <v>379</v>
      </c>
      <c r="G224" s="35" t="s">
        <v>398</v>
      </c>
      <c r="H224" s="32" t="s">
        <v>326</v>
      </c>
      <c r="I224" s="32" t="s">
        <v>311</v>
      </c>
      <c r="J224" s="34" t="s">
        <v>1708</v>
      </c>
      <c r="K224" s="32" t="s">
        <v>38</v>
      </c>
      <c r="L224" s="35" t="s">
        <v>1111</v>
      </c>
      <c r="M224" s="39" t="s">
        <v>998</v>
      </c>
      <c r="N224" s="43" t="s">
        <v>999</v>
      </c>
      <c r="O224" s="43" t="s">
        <v>1701</v>
      </c>
      <c r="P224" s="44"/>
      <c r="Q224" s="32" t="s">
        <v>1621</v>
      </c>
      <c r="R224" s="35" t="s">
        <v>598</v>
      </c>
      <c r="S224" s="49"/>
    </row>
    <row r="225" spans="1:19" ht="21">
      <c r="A225" s="32" t="s">
        <v>923</v>
      </c>
      <c r="B225" s="32"/>
      <c r="C225" s="32" t="s">
        <v>924</v>
      </c>
      <c r="D225" s="32" t="s">
        <v>42</v>
      </c>
      <c r="E225" s="35">
        <v>2566</v>
      </c>
      <c r="F225" s="35" t="s">
        <v>379</v>
      </c>
      <c r="G225" s="35" t="s">
        <v>398</v>
      </c>
      <c r="H225" s="32" t="s">
        <v>118</v>
      </c>
      <c r="I225" s="32" t="s">
        <v>79</v>
      </c>
      <c r="J225" s="34" t="s">
        <v>1706</v>
      </c>
      <c r="K225" s="32" t="s">
        <v>38</v>
      </c>
      <c r="L225" s="35" t="s">
        <v>1111</v>
      </c>
      <c r="M225" s="39" t="s">
        <v>998</v>
      </c>
      <c r="N225" s="43" t="s">
        <v>1003</v>
      </c>
      <c r="O225" s="43" t="s">
        <v>1701</v>
      </c>
      <c r="P225" s="44"/>
      <c r="Q225" s="32" t="s">
        <v>1622</v>
      </c>
      <c r="R225" s="35" t="s">
        <v>564</v>
      </c>
      <c r="S225" s="49"/>
    </row>
    <row r="226" spans="1:19" ht="21">
      <c r="A226" s="32" t="s">
        <v>851</v>
      </c>
      <c r="B226" s="32"/>
      <c r="C226" s="32" t="s">
        <v>852</v>
      </c>
      <c r="D226" s="32" t="s">
        <v>29</v>
      </c>
      <c r="E226" s="35">
        <v>2566</v>
      </c>
      <c r="F226" s="35" t="s">
        <v>390</v>
      </c>
      <c r="G226" s="35" t="s">
        <v>849</v>
      </c>
      <c r="H226" s="32" t="s">
        <v>118</v>
      </c>
      <c r="I226" s="32" t="s">
        <v>79</v>
      </c>
      <c r="J226" s="34" t="s">
        <v>1706</v>
      </c>
      <c r="K226" s="32" t="s">
        <v>38</v>
      </c>
      <c r="L226" s="35" t="s">
        <v>1111</v>
      </c>
      <c r="M226" s="39" t="s">
        <v>998</v>
      </c>
      <c r="N226" s="43" t="s">
        <v>1053</v>
      </c>
      <c r="O226" s="43" t="s">
        <v>1701</v>
      </c>
      <c r="P226" s="44"/>
      <c r="Q226" s="32" t="s">
        <v>1623</v>
      </c>
      <c r="R226" s="35" t="s">
        <v>567</v>
      </c>
      <c r="S226" s="49"/>
    </row>
    <row r="227" spans="1:19" ht="21">
      <c r="A227" s="32" t="s">
        <v>847</v>
      </c>
      <c r="B227" s="32"/>
      <c r="C227" s="32" t="s">
        <v>848</v>
      </c>
      <c r="D227" s="32" t="s">
        <v>29</v>
      </c>
      <c r="E227" s="35">
        <v>2566</v>
      </c>
      <c r="F227" s="35" t="s">
        <v>390</v>
      </c>
      <c r="G227" s="35" t="s">
        <v>849</v>
      </c>
      <c r="H227" s="32" t="s">
        <v>118</v>
      </c>
      <c r="I227" s="32" t="s">
        <v>79</v>
      </c>
      <c r="J227" s="34" t="s">
        <v>1706</v>
      </c>
      <c r="K227" s="32" t="s">
        <v>38</v>
      </c>
      <c r="L227" s="35" t="s">
        <v>1111</v>
      </c>
      <c r="M227" s="39" t="s">
        <v>998</v>
      </c>
      <c r="N227" s="43" t="s">
        <v>1053</v>
      </c>
      <c r="O227" s="43" t="s">
        <v>1701</v>
      </c>
      <c r="P227" s="44"/>
      <c r="Q227" s="32" t="s">
        <v>1624</v>
      </c>
      <c r="R227" s="35" t="s">
        <v>567</v>
      </c>
      <c r="S227" s="49"/>
    </row>
    <row r="228" spans="1:19" ht="21">
      <c r="A228" s="32" t="s">
        <v>854</v>
      </c>
      <c r="B228" s="32"/>
      <c r="C228" s="32" t="s">
        <v>855</v>
      </c>
      <c r="D228" s="32" t="s">
        <v>29</v>
      </c>
      <c r="E228" s="35">
        <v>2566</v>
      </c>
      <c r="F228" s="35" t="s">
        <v>390</v>
      </c>
      <c r="G228" s="35" t="s">
        <v>849</v>
      </c>
      <c r="H228" s="32" t="s">
        <v>118</v>
      </c>
      <c r="I228" s="32" t="s">
        <v>79</v>
      </c>
      <c r="J228" s="34" t="s">
        <v>1706</v>
      </c>
      <c r="K228" s="32" t="s">
        <v>38</v>
      </c>
      <c r="L228" s="35" t="s">
        <v>1111</v>
      </c>
      <c r="M228" s="39" t="s">
        <v>998</v>
      </c>
      <c r="N228" s="43" t="s">
        <v>1053</v>
      </c>
      <c r="O228" s="43" t="s">
        <v>1701</v>
      </c>
      <c r="P228" s="44"/>
      <c r="Q228" s="32" t="s">
        <v>1625</v>
      </c>
      <c r="R228" s="35" t="s">
        <v>567</v>
      </c>
      <c r="S228" s="49"/>
    </row>
    <row r="229" spans="1:19" ht="21">
      <c r="A229" s="32" t="s">
        <v>843</v>
      </c>
      <c r="B229" s="32"/>
      <c r="C229" s="32" t="s">
        <v>844</v>
      </c>
      <c r="D229" s="32" t="s">
        <v>29</v>
      </c>
      <c r="E229" s="35">
        <v>2566</v>
      </c>
      <c r="F229" s="35" t="s">
        <v>390</v>
      </c>
      <c r="G229" s="35" t="s">
        <v>845</v>
      </c>
      <c r="H229" s="32" t="s">
        <v>118</v>
      </c>
      <c r="I229" s="32" t="s">
        <v>79</v>
      </c>
      <c r="J229" s="34" t="s">
        <v>1706</v>
      </c>
      <c r="K229" s="32" t="s">
        <v>38</v>
      </c>
      <c r="L229" s="35" t="s">
        <v>1111</v>
      </c>
      <c r="M229" s="39" t="s">
        <v>998</v>
      </c>
      <c r="N229" s="43" t="s">
        <v>1053</v>
      </c>
      <c r="O229" s="43" t="s">
        <v>1701</v>
      </c>
      <c r="P229" s="44"/>
      <c r="Q229" s="32" t="s">
        <v>1626</v>
      </c>
      <c r="R229" s="35" t="s">
        <v>567</v>
      </c>
      <c r="S229" s="49"/>
    </row>
    <row r="230" spans="1:19" ht="21">
      <c r="A230" s="32" t="s">
        <v>874</v>
      </c>
      <c r="B230" s="32"/>
      <c r="C230" s="32" t="s">
        <v>600</v>
      </c>
      <c r="D230" s="32" t="s">
        <v>29</v>
      </c>
      <c r="E230" s="35">
        <v>2566</v>
      </c>
      <c r="F230" s="35" t="s">
        <v>764</v>
      </c>
      <c r="G230" s="35" t="s">
        <v>845</v>
      </c>
      <c r="H230" s="32" t="s">
        <v>118</v>
      </c>
      <c r="I230" s="32" t="s">
        <v>79</v>
      </c>
      <c r="J230" s="34" t="s">
        <v>1706</v>
      </c>
      <c r="K230" s="32" t="s">
        <v>38</v>
      </c>
      <c r="L230" s="35" t="s">
        <v>1111</v>
      </c>
      <c r="M230" s="39" t="s">
        <v>998</v>
      </c>
      <c r="N230" s="43" t="s">
        <v>999</v>
      </c>
      <c r="O230" s="43" t="s">
        <v>1701</v>
      </c>
      <c r="P230" s="44"/>
      <c r="Q230" s="32" t="s">
        <v>1627</v>
      </c>
      <c r="R230" s="35" t="s">
        <v>598</v>
      </c>
      <c r="S230" s="49"/>
    </row>
    <row r="231" spans="1:19" ht="21">
      <c r="A231" s="32" t="s">
        <v>876</v>
      </c>
      <c r="B231" s="32"/>
      <c r="C231" s="32" t="s">
        <v>609</v>
      </c>
      <c r="D231" s="32" t="s">
        <v>29</v>
      </c>
      <c r="E231" s="35">
        <v>2566</v>
      </c>
      <c r="F231" s="35" t="s">
        <v>764</v>
      </c>
      <c r="G231" s="35" t="s">
        <v>845</v>
      </c>
      <c r="H231" s="32" t="s">
        <v>118</v>
      </c>
      <c r="I231" s="32" t="s">
        <v>79</v>
      </c>
      <c r="J231" s="34" t="s">
        <v>1706</v>
      </c>
      <c r="K231" s="32" t="s">
        <v>38</v>
      </c>
      <c r="L231" s="35" t="s">
        <v>1111</v>
      </c>
      <c r="M231" s="39" t="s">
        <v>998</v>
      </c>
      <c r="N231" s="43" t="s">
        <v>999</v>
      </c>
      <c r="O231" s="43" t="s">
        <v>1701</v>
      </c>
      <c r="P231" s="44"/>
      <c r="Q231" s="32" t="s">
        <v>1628</v>
      </c>
      <c r="R231" s="35" t="s">
        <v>598</v>
      </c>
      <c r="S231" s="49"/>
    </row>
    <row r="232" spans="1:19" ht="21">
      <c r="A232" s="32" t="s">
        <v>878</v>
      </c>
      <c r="B232" s="32"/>
      <c r="C232" s="32" t="s">
        <v>594</v>
      </c>
      <c r="D232" s="32" t="s">
        <v>29</v>
      </c>
      <c r="E232" s="35">
        <v>2566</v>
      </c>
      <c r="F232" s="35" t="s">
        <v>764</v>
      </c>
      <c r="G232" s="35" t="s">
        <v>879</v>
      </c>
      <c r="H232" s="32" t="s">
        <v>118</v>
      </c>
      <c r="I232" s="32" t="s">
        <v>79</v>
      </c>
      <c r="J232" s="34" t="s">
        <v>1706</v>
      </c>
      <c r="K232" s="32" t="s">
        <v>38</v>
      </c>
      <c r="L232" s="35" t="s">
        <v>1111</v>
      </c>
      <c r="M232" s="39" t="s">
        <v>998</v>
      </c>
      <c r="N232" s="43" t="s">
        <v>999</v>
      </c>
      <c r="O232" s="43" t="s">
        <v>1701</v>
      </c>
      <c r="P232" s="44"/>
      <c r="Q232" s="32" t="s">
        <v>1629</v>
      </c>
      <c r="R232" s="35" t="s">
        <v>598</v>
      </c>
      <c r="S232" s="49"/>
    </row>
    <row r="233" spans="1:19" ht="21">
      <c r="A233" s="32" t="s">
        <v>881</v>
      </c>
      <c r="B233" s="32"/>
      <c r="C233" s="32" t="s">
        <v>606</v>
      </c>
      <c r="D233" s="32" t="s">
        <v>29</v>
      </c>
      <c r="E233" s="35">
        <v>2566</v>
      </c>
      <c r="F233" s="35" t="s">
        <v>764</v>
      </c>
      <c r="G233" s="35" t="s">
        <v>879</v>
      </c>
      <c r="H233" s="32" t="s">
        <v>118</v>
      </c>
      <c r="I233" s="32" t="s">
        <v>79</v>
      </c>
      <c r="J233" s="34" t="s">
        <v>1706</v>
      </c>
      <c r="K233" s="32" t="s">
        <v>38</v>
      </c>
      <c r="L233" s="35" t="s">
        <v>1111</v>
      </c>
      <c r="M233" s="39" t="s">
        <v>998</v>
      </c>
      <c r="N233" s="43" t="s">
        <v>999</v>
      </c>
      <c r="O233" s="43" t="s">
        <v>1701</v>
      </c>
      <c r="P233" s="44"/>
      <c r="Q233" s="32" t="s">
        <v>1630</v>
      </c>
      <c r="R233" s="35" t="s">
        <v>598</v>
      </c>
      <c r="S233" s="49"/>
    </row>
    <row r="234" spans="1:19" ht="21">
      <c r="A234" s="32" t="s">
        <v>883</v>
      </c>
      <c r="B234" s="32"/>
      <c r="C234" s="32" t="s">
        <v>603</v>
      </c>
      <c r="D234" s="32" t="s">
        <v>29</v>
      </c>
      <c r="E234" s="35">
        <v>2566</v>
      </c>
      <c r="F234" s="35" t="s">
        <v>764</v>
      </c>
      <c r="G234" s="35" t="s">
        <v>879</v>
      </c>
      <c r="H234" s="32" t="s">
        <v>118</v>
      </c>
      <c r="I234" s="32" t="s">
        <v>79</v>
      </c>
      <c r="J234" s="34" t="s">
        <v>1706</v>
      </c>
      <c r="K234" s="32" t="s">
        <v>38</v>
      </c>
      <c r="L234" s="35" t="s">
        <v>1111</v>
      </c>
      <c r="M234" s="39" t="s">
        <v>998</v>
      </c>
      <c r="N234" s="43" t="s">
        <v>999</v>
      </c>
      <c r="O234" s="43" t="s">
        <v>1701</v>
      </c>
      <c r="P234" s="44"/>
      <c r="Q234" s="32" t="s">
        <v>1631</v>
      </c>
      <c r="R234" s="35" t="s">
        <v>598</v>
      </c>
      <c r="S234" s="49"/>
    </row>
    <row r="235" spans="1:19" ht="21">
      <c r="A235" s="32" t="s">
        <v>885</v>
      </c>
      <c r="B235" s="32"/>
      <c r="C235" s="32" t="s">
        <v>612</v>
      </c>
      <c r="D235" s="32" t="s">
        <v>29</v>
      </c>
      <c r="E235" s="35">
        <v>2566</v>
      </c>
      <c r="F235" s="35" t="s">
        <v>764</v>
      </c>
      <c r="G235" s="35" t="s">
        <v>879</v>
      </c>
      <c r="H235" s="32" t="s">
        <v>118</v>
      </c>
      <c r="I235" s="32" t="s">
        <v>79</v>
      </c>
      <c r="J235" s="34" t="s">
        <v>1706</v>
      </c>
      <c r="K235" s="32" t="s">
        <v>38</v>
      </c>
      <c r="L235" s="35" t="s">
        <v>1111</v>
      </c>
      <c r="M235" s="39" t="s">
        <v>998</v>
      </c>
      <c r="N235" s="43" t="s">
        <v>999</v>
      </c>
      <c r="O235" s="43" t="s">
        <v>1701</v>
      </c>
      <c r="P235" s="44"/>
      <c r="Q235" s="32" t="s">
        <v>1632</v>
      </c>
      <c r="R235" s="35" t="s">
        <v>598</v>
      </c>
      <c r="S235" s="49"/>
    </row>
    <row r="236" spans="1:19" ht="21">
      <c r="A236" s="32" t="s">
        <v>887</v>
      </c>
      <c r="B236" s="32"/>
      <c r="C236" s="32" t="s">
        <v>888</v>
      </c>
      <c r="D236" s="32" t="s">
        <v>29</v>
      </c>
      <c r="E236" s="35">
        <v>2566</v>
      </c>
      <c r="F236" s="35" t="s">
        <v>596</v>
      </c>
      <c r="G236" s="35" t="s">
        <v>889</v>
      </c>
      <c r="H236" s="32" t="s">
        <v>118</v>
      </c>
      <c r="I236" s="32" t="s">
        <v>79</v>
      </c>
      <c r="J236" s="34" t="s">
        <v>1706</v>
      </c>
      <c r="K236" s="32" t="s">
        <v>38</v>
      </c>
      <c r="L236" s="35" t="s">
        <v>1111</v>
      </c>
      <c r="M236" s="39" t="s">
        <v>998</v>
      </c>
      <c r="N236" s="43" t="s">
        <v>999</v>
      </c>
      <c r="O236" s="43" t="s">
        <v>1701</v>
      </c>
      <c r="P236" s="44"/>
      <c r="Q236" s="32" t="s">
        <v>1633</v>
      </c>
      <c r="R236" s="35" t="s">
        <v>598</v>
      </c>
      <c r="S236" s="49"/>
    </row>
    <row r="237" spans="1:19" ht="21">
      <c r="A237" s="32" t="s">
        <v>1634</v>
      </c>
      <c r="B237" s="32"/>
      <c r="C237" s="32" t="s">
        <v>1635</v>
      </c>
      <c r="D237" s="32" t="s">
        <v>29</v>
      </c>
      <c r="E237" s="35">
        <v>2567</v>
      </c>
      <c r="F237" s="35" t="s">
        <v>380</v>
      </c>
      <c r="G237" s="35" t="s">
        <v>1200</v>
      </c>
      <c r="H237" s="32" t="s">
        <v>254</v>
      </c>
      <c r="I237" s="32" t="s">
        <v>79</v>
      </c>
      <c r="J237" s="34" t="s">
        <v>1706</v>
      </c>
      <c r="K237" s="32" t="s">
        <v>38</v>
      </c>
      <c r="L237" s="35" t="s">
        <v>1140</v>
      </c>
      <c r="M237" s="39" t="s">
        <v>998</v>
      </c>
      <c r="N237" s="43" t="s">
        <v>999</v>
      </c>
      <c r="O237" s="43" t="s">
        <v>1701</v>
      </c>
      <c r="P237" s="44"/>
      <c r="Q237" s="32" t="s">
        <v>1636</v>
      </c>
      <c r="R237" s="35" t="s">
        <v>999</v>
      </c>
      <c r="S237" s="49"/>
    </row>
    <row r="238" spans="1:19" ht="21">
      <c r="A238" s="32" t="s">
        <v>1637</v>
      </c>
      <c r="B238" s="32"/>
      <c r="C238" s="32" t="s">
        <v>1638</v>
      </c>
      <c r="D238" s="32" t="s">
        <v>29</v>
      </c>
      <c r="E238" s="35">
        <v>2567</v>
      </c>
      <c r="F238" s="35" t="s">
        <v>380</v>
      </c>
      <c r="G238" s="35" t="s">
        <v>1200</v>
      </c>
      <c r="H238" s="32" t="s">
        <v>254</v>
      </c>
      <c r="I238" s="32" t="s">
        <v>79</v>
      </c>
      <c r="J238" s="34" t="s">
        <v>1706</v>
      </c>
      <c r="K238" s="32" t="s">
        <v>38</v>
      </c>
      <c r="L238" s="35" t="s">
        <v>1140</v>
      </c>
      <c r="M238" s="39" t="s">
        <v>998</v>
      </c>
      <c r="N238" s="43" t="s">
        <v>999</v>
      </c>
      <c r="O238" s="43" t="s">
        <v>1701</v>
      </c>
      <c r="P238" s="44"/>
      <c r="Q238" s="32" t="s">
        <v>1639</v>
      </c>
      <c r="R238" s="35" t="s">
        <v>999</v>
      </c>
      <c r="S238" s="49"/>
    </row>
    <row r="239" spans="1:19" ht="21">
      <c r="A239" s="32" t="s">
        <v>1640</v>
      </c>
      <c r="B239" s="32"/>
      <c r="C239" s="32" t="s">
        <v>1641</v>
      </c>
      <c r="D239" s="32" t="s">
        <v>29</v>
      </c>
      <c r="E239" s="35">
        <v>2567</v>
      </c>
      <c r="F239" s="35" t="s">
        <v>380</v>
      </c>
      <c r="G239" s="35" t="s">
        <v>1165</v>
      </c>
      <c r="H239" s="32" t="s">
        <v>254</v>
      </c>
      <c r="I239" s="32" t="s">
        <v>79</v>
      </c>
      <c r="J239" s="34" t="s">
        <v>1706</v>
      </c>
      <c r="K239" s="32" t="s">
        <v>38</v>
      </c>
      <c r="L239" s="35" t="s">
        <v>1140</v>
      </c>
      <c r="M239" s="39" t="s">
        <v>998</v>
      </c>
      <c r="N239" s="43" t="s">
        <v>999</v>
      </c>
      <c r="O239" s="43" t="s">
        <v>1701</v>
      </c>
      <c r="P239" s="44"/>
      <c r="Q239" s="32" t="s">
        <v>1642</v>
      </c>
      <c r="R239" s="35" t="s">
        <v>999</v>
      </c>
      <c r="S239" s="49"/>
    </row>
    <row r="240" spans="1:19" ht="21">
      <c r="A240" s="32" t="s">
        <v>1643</v>
      </c>
      <c r="B240" s="32"/>
      <c r="C240" s="32" t="s">
        <v>1644</v>
      </c>
      <c r="D240" s="32" t="s">
        <v>29</v>
      </c>
      <c r="E240" s="35">
        <v>2567</v>
      </c>
      <c r="F240" s="35" t="s">
        <v>380</v>
      </c>
      <c r="G240" s="35" t="s">
        <v>1165</v>
      </c>
      <c r="H240" s="32" t="s">
        <v>254</v>
      </c>
      <c r="I240" s="32" t="s">
        <v>79</v>
      </c>
      <c r="J240" s="34" t="s">
        <v>1706</v>
      </c>
      <c r="K240" s="32" t="s">
        <v>38</v>
      </c>
      <c r="L240" s="35" t="s">
        <v>1140</v>
      </c>
      <c r="M240" s="39" t="s">
        <v>998</v>
      </c>
      <c r="N240" s="44" t="s">
        <v>999</v>
      </c>
      <c r="O240" s="44" t="s">
        <v>1701</v>
      </c>
      <c r="P240" s="44"/>
      <c r="Q240" s="32" t="s">
        <v>1645</v>
      </c>
      <c r="R240" s="35" t="s">
        <v>999</v>
      </c>
    </row>
    <row r="241" spans="1:19" ht="21">
      <c r="A241" s="32" t="s">
        <v>1646</v>
      </c>
      <c r="B241" s="32"/>
      <c r="C241" s="32" t="s">
        <v>1647</v>
      </c>
      <c r="D241" s="32" t="s">
        <v>29</v>
      </c>
      <c r="E241" s="35">
        <v>2567</v>
      </c>
      <c r="F241" s="35" t="s">
        <v>380</v>
      </c>
      <c r="G241" s="35" t="s">
        <v>991</v>
      </c>
      <c r="H241" s="32" t="s">
        <v>254</v>
      </c>
      <c r="I241" s="32" t="s">
        <v>79</v>
      </c>
      <c r="J241" s="34" t="s">
        <v>1706</v>
      </c>
      <c r="K241" s="32" t="s">
        <v>38</v>
      </c>
      <c r="L241" s="35" t="s">
        <v>1140</v>
      </c>
      <c r="M241" s="39" t="s">
        <v>998</v>
      </c>
      <c r="N241" s="44" t="s">
        <v>999</v>
      </c>
      <c r="O241" s="44" t="s">
        <v>1701</v>
      </c>
      <c r="P241" s="44"/>
      <c r="Q241" s="32" t="s">
        <v>1648</v>
      </c>
      <c r="R241" s="35" t="s">
        <v>999</v>
      </c>
    </row>
    <row r="242" spans="1:19" ht="21">
      <c r="A242" s="32" t="s">
        <v>1643</v>
      </c>
      <c r="B242" s="32"/>
      <c r="C242" s="32" t="s">
        <v>1644</v>
      </c>
      <c r="D242" s="32" t="s">
        <v>29</v>
      </c>
      <c r="E242" s="35">
        <v>2567</v>
      </c>
      <c r="F242" s="35" t="s">
        <v>380</v>
      </c>
      <c r="G242" s="35" t="s">
        <v>1165</v>
      </c>
      <c r="H242" s="32" t="s">
        <v>254</v>
      </c>
      <c r="I242" s="32" t="s">
        <v>79</v>
      </c>
      <c r="J242" s="34" t="s">
        <v>1706</v>
      </c>
      <c r="K242" s="32" t="s">
        <v>38</v>
      </c>
      <c r="L242" s="35" t="s">
        <v>1140</v>
      </c>
      <c r="M242" s="39" t="s">
        <v>998</v>
      </c>
      <c r="N242" s="44" t="s">
        <v>1003</v>
      </c>
      <c r="O242" s="50" t="s">
        <v>1702</v>
      </c>
      <c r="P242" s="50" t="s">
        <v>1703</v>
      </c>
      <c r="Q242" s="32" t="s">
        <v>1645</v>
      </c>
      <c r="R242" s="35" t="s">
        <v>999</v>
      </c>
    </row>
    <row r="243" spans="1:19" ht="21">
      <c r="A243" s="32" t="s">
        <v>1646</v>
      </c>
      <c r="B243" s="32"/>
      <c r="C243" s="32" t="s">
        <v>1647</v>
      </c>
      <c r="D243" s="32" t="s">
        <v>29</v>
      </c>
      <c r="E243" s="35">
        <v>2567</v>
      </c>
      <c r="F243" s="35" t="s">
        <v>380</v>
      </c>
      <c r="G243" s="35" t="s">
        <v>991</v>
      </c>
      <c r="H243" s="32" t="s">
        <v>254</v>
      </c>
      <c r="I243" s="32" t="s">
        <v>79</v>
      </c>
      <c r="J243" s="34" t="s">
        <v>1706</v>
      </c>
      <c r="K243" s="32" t="s">
        <v>38</v>
      </c>
      <c r="L243" s="35" t="s">
        <v>1140</v>
      </c>
      <c r="M243" s="39" t="s">
        <v>998</v>
      </c>
      <c r="N243" s="44" t="s">
        <v>1003</v>
      </c>
      <c r="O243" s="50" t="s">
        <v>1702</v>
      </c>
      <c r="P243" s="50" t="s">
        <v>1703</v>
      </c>
      <c r="Q243" s="32" t="s">
        <v>1648</v>
      </c>
      <c r="R243" s="35" t="s">
        <v>999</v>
      </c>
    </row>
    <row r="244" spans="1:19" ht="21">
      <c r="A244" s="32" t="s">
        <v>1037</v>
      </c>
      <c r="B244" s="32"/>
      <c r="C244" s="32" t="s">
        <v>1038</v>
      </c>
      <c r="D244" s="32" t="s">
        <v>42</v>
      </c>
      <c r="E244" s="35">
        <v>2567</v>
      </c>
      <c r="F244" s="35" t="s">
        <v>945</v>
      </c>
      <c r="G244" s="35" t="s">
        <v>849</v>
      </c>
      <c r="H244" s="32" t="s">
        <v>254</v>
      </c>
      <c r="I244" s="32" t="s">
        <v>79</v>
      </c>
      <c r="J244" s="34" t="s">
        <v>1706</v>
      </c>
      <c r="K244" s="32" t="s">
        <v>38</v>
      </c>
      <c r="L244" s="35" t="s">
        <v>1140</v>
      </c>
      <c r="M244" s="39" t="s">
        <v>998</v>
      </c>
      <c r="N244" s="43" t="s">
        <v>999</v>
      </c>
      <c r="O244" s="43" t="s">
        <v>1701</v>
      </c>
      <c r="P244" s="44"/>
      <c r="Q244" s="32" t="s">
        <v>1649</v>
      </c>
      <c r="R244" s="35" t="s">
        <v>999</v>
      </c>
      <c r="S244" s="49"/>
    </row>
    <row r="245" spans="1:19" ht="21">
      <c r="A245" s="32" t="s">
        <v>1026</v>
      </c>
      <c r="B245" s="32"/>
      <c r="C245" s="32" t="s">
        <v>1650</v>
      </c>
      <c r="D245" s="32" t="s">
        <v>42</v>
      </c>
      <c r="E245" s="35">
        <v>2567</v>
      </c>
      <c r="F245" s="35" t="s">
        <v>945</v>
      </c>
      <c r="G245" s="35" t="s">
        <v>845</v>
      </c>
      <c r="H245" s="32" t="s">
        <v>254</v>
      </c>
      <c r="I245" s="32" t="s">
        <v>79</v>
      </c>
      <c r="J245" s="34" t="s">
        <v>1706</v>
      </c>
      <c r="K245" s="32" t="s">
        <v>38</v>
      </c>
      <c r="L245" s="35" t="s">
        <v>1140</v>
      </c>
      <c r="M245" s="39" t="s">
        <v>1028</v>
      </c>
      <c r="N245" s="43" t="s">
        <v>1029</v>
      </c>
      <c r="O245" s="43" t="s">
        <v>1701</v>
      </c>
      <c r="P245" s="44"/>
      <c r="Q245" s="32" t="s">
        <v>1651</v>
      </c>
      <c r="R245" s="35" t="s">
        <v>1029</v>
      </c>
      <c r="S245" s="49"/>
    </row>
    <row r="246" spans="1:19" ht="21">
      <c r="A246" s="32" t="s">
        <v>1652</v>
      </c>
      <c r="B246" s="32"/>
      <c r="C246" s="32" t="s">
        <v>1087</v>
      </c>
      <c r="D246" s="32" t="s">
        <v>29</v>
      </c>
      <c r="E246" s="35">
        <v>2568</v>
      </c>
      <c r="F246" s="35" t="s">
        <v>1363</v>
      </c>
      <c r="G246" s="35" t="s">
        <v>571</v>
      </c>
      <c r="H246" s="32" t="s">
        <v>346</v>
      </c>
      <c r="I246" s="32" t="s">
        <v>64</v>
      </c>
      <c r="J246" s="34" t="s">
        <v>1707</v>
      </c>
      <c r="K246" s="32" t="s">
        <v>38</v>
      </c>
      <c r="L246" s="35" t="s">
        <v>1653</v>
      </c>
      <c r="M246" s="39" t="s">
        <v>1033</v>
      </c>
      <c r="N246" s="44" t="s">
        <v>1208</v>
      </c>
      <c r="O246" s="44" t="s">
        <v>1701</v>
      </c>
      <c r="P246" s="44"/>
      <c r="Q246" s="32" t="s">
        <v>1654</v>
      </c>
      <c r="R246" s="35" t="s">
        <v>1208</v>
      </c>
    </row>
    <row r="247" spans="1:19" ht="21">
      <c r="A247" s="32" t="s">
        <v>1652</v>
      </c>
      <c r="B247" s="32"/>
      <c r="C247" s="32" t="s">
        <v>1087</v>
      </c>
      <c r="D247" s="32" t="s">
        <v>29</v>
      </c>
      <c r="E247" s="35">
        <v>2568</v>
      </c>
      <c r="F247" s="35" t="s">
        <v>1363</v>
      </c>
      <c r="G247" s="35" t="s">
        <v>571</v>
      </c>
      <c r="H247" s="32" t="s">
        <v>346</v>
      </c>
      <c r="I247" s="32" t="s">
        <v>64</v>
      </c>
      <c r="J247" s="34" t="s">
        <v>1707</v>
      </c>
      <c r="K247" s="32" t="s">
        <v>38</v>
      </c>
      <c r="L247" s="35" t="s">
        <v>1653</v>
      </c>
      <c r="M247" s="39" t="s">
        <v>1020</v>
      </c>
      <c r="N247" s="44" t="s">
        <v>1021</v>
      </c>
      <c r="O247" s="50" t="s">
        <v>1702</v>
      </c>
      <c r="P247" s="50" t="s">
        <v>1703</v>
      </c>
      <c r="Q247" s="32" t="s">
        <v>1654</v>
      </c>
      <c r="R247" s="35" t="s">
        <v>1208</v>
      </c>
    </row>
    <row r="248" spans="1:19" ht="21">
      <c r="A248" s="32" t="s">
        <v>1655</v>
      </c>
      <c r="B248" s="32"/>
      <c r="C248" s="32" t="s">
        <v>1656</v>
      </c>
      <c r="D248" s="32" t="s">
        <v>29</v>
      </c>
      <c r="E248" s="35">
        <v>2568</v>
      </c>
      <c r="F248" s="35" t="s">
        <v>1363</v>
      </c>
      <c r="G248" s="35" t="s">
        <v>571</v>
      </c>
      <c r="H248" s="32" t="s">
        <v>254</v>
      </c>
      <c r="I248" s="32" t="s">
        <v>79</v>
      </c>
      <c r="J248" s="34" t="s">
        <v>1706</v>
      </c>
      <c r="K248" s="32" t="s">
        <v>38</v>
      </c>
      <c r="L248" s="35" t="s">
        <v>1359</v>
      </c>
      <c r="M248" s="39" t="s">
        <v>998</v>
      </c>
      <c r="N248" s="43" t="s">
        <v>999</v>
      </c>
      <c r="O248" s="43" t="s">
        <v>1701</v>
      </c>
      <c r="P248" s="44"/>
      <c r="Q248" s="32" t="s">
        <v>1657</v>
      </c>
      <c r="R248" s="35" t="s">
        <v>999</v>
      </c>
      <c r="S248" s="49"/>
    </row>
    <row r="249" spans="1:19" ht="21">
      <c r="A249" s="32" t="s">
        <v>1658</v>
      </c>
      <c r="B249" s="32"/>
      <c r="C249" s="32" t="s">
        <v>1659</v>
      </c>
      <c r="D249" s="32" t="s">
        <v>29</v>
      </c>
      <c r="E249" s="35">
        <v>2568</v>
      </c>
      <c r="F249" s="35" t="s">
        <v>941</v>
      </c>
      <c r="G249" s="35" t="s">
        <v>571</v>
      </c>
      <c r="H249" s="32" t="s">
        <v>254</v>
      </c>
      <c r="I249" s="32" t="s">
        <v>79</v>
      </c>
      <c r="J249" s="34" t="s">
        <v>1706</v>
      </c>
      <c r="K249" s="32" t="s">
        <v>38</v>
      </c>
      <c r="L249" s="35" t="s">
        <v>1359</v>
      </c>
      <c r="M249" s="39" t="s">
        <v>998</v>
      </c>
      <c r="N249" s="43" t="s">
        <v>1003</v>
      </c>
      <c r="O249" s="43" t="s">
        <v>1701</v>
      </c>
      <c r="P249" s="44"/>
      <c r="Q249" s="32" t="s">
        <v>1660</v>
      </c>
      <c r="R249" s="35" t="s">
        <v>1003</v>
      </c>
      <c r="S249" s="49"/>
    </row>
    <row r="250" spans="1:19" ht="21">
      <c r="A250" s="32" t="s">
        <v>1661</v>
      </c>
      <c r="B250" s="32"/>
      <c r="C250" s="32" t="s">
        <v>1662</v>
      </c>
      <c r="D250" s="32" t="s">
        <v>29</v>
      </c>
      <c r="E250" s="35">
        <v>2568</v>
      </c>
      <c r="F250" s="35" t="s">
        <v>1363</v>
      </c>
      <c r="G250" s="35" t="s">
        <v>571</v>
      </c>
      <c r="H250" s="32" t="s">
        <v>254</v>
      </c>
      <c r="I250" s="32" t="s">
        <v>79</v>
      </c>
      <c r="J250" s="34" t="s">
        <v>1706</v>
      </c>
      <c r="K250" s="32" t="s">
        <v>38</v>
      </c>
      <c r="L250" s="35" t="s">
        <v>1359</v>
      </c>
      <c r="M250" s="39" t="s">
        <v>998</v>
      </c>
      <c r="N250" s="43" t="s">
        <v>999</v>
      </c>
      <c r="O250" s="43" t="s">
        <v>1701</v>
      </c>
      <c r="P250" s="44"/>
      <c r="Q250" s="32" t="s">
        <v>1663</v>
      </c>
      <c r="R250" s="35" t="s">
        <v>999</v>
      </c>
      <c r="S250" s="49"/>
    </row>
    <row r="251" spans="1:19" ht="21">
      <c r="A251" s="32" t="s">
        <v>1664</v>
      </c>
      <c r="B251" s="32"/>
      <c r="C251" s="32" t="s">
        <v>1665</v>
      </c>
      <c r="D251" s="32" t="s">
        <v>29</v>
      </c>
      <c r="E251" s="35">
        <v>2568</v>
      </c>
      <c r="F251" s="35" t="s">
        <v>1363</v>
      </c>
      <c r="G251" s="35" t="s">
        <v>571</v>
      </c>
      <c r="H251" s="32" t="s">
        <v>254</v>
      </c>
      <c r="I251" s="32" t="s">
        <v>79</v>
      </c>
      <c r="J251" s="34" t="s">
        <v>1706</v>
      </c>
      <c r="K251" s="32" t="s">
        <v>38</v>
      </c>
      <c r="L251" s="35" t="s">
        <v>1359</v>
      </c>
      <c r="M251" s="39" t="s">
        <v>998</v>
      </c>
      <c r="N251" s="43" t="s">
        <v>999</v>
      </c>
      <c r="O251" s="43" t="s">
        <v>1701</v>
      </c>
      <c r="P251" s="44"/>
      <c r="Q251" s="32" t="s">
        <v>1666</v>
      </c>
      <c r="R251" s="35" t="s">
        <v>999</v>
      </c>
      <c r="S251" s="49"/>
    </row>
    <row r="252" spans="1:19" ht="21">
      <c r="A252" s="32" t="s">
        <v>1667</v>
      </c>
      <c r="B252" s="32"/>
      <c r="C252" s="32" t="s">
        <v>1668</v>
      </c>
      <c r="D252" s="32" t="s">
        <v>29</v>
      </c>
      <c r="E252" s="35">
        <v>2568</v>
      </c>
      <c r="F252" s="35" t="s">
        <v>1363</v>
      </c>
      <c r="G252" s="35" t="s">
        <v>592</v>
      </c>
      <c r="H252" s="32" t="s">
        <v>118</v>
      </c>
      <c r="I252" s="32" t="s">
        <v>79</v>
      </c>
      <c r="J252" s="34" t="s">
        <v>1706</v>
      </c>
      <c r="K252" s="32" t="s">
        <v>38</v>
      </c>
      <c r="L252" s="35" t="s">
        <v>1359</v>
      </c>
      <c r="M252" s="39" t="s">
        <v>998</v>
      </c>
      <c r="N252" s="43" t="s">
        <v>999</v>
      </c>
      <c r="O252" s="43" t="s">
        <v>1701</v>
      </c>
      <c r="P252" s="44"/>
      <c r="Q252" s="32" t="s">
        <v>1669</v>
      </c>
      <c r="R252" s="35" t="s">
        <v>999</v>
      </c>
      <c r="S252" s="49"/>
    </row>
    <row r="253" spans="1:19" ht="21">
      <c r="A253" s="32" t="s">
        <v>1670</v>
      </c>
      <c r="B253" s="32"/>
      <c r="C253" s="32" t="s">
        <v>1671</v>
      </c>
      <c r="D253" s="32" t="s">
        <v>42</v>
      </c>
      <c r="E253" s="35">
        <v>2568</v>
      </c>
      <c r="F253" s="35" t="s">
        <v>1363</v>
      </c>
      <c r="G253" s="35" t="s">
        <v>571</v>
      </c>
      <c r="H253" s="32" t="s">
        <v>1546</v>
      </c>
      <c r="I253" s="32" t="s">
        <v>311</v>
      </c>
      <c r="J253" s="34" t="s">
        <v>1708</v>
      </c>
      <c r="K253" s="32" t="s">
        <v>38</v>
      </c>
      <c r="L253" s="35" t="s">
        <v>1359</v>
      </c>
      <c r="M253" s="39" t="s">
        <v>998</v>
      </c>
      <c r="N253" s="43" t="s">
        <v>999</v>
      </c>
      <c r="O253" s="43" t="s">
        <v>1701</v>
      </c>
      <c r="P253" s="44"/>
      <c r="Q253" s="32" t="s">
        <v>1672</v>
      </c>
      <c r="R253" s="35" t="s">
        <v>999</v>
      </c>
      <c r="S253" s="49"/>
    </row>
    <row r="254" spans="1:19" ht="21">
      <c r="A254" s="32" t="s">
        <v>643</v>
      </c>
      <c r="B254" s="32"/>
      <c r="C254" s="32" t="s">
        <v>644</v>
      </c>
      <c r="D254" s="32" t="s">
        <v>42</v>
      </c>
      <c r="E254" s="35">
        <v>2565</v>
      </c>
      <c r="F254" s="35" t="s">
        <v>224</v>
      </c>
      <c r="G254" s="35" t="s">
        <v>70</v>
      </c>
      <c r="H254" s="32" t="s">
        <v>118</v>
      </c>
      <c r="I254" s="32" t="s">
        <v>79</v>
      </c>
      <c r="J254" s="34" t="s">
        <v>1706</v>
      </c>
      <c r="K254" s="32" t="s">
        <v>38</v>
      </c>
      <c r="L254" s="35" t="s">
        <v>1110</v>
      </c>
      <c r="M254" s="39" t="s">
        <v>998</v>
      </c>
      <c r="N254" s="43" t="s">
        <v>1003</v>
      </c>
      <c r="O254" s="43" t="s">
        <v>1701</v>
      </c>
      <c r="P254" s="44"/>
      <c r="Q254" s="32" t="s">
        <v>730</v>
      </c>
      <c r="R254" s="35" t="s">
        <v>391</v>
      </c>
      <c r="S254" s="49"/>
    </row>
    <row r="255" spans="1:19" ht="21">
      <c r="A255" s="32" t="s">
        <v>651</v>
      </c>
      <c r="B255" s="32"/>
      <c r="C255" s="32" t="s">
        <v>652</v>
      </c>
      <c r="D255" s="32" t="s">
        <v>42</v>
      </c>
      <c r="E255" s="35">
        <v>2565</v>
      </c>
      <c r="F255" s="35" t="s">
        <v>510</v>
      </c>
      <c r="G255" s="35" t="s">
        <v>398</v>
      </c>
      <c r="H255" s="32" t="s">
        <v>254</v>
      </c>
      <c r="I255" s="32" t="s">
        <v>79</v>
      </c>
      <c r="J255" s="34" t="s">
        <v>1706</v>
      </c>
      <c r="K255" s="32" t="s">
        <v>38</v>
      </c>
      <c r="L255" s="35" t="s">
        <v>1110</v>
      </c>
      <c r="M255" s="39" t="s">
        <v>1033</v>
      </c>
      <c r="N255" s="43" t="s">
        <v>1034</v>
      </c>
      <c r="O255" s="43" t="s">
        <v>1701</v>
      </c>
      <c r="P255" s="44"/>
      <c r="Q255" s="32" t="s">
        <v>736</v>
      </c>
      <c r="R255" s="35" t="s">
        <v>654</v>
      </c>
      <c r="S255" s="49"/>
    </row>
    <row r="256" spans="1:19" ht="21">
      <c r="A256" s="32" t="s">
        <v>926</v>
      </c>
      <c r="B256" s="32"/>
      <c r="C256" s="32" t="s">
        <v>927</v>
      </c>
      <c r="D256" s="32" t="s">
        <v>42</v>
      </c>
      <c r="E256" s="35">
        <v>2566</v>
      </c>
      <c r="F256" s="35" t="s">
        <v>379</v>
      </c>
      <c r="G256" s="35" t="s">
        <v>398</v>
      </c>
      <c r="H256" s="32" t="s">
        <v>78</v>
      </c>
      <c r="I256" s="32" t="s">
        <v>79</v>
      </c>
      <c r="J256" s="34" t="s">
        <v>1706</v>
      </c>
      <c r="K256" s="32" t="s">
        <v>38</v>
      </c>
      <c r="L256" s="35" t="s">
        <v>1111</v>
      </c>
      <c r="M256" s="39" t="s">
        <v>998</v>
      </c>
      <c r="N256" s="45" t="s">
        <v>1053</v>
      </c>
      <c r="O256" s="45" t="s">
        <v>1701</v>
      </c>
      <c r="P256" s="45"/>
      <c r="Q256" s="32" t="s">
        <v>1677</v>
      </c>
      <c r="R256" s="35" t="s">
        <v>567</v>
      </c>
    </row>
    <row r="257" spans="1:18" ht="21">
      <c r="A257" s="32" t="s">
        <v>929</v>
      </c>
      <c r="B257" s="32"/>
      <c r="C257" s="32" t="s">
        <v>930</v>
      </c>
      <c r="D257" s="32" t="s">
        <v>42</v>
      </c>
      <c r="E257" s="35">
        <v>2566</v>
      </c>
      <c r="F257" s="35" t="s">
        <v>379</v>
      </c>
      <c r="G257" s="35" t="s">
        <v>859</v>
      </c>
      <c r="H257" s="32" t="s">
        <v>650</v>
      </c>
      <c r="I257" s="32" t="s">
        <v>79</v>
      </c>
      <c r="J257" s="34" t="s">
        <v>1706</v>
      </c>
      <c r="K257" s="32" t="s">
        <v>38</v>
      </c>
      <c r="L257" s="35" t="s">
        <v>1111</v>
      </c>
      <c r="M257" s="39" t="s">
        <v>1033</v>
      </c>
      <c r="N257" s="45" t="s">
        <v>1404</v>
      </c>
      <c r="O257" s="45" t="s">
        <v>1701</v>
      </c>
      <c r="P257" s="45"/>
      <c r="Q257" s="32" t="s">
        <v>1682</v>
      </c>
      <c r="R257" s="35" t="s">
        <v>576</v>
      </c>
    </row>
    <row r="258" spans="1:18" ht="21">
      <c r="A258" s="32" t="s">
        <v>1017</v>
      </c>
      <c r="B258" s="32"/>
      <c r="C258" s="32" t="s">
        <v>1683</v>
      </c>
      <c r="D258" s="32" t="s">
        <v>42</v>
      </c>
      <c r="E258" s="35">
        <v>2567</v>
      </c>
      <c r="F258" s="35" t="s">
        <v>945</v>
      </c>
      <c r="G258" s="35" t="s">
        <v>845</v>
      </c>
      <c r="H258" s="32" t="s">
        <v>1019</v>
      </c>
      <c r="I258" s="32" t="s">
        <v>79</v>
      </c>
      <c r="J258" s="34" t="s">
        <v>1706</v>
      </c>
      <c r="K258" s="32" t="s">
        <v>38</v>
      </c>
      <c r="L258" s="35" t="s">
        <v>1140</v>
      </c>
      <c r="M258" s="39" t="s">
        <v>1020</v>
      </c>
      <c r="N258" s="45" t="s">
        <v>1021</v>
      </c>
      <c r="O258" s="45" t="s">
        <v>1701</v>
      </c>
      <c r="P258" s="45"/>
      <c r="Q258" s="32" t="s">
        <v>1685</v>
      </c>
      <c r="R258" s="35" t="s">
        <v>1021</v>
      </c>
    </row>
    <row r="259" spans="1:18" ht="21">
      <c r="A259" s="32" t="s">
        <v>515</v>
      </c>
      <c r="B259" s="32"/>
      <c r="C259" s="32" t="s">
        <v>516</v>
      </c>
      <c r="D259" s="32" t="s">
        <v>29</v>
      </c>
      <c r="E259" s="35">
        <v>2564</v>
      </c>
      <c r="F259" s="35" t="s">
        <v>518</v>
      </c>
      <c r="G259" s="35" t="s">
        <v>519</v>
      </c>
      <c r="H259" s="32" t="s">
        <v>520</v>
      </c>
      <c r="I259" s="32" t="s">
        <v>64</v>
      </c>
      <c r="J259" s="34" t="s">
        <v>1707</v>
      </c>
      <c r="K259" s="32" t="s">
        <v>38</v>
      </c>
      <c r="L259" s="35" t="s">
        <v>1589</v>
      </c>
      <c r="M259" s="39" t="s">
        <v>998</v>
      </c>
      <c r="N259" s="45" t="s">
        <v>1053</v>
      </c>
      <c r="O259" s="45" t="s">
        <v>1701</v>
      </c>
      <c r="P259" s="45"/>
      <c r="Q259" s="32" t="s">
        <v>1688</v>
      </c>
      <c r="R259" s="35" t="s">
        <v>374</v>
      </c>
    </row>
    <row r="260" spans="1:18" ht="21">
      <c r="A260" s="32" t="s">
        <v>543</v>
      </c>
      <c r="B260" s="32"/>
      <c r="C260" s="32" t="s">
        <v>544</v>
      </c>
      <c r="D260" s="32" t="s">
        <v>42</v>
      </c>
      <c r="E260" s="35">
        <v>2564</v>
      </c>
      <c r="F260" s="35" t="s">
        <v>253</v>
      </c>
      <c r="G260" s="35" t="s">
        <v>228</v>
      </c>
      <c r="H260" s="32" t="s">
        <v>546</v>
      </c>
      <c r="I260" s="32" t="s">
        <v>311</v>
      </c>
      <c r="J260" s="34" t="s">
        <v>1708</v>
      </c>
      <c r="K260" s="32" t="s">
        <v>38</v>
      </c>
      <c r="L260" s="35" t="s">
        <v>1589</v>
      </c>
      <c r="M260" s="39" t="s">
        <v>998</v>
      </c>
      <c r="N260" s="45" t="s">
        <v>999</v>
      </c>
      <c r="O260" s="45" t="s">
        <v>1701</v>
      </c>
      <c r="P260" s="45"/>
      <c r="Q260" s="32" t="s">
        <v>1691</v>
      </c>
      <c r="R260" s="35" t="s">
        <v>383</v>
      </c>
    </row>
    <row r="261" spans="1:18" ht="21">
      <c r="A261" s="32" t="s">
        <v>647</v>
      </c>
      <c r="B261" s="32"/>
      <c r="C261" s="32" t="s">
        <v>648</v>
      </c>
      <c r="D261" s="32" t="s">
        <v>42</v>
      </c>
      <c r="E261" s="35">
        <v>2565</v>
      </c>
      <c r="F261" s="35" t="s">
        <v>228</v>
      </c>
      <c r="G261" s="35" t="s">
        <v>70</v>
      </c>
      <c r="H261" s="32" t="s">
        <v>650</v>
      </c>
      <c r="I261" s="32" t="s">
        <v>79</v>
      </c>
      <c r="J261" s="34" t="s">
        <v>1706</v>
      </c>
      <c r="K261" s="32" t="s">
        <v>38</v>
      </c>
      <c r="L261" s="35" t="s">
        <v>1110</v>
      </c>
      <c r="M261" s="39" t="s">
        <v>1033</v>
      </c>
      <c r="N261" s="45" t="s">
        <v>1404</v>
      </c>
      <c r="O261" s="45" t="s">
        <v>1701</v>
      </c>
      <c r="P261" s="45"/>
      <c r="Q261" s="32" t="s">
        <v>733</v>
      </c>
      <c r="R261" s="35" t="s">
        <v>417</v>
      </c>
    </row>
    <row r="262" spans="1:18" ht="21">
      <c r="A262" s="30" t="s">
        <v>1694</v>
      </c>
      <c r="B262" s="30"/>
      <c r="C262" s="31" t="s">
        <v>1695</v>
      </c>
      <c r="D262" s="31" t="s">
        <v>29</v>
      </c>
      <c r="E262" s="34">
        <v>2568</v>
      </c>
      <c r="F262" s="34" t="s">
        <v>1363</v>
      </c>
      <c r="G262" s="39" t="s">
        <v>571</v>
      </c>
      <c r="H262" s="31" t="s">
        <v>78</v>
      </c>
      <c r="I262" s="31" t="s">
        <v>79</v>
      </c>
      <c r="J262" s="34" t="s">
        <v>1706</v>
      </c>
      <c r="K262" s="31" t="s">
        <v>38</v>
      </c>
      <c r="L262" s="34" t="s">
        <v>1359</v>
      </c>
      <c r="M262" s="39" t="s">
        <v>998</v>
      </c>
      <c r="N262" s="46" t="s">
        <v>999</v>
      </c>
      <c r="O262" s="46" t="s">
        <v>1702</v>
      </c>
      <c r="P262" s="46"/>
      <c r="Q262" s="31" t="s">
        <v>1697</v>
      </c>
      <c r="R262" s="34" t="s">
        <v>1696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L47"/>
  <sheetViews>
    <sheetView zoomScale="50" zoomScaleNormal="50" workbookViewId="0">
      <selection activeCell="O2" sqref="O2"/>
    </sheetView>
  </sheetViews>
  <sheetFormatPr defaultRowHeight="21"/>
  <cols>
    <col min="1" max="1" width="24" bestFit="1" customWidth="1"/>
    <col min="2" max="2" width="15" bestFit="1" customWidth="1"/>
    <col min="3" max="10" width="10" customWidth="1"/>
    <col min="11" max="11" width="20.7109375" bestFit="1" customWidth="1"/>
    <col min="12" max="12" width="29.28515625" style="59" customWidth="1"/>
  </cols>
  <sheetData>
    <row r="1" spans="1:12" s="1" customFormat="1">
      <c r="A1" s="64" t="s">
        <v>1733</v>
      </c>
      <c r="B1" s="64" t="s">
        <v>682</v>
      </c>
      <c r="C1" s="65"/>
      <c r="D1" s="65"/>
      <c r="E1" s="65"/>
      <c r="F1" s="65"/>
      <c r="G1" s="65"/>
      <c r="H1" s="65"/>
      <c r="I1" s="65"/>
      <c r="J1" s="65"/>
      <c r="K1" s="65"/>
      <c r="L1" s="66"/>
    </row>
    <row r="2" spans="1:12" s="1" customFormat="1">
      <c r="A2" s="64" t="s">
        <v>685</v>
      </c>
      <c r="B2" s="65">
        <v>2560</v>
      </c>
      <c r="C2" s="65">
        <v>2561</v>
      </c>
      <c r="D2" s="65">
        <v>2562</v>
      </c>
      <c r="E2" s="65">
        <v>2563</v>
      </c>
      <c r="F2" s="65">
        <v>2564</v>
      </c>
      <c r="G2" s="65">
        <v>2565</v>
      </c>
      <c r="H2" s="65">
        <v>2566</v>
      </c>
      <c r="I2" s="65">
        <v>2567</v>
      </c>
      <c r="J2" s="65">
        <v>2568</v>
      </c>
      <c r="K2" s="65" t="s">
        <v>686</v>
      </c>
      <c r="L2" s="60" t="s">
        <v>1734</v>
      </c>
    </row>
    <row r="3" spans="1:12">
      <c r="A3" s="12" t="s">
        <v>1122</v>
      </c>
      <c r="B3" s="56"/>
      <c r="C3" s="56"/>
      <c r="D3" s="56"/>
      <c r="E3" s="56"/>
      <c r="F3" s="56">
        <v>1</v>
      </c>
      <c r="G3" s="56">
        <v>1</v>
      </c>
      <c r="H3" s="56">
        <v>1</v>
      </c>
      <c r="I3" s="56"/>
      <c r="J3" s="56"/>
      <c r="K3" s="56">
        <v>3</v>
      </c>
      <c r="L3" s="61">
        <f>SUM(H3:J3)</f>
        <v>1</v>
      </c>
    </row>
    <row r="4" spans="1:12">
      <c r="A4" s="13" t="s">
        <v>1701</v>
      </c>
      <c r="B4" s="56"/>
      <c r="C4" s="56"/>
      <c r="D4" s="56"/>
      <c r="E4" s="56"/>
      <c r="F4" s="56">
        <v>1</v>
      </c>
      <c r="G4" s="56">
        <v>1</v>
      </c>
      <c r="H4" s="56">
        <v>1</v>
      </c>
      <c r="I4" s="56"/>
      <c r="J4" s="56"/>
      <c r="K4" s="56">
        <v>3</v>
      </c>
      <c r="L4" s="9">
        <f t="shared" ref="L4:L38" si="0">SUM(H4:J4)</f>
        <v>1</v>
      </c>
    </row>
    <row r="5" spans="1:12">
      <c r="A5" s="12" t="s">
        <v>1021</v>
      </c>
      <c r="B5" s="56"/>
      <c r="C5" s="56"/>
      <c r="D5" s="56">
        <v>4</v>
      </c>
      <c r="E5" s="56">
        <v>1</v>
      </c>
      <c r="F5" s="56">
        <v>2</v>
      </c>
      <c r="G5" s="56">
        <v>2</v>
      </c>
      <c r="H5" s="56">
        <v>1</v>
      </c>
      <c r="I5" s="56">
        <v>3</v>
      </c>
      <c r="J5" s="56">
        <v>2</v>
      </c>
      <c r="K5" s="56">
        <v>15</v>
      </c>
      <c r="L5" s="61">
        <f t="shared" si="0"/>
        <v>6</v>
      </c>
    </row>
    <row r="6" spans="1:12">
      <c r="A6" s="13" t="s">
        <v>1701</v>
      </c>
      <c r="B6" s="56"/>
      <c r="C6" s="56"/>
      <c r="D6" s="56">
        <v>4</v>
      </c>
      <c r="E6" s="56">
        <v>1</v>
      </c>
      <c r="F6" s="56">
        <v>2</v>
      </c>
      <c r="G6" s="56">
        <v>2</v>
      </c>
      <c r="H6" s="56">
        <v>1</v>
      </c>
      <c r="I6" s="56">
        <v>3</v>
      </c>
      <c r="J6" s="56">
        <v>1</v>
      </c>
      <c r="K6" s="56">
        <v>14</v>
      </c>
      <c r="L6" s="9">
        <f t="shared" si="0"/>
        <v>5</v>
      </c>
    </row>
    <row r="7" spans="1:12">
      <c r="A7" s="13" t="s">
        <v>1702</v>
      </c>
      <c r="B7" s="56"/>
      <c r="C7" s="56"/>
      <c r="D7" s="56"/>
      <c r="E7" s="56"/>
      <c r="F7" s="56"/>
      <c r="G7" s="56"/>
      <c r="H7" s="56"/>
      <c r="I7" s="56"/>
      <c r="J7" s="56">
        <v>1</v>
      </c>
      <c r="K7" s="56">
        <v>1</v>
      </c>
      <c r="L7" s="9">
        <f t="shared" si="0"/>
        <v>1</v>
      </c>
    </row>
    <row r="8" spans="1:12">
      <c r="A8" s="12" t="s">
        <v>1116</v>
      </c>
      <c r="B8" s="56"/>
      <c r="C8" s="56">
        <v>1</v>
      </c>
      <c r="D8" s="56"/>
      <c r="E8" s="56"/>
      <c r="F8" s="56"/>
      <c r="G8" s="56">
        <v>1</v>
      </c>
      <c r="H8" s="56">
        <v>1</v>
      </c>
      <c r="I8" s="56">
        <v>1</v>
      </c>
      <c r="J8" s="56"/>
      <c r="K8" s="56">
        <v>4</v>
      </c>
      <c r="L8" s="61">
        <f t="shared" si="0"/>
        <v>2</v>
      </c>
    </row>
    <row r="9" spans="1:12">
      <c r="A9" s="13" t="s">
        <v>1701</v>
      </c>
      <c r="B9" s="56"/>
      <c r="C9" s="56">
        <v>1</v>
      </c>
      <c r="D9" s="56"/>
      <c r="E9" s="56"/>
      <c r="F9" s="56"/>
      <c r="G9" s="56">
        <v>1</v>
      </c>
      <c r="H9" s="56">
        <v>1</v>
      </c>
      <c r="I9" s="56">
        <v>1</v>
      </c>
      <c r="J9" s="56"/>
      <c r="K9" s="56">
        <v>4</v>
      </c>
      <c r="L9" s="9">
        <f t="shared" si="0"/>
        <v>2</v>
      </c>
    </row>
    <row r="10" spans="1:12">
      <c r="A10" s="12" t="s">
        <v>1542</v>
      </c>
      <c r="B10" s="56"/>
      <c r="C10" s="56">
        <v>1</v>
      </c>
      <c r="D10" s="56"/>
      <c r="E10" s="56"/>
      <c r="F10" s="56">
        <v>1</v>
      </c>
      <c r="G10" s="56"/>
      <c r="H10" s="56"/>
      <c r="I10" s="56"/>
      <c r="J10" s="56">
        <v>1</v>
      </c>
      <c r="K10" s="56">
        <v>3</v>
      </c>
      <c r="L10" s="61">
        <f t="shared" si="0"/>
        <v>1</v>
      </c>
    </row>
    <row r="11" spans="1:12">
      <c r="A11" s="13" t="s">
        <v>1701</v>
      </c>
      <c r="B11" s="56"/>
      <c r="C11" s="56">
        <v>1</v>
      </c>
      <c r="D11" s="56"/>
      <c r="E11" s="56"/>
      <c r="F11" s="56">
        <v>1</v>
      </c>
      <c r="G11" s="56"/>
      <c r="H11" s="56"/>
      <c r="I11" s="56"/>
      <c r="J11" s="56">
        <v>1</v>
      </c>
      <c r="K11" s="56">
        <v>3</v>
      </c>
      <c r="L11" s="9">
        <f t="shared" si="0"/>
        <v>1</v>
      </c>
    </row>
    <row r="12" spans="1:12">
      <c r="A12" s="12" t="s">
        <v>1003</v>
      </c>
      <c r="B12" s="56"/>
      <c r="C12" s="56"/>
      <c r="D12" s="56">
        <v>3</v>
      </c>
      <c r="E12" s="56">
        <v>4</v>
      </c>
      <c r="F12" s="56">
        <v>9</v>
      </c>
      <c r="G12" s="56">
        <v>4</v>
      </c>
      <c r="H12" s="56">
        <v>1</v>
      </c>
      <c r="I12" s="56">
        <v>8</v>
      </c>
      <c r="J12" s="56">
        <v>1</v>
      </c>
      <c r="K12" s="56">
        <v>30</v>
      </c>
      <c r="L12" s="61">
        <f t="shared" si="0"/>
        <v>10</v>
      </c>
    </row>
    <row r="13" spans="1:12">
      <c r="A13" s="13" t="s">
        <v>1701</v>
      </c>
      <c r="B13" s="56"/>
      <c r="C13" s="56"/>
      <c r="D13" s="56">
        <v>3</v>
      </c>
      <c r="E13" s="56">
        <v>4</v>
      </c>
      <c r="F13" s="56">
        <v>9</v>
      </c>
      <c r="G13" s="56">
        <v>4</v>
      </c>
      <c r="H13" s="56">
        <v>1</v>
      </c>
      <c r="I13" s="56">
        <v>6</v>
      </c>
      <c r="J13" s="56">
        <v>1</v>
      </c>
      <c r="K13" s="56">
        <v>28</v>
      </c>
      <c r="L13" s="9">
        <f t="shared" si="0"/>
        <v>8</v>
      </c>
    </row>
    <row r="14" spans="1:12">
      <c r="A14" s="13" t="s">
        <v>1702</v>
      </c>
      <c r="B14" s="56"/>
      <c r="C14" s="56"/>
      <c r="D14" s="56"/>
      <c r="E14" s="56"/>
      <c r="F14" s="56"/>
      <c r="G14" s="56"/>
      <c r="H14" s="56"/>
      <c r="I14" s="56">
        <v>2</v>
      </c>
      <c r="J14" s="56"/>
      <c r="K14" s="56">
        <v>2</v>
      </c>
      <c r="L14" s="9">
        <f t="shared" si="0"/>
        <v>2</v>
      </c>
    </row>
    <row r="15" spans="1:12">
      <c r="A15" s="12" t="s">
        <v>999</v>
      </c>
      <c r="B15" s="56">
        <v>1</v>
      </c>
      <c r="C15" s="56">
        <v>3</v>
      </c>
      <c r="D15" s="56">
        <v>7</v>
      </c>
      <c r="E15" s="56">
        <v>8</v>
      </c>
      <c r="F15" s="56">
        <v>4</v>
      </c>
      <c r="G15" s="56">
        <v>8</v>
      </c>
      <c r="H15" s="56">
        <v>18</v>
      </c>
      <c r="I15" s="56">
        <v>53</v>
      </c>
      <c r="J15" s="56">
        <v>51</v>
      </c>
      <c r="K15" s="56">
        <v>153</v>
      </c>
      <c r="L15" s="61">
        <f t="shared" si="0"/>
        <v>122</v>
      </c>
    </row>
    <row r="16" spans="1:12">
      <c r="A16" s="13" t="s">
        <v>1701</v>
      </c>
      <c r="B16" s="56">
        <v>1</v>
      </c>
      <c r="C16" s="56">
        <v>3</v>
      </c>
      <c r="D16" s="56">
        <v>7</v>
      </c>
      <c r="E16" s="56">
        <v>8</v>
      </c>
      <c r="F16" s="56">
        <v>4</v>
      </c>
      <c r="G16" s="56">
        <v>8</v>
      </c>
      <c r="H16" s="56">
        <v>18</v>
      </c>
      <c r="I16" s="56">
        <v>53</v>
      </c>
      <c r="J16" s="56">
        <v>50</v>
      </c>
      <c r="K16" s="56">
        <v>152</v>
      </c>
      <c r="L16" s="9">
        <f t="shared" si="0"/>
        <v>121</v>
      </c>
    </row>
    <row r="17" spans="1:12">
      <c r="A17" s="13" t="s">
        <v>1702</v>
      </c>
      <c r="B17" s="56"/>
      <c r="C17" s="56"/>
      <c r="D17" s="56"/>
      <c r="E17" s="56"/>
      <c r="F17" s="56"/>
      <c r="G17" s="56"/>
      <c r="H17" s="56"/>
      <c r="I17" s="56"/>
      <c r="J17" s="56">
        <v>1</v>
      </c>
      <c r="K17" s="56">
        <v>1</v>
      </c>
      <c r="L17" s="9">
        <f t="shared" si="0"/>
        <v>1</v>
      </c>
    </row>
    <row r="18" spans="1:12">
      <c r="A18" s="12" t="s">
        <v>1053</v>
      </c>
      <c r="B18" s="56"/>
      <c r="C18" s="56">
        <v>2</v>
      </c>
      <c r="D18" s="56"/>
      <c r="E18" s="56"/>
      <c r="F18" s="56">
        <v>7</v>
      </c>
      <c r="G18" s="56"/>
      <c r="H18" s="56">
        <v>6</v>
      </c>
      <c r="I18" s="56">
        <v>9</v>
      </c>
      <c r="J18" s="56">
        <v>6</v>
      </c>
      <c r="K18" s="56">
        <v>30</v>
      </c>
      <c r="L18" s="61">
        <f t="shared" si="0"/>
        <v>21</v>
      </c>
    </row>
    <row r="19" spans="1:12">
      <c r="A19" s="13" t="s">
        <v>1701</v>
      </c>
      <c r="B19" s="56"/>
      <c r="C19" s="56">
        <v>2</v>
      </c>
      <c r="D19" s="56"/>
      <c r="E19" s="56"/>
      <c r="F19" s="56">
        <v>7</v>
      </c>
      <c r="G19" s="56"/>
      <c r="H19" s="56">
        <v>6</v>
      </c>
      <c r="I19" s="56">
        <v>9</v>
      </c>
      <c r="J19" s="56">
        <v>6</v>
      </c>
      <c r="K19" s="56">
        <v>30</v>
      </c>
      <c r="L19" s="9">
        <f t="shared" si="0"/>
        <v>21</v>
      </c>
    </row>
    <row r="20" spans="1:12">
      <c r="A20" s="12" t="s">
        <v>1594</v>
      </c>
      <c r="B20" s="56"/>
      <c r="C20" s="56">
        <v>3</v>
      </c>
      <c r="D20" s="56"/>
      <c r="E20" s="56"/>
      <c r="F20" s="56">
        <v>1</v>
      </c>
      <c r="G20" s="56"/>
      <c r="H20" s="56"/>
      <c r="I20" s="56"/>
      <c r="J20" s="56"/>
      <c r="K20" s="56">
        <v>4</v>
      </c>
      <c r="L20" s="61">
        <f t="shared" si="0"/>
        <v>0</v>
      </c>
    </row>
    <row r="21" spans="1:12">
      <c r="A21" s="13" t="s">
        <v>1701</v>
      </c>
      <c r="B21" s="56"/>
      <c r="C21" s="56">
        <v>3</v>
      </c>
      <c r="D21" s="56"/>
      <c r="E21" s="56"/>
      <c r="F21" s="56">
        <v>1</v>
      </c>
      <c r="G21" s="56"/>
      <c r="H21" s="56"/>
      <c r="I21" s="56"/>
      <c r="J21" s="56"/>
      <c r="K21" s="56">
        <v>4</v>
      </c>
      <c r="L21" s="9">
        <f t="shared" si="0"/>
        <v>0</v>
      </c>
    </row>
    <row r="22" spans="1:12">
      <c r="A22" s="12" t="s">
        <v>1367</v>
      </c>
      <c r="B22" s="56"/>
      <c r="C22" s="56"/>
      <c r="D22" s="56"/>
      <c r="E22" s="56"/>
      <c r="F22" s="56"/>
      <c r="G22" s="56"/>
      <c r="H22" s="56"/>
      <c r="I22" s="56"/>
      <c r="J22" s="56">
        <v>1</v>
      </c>
      <c r="K22" s="56">
        <v>1</v>
      </c>
      <c r="L22" s="61">
        <f t="shared" si="0"/>
        <v>1</v>
      </c>
    </row>
    <row r="23" spans="1:12">
      <c r="A23" s="13" t="s">
        <v>1701</v>
      </c>
      <c r="B23" s="56"/>
      <c r="C23" s="56"/>
      <c r="D23" s="56"/>
      <c r="E23" s="56"/>
      <c r="F23" s="56"/>
      <c r="G23" s="56"/>
      <c r="H23" s="56"/>
      <c r="I23" s="56"/>
      <c r="J23" s="56">
        <v>1</v>
      </c>
      <c r="K23" s="56">
        <v>1</v>
      </c>
      <c r="L23" s="9">
        <f t="shared" si="0"/>
        <v>1</v>
      </c>
    </row>
    <row r="24" spans="1:12">
      <c r="A24" s="12" t="s">
        <v>1725</v>
      </c>
      <c r="B24" s="56"/>
      <c r="C24" s="56">
        <v>1</v>
      </c>
      <c r="D24" s="56">
        <v>5</v>
      </c>
      <c r="E24" s="56">
        <v>5</v>
      </c>
      <c r="F24" s="56"/>
      <c r="G24" s="56"/>
      <c r="H24" s="56"/>
      <c r="I24" s="56"/>
      <c r="J24" s="56"/>
      <c r="K24" s="56">
        <v>11</v>
      </c>
      <c r="L24" s="61">
        <f t="shared" si="0"/>
        <v>0</v>
      </c>
    </row>
    <row r="25" spans="1:12">
      <c r="A25" s="13" t="s">
        <v>1701</v>
      </c>
      <c r="B25" s="56"/>
      <c r="C25" s="56">
        <v>1</v>
      </c>
      <c r="D25" s="56">
        <v>5</v>
      </c>
      <c r="E25" s="56">
        <v>5</v>
      </c>
      <c r="F25" s="56"/>
      <c r="G25" s="56"/>
      <c r="H25" s="56"/>
      <c r="I25" s="56"/>
      <c r="J25" s="56"/>
      <c r="K25" s="56">
        <v>11</v>
      </c>
      <c r="L25" s="9">
        <f t="shared" si="0"/>
        <v>0</v>
      </c>
    </row>
    <row r="26" spans="1:12">
      <c r="A26" s="12" t="s">
        <v>1278</v>
      </c>
      <c r="B26" s="56"/>
      <c r="C26" s="56"/>
      <c r="D26" s="56">
        <v>4</v>
      </c>
      <c r="E26" s="56">
        <v>1</v>
      </c>
      <c r="F26" s="56"/>
      <c r="G26" s="56"/>
      <c r="H26" s="56"/>
      <c r="I26" s="56">
        <v>6</v>
      </c>
      <c r="J26" s="56">
        <v>7</v>
      </c>
      <c r="K26" s="56">
        <v>18</v>
      </c>
      <c r="L26" s="61">
        <f t="shared" si="0"/>
        <v>13</v>
      </c>
    </row>
    <row r="27" spans="1:12">
      <c r="A27" s="13" t="s">
        <v>1701</v>
      </c>
      <c r="B27" s="56"/>
      <c r="C27" s="56"/>
      <c r="D27" s="56">
        <v>4</v>
      </c>
      <c r="E27" s="56">
        <v>1</v>
      </c>
      <c r="F27" s="56"/>
      <c r="G27" s="56"/>
      <c r="H27" s="56"/>
      <c r="I27" s="56">
        <v>6</v>
      </c>
      <c r="J27" s="56">
        <v>7</v>
      </c>
      <c r="K27" s="56">
        <v>18</v>
      </c>
      <c r="L27" s="9">
        <f t="shared" si="0"/>
        <v>13</v>
      </c>
    </row>
    <row r="28" spans="1:12">
      <c r="A28" s="12" t="s">
        <v>1029</v>
      </c>
      <c r="B28" s="56"/>
      <c r="C28" s="56"/>
      <c r="D28" s="56"/>
      <c r="E28" s="56"/>
      <c r="F28" s="56">
        <v>2</v>
      </c>
      <c r="G28" s="56"/>
      <c r="H28" s="56"/>
      <c r="I28" s="56">
        <v>1</v>
      </c>
      <c r="J28" s="56">
        <v>3</v>
      </c>
      <c r="K28" s="56">
        <v>6</v>
      </c>
      <c r="L28" s="61">
        <f t="shared" si="0"/>
        <v>4</v>
      </c>
    </row>
    <row r="29" spans="1:12">
      <c r="A29" s="13" t="s">
        <v>1701</v>
      </c>
      <c r="B29" s="56"/>
      <c r="C29" s="56"/>
      <c r="D29" s="56"/>
      <c r="E29" s="56"/>
      <c r="F29" s="56">
        <v>2</v>
      </c>
      <c r="G29" s="56"/>
      <c r="H29" s="56"/>
      <c r="I29" s="56">
        <v>1</v>
      </c>
      <c r="J29" s="56">
        <v>3</v>
      </c>
      <c r="K29" s="56">
        <v>6</v>
      </c>
      <c r="L29" s="9">
        <f t="shared" si="0"/>
        <v>4</v>
      </c>
    </row>
    <row r="30" spans="1:12">
      <c r="A30" s="12" t="s">
        <v>1114</v>
      </c>
      <c r="B30" s="56"/>
      <c r="C30" s="56"/>
      <c r="D30" s="56">
        <v>5</v>
      </c>
      <c r="E30" s="56">
        <v>9</v>
      </c>
      <c r="F30" s="56"/>
      <c r="G30" s="56">
        <v>1</v>
      </c>
      <c r="H30" s="56">
        <v>2</v>
      </c>
      <c r="I30" s="56">
        <v>3</v>
      </c>
      <c r="J30" s="56">
        <v>4</v>
      </c>
      <c r="K30" s="56">
        <v>24</v>
      </c>
      <c r="L30" s="61">
        <f t="shared" si="0"/>
        <v>9</v>
      </c>
    </row>
    <row r="31" spans="1:12">
      <c r="A31" s="13" t="s">
        <v>1701</v>
      </c>
      <c r="B31" s="56"/>
      <c r="C31" s="56"/>
      <c r="D31" s="56">
        <v>5</v>
      </c>
      <c r="E31" s="56">
        <v>9</v>
      </c>
      <c r="F31" s="56"/>
      <c r="G31" s="56">
        <v>1</v>
      </c>
      <c r="H31" s="56">
        <v>2</v>
      </c>
      <c r="I31" s="56">
        <v>3</v>
      </c>
      <c r="J31" s="56">
        <v>4</v>
      </c>
      <c r="K31" s="56">
        <v>24</v>
      </c>
      <c r="L31" s="9">
        <f t="shared" si="0"/>
        <v>9</v>
      </c>
    </row>
    <row r="32" spans="1:12">
      <c r="A32" s="12" t="s">
        <v>1208</v>
      </c>
      <c r="B32" s="56"/>
      <c r="C32" s="56"/>
      <c r="D32" s="56"/>
      <c r="E32" s="56"/>
      <c r="F32" s="56"/>
      <c r="G32" s="56">
        <v>1</v>
      </c>
      <c r="H32" s="56"/>
      <c r="I32" s="56">
        <v>1</v>
      </c>
      <c r="J32" s="56">
        <v>1</v>
      </c>
      <c r="K32" s="56">
        <v>3</v>
      </c>
      <c r="L32" s="61">
        <f t="shared" si="0"/>
        <v>2</v>
      </c>
    </row>
    <row r="33" spans="1:12">
      <c r="A33" s="13" t="s">
        <v>1701</v>
      </c>
      <c r="B33" s="56"/>
      <c r="C33" s="56"/>
      <c r="D33" s="56"/>
      <c r="E33" s="56"/>
      <c r="F33" s="56"/>
      <c r="G33" s="56">
        <v>1</v>
      </c>
      <c r="H33" s="56"/>
      <c r="I33" s="56">
        <v>1</v>
      </c>
      <c r="J33" s="56">
        <v>1</v>
      </c>
      <c r="K33" s="56">
        <v>3</v>
      </c>
      <c r="L33" s="9">
        <f t="shared" si="0"/>
        <v>2</v>
      </c>
    </row>
    <row r="34" spans="1:12">
      <c r="A34" s="12" t="s">
        <v>1404</v>
      </c>
      <c r="B34" s="56"/>
      <c r="C34" s="56">
        <v>1</v>
      </c>
      <c r="D34" s="56"/>
      <c r="E34" s="56">
        <v>2</v>
      </c>
      <c r="F34" s="56">
        <v>1</v>
      </c>
      <c r="G34" s="56">
        <v>1</v>
      </c>
      <c r="H34" s="56">
        <v>1</v>
      </c>
      <c r="I34" s="56"/>
      <c r="J34" s="56">
        <v>2</v>
      </c>
      <c r="K34" s="56">
        <v>8</v>
      </c>
      <c r="L34" s="61">
        <f t="shared" si="0"/>
        <v>3</v>
      </c>
    </row>
    <row r="35" spans="1:12">
      <c r="A35" s="13" t="s">
        <v>1701</v>
      </c>
      <c r="B35" s="56"/>
      <c r="C35" s="56">
        <v>1</v>
      </c>
      <c r="D35" s="56"/>
      <c r="E35" s="56">
        <v>2</v>
      </c>
      <c r="F35" s="56">
        <v>1</v>
      </c>
      <c r="G35" s="56">
        <v>1</v>
      </c>
      <c r="H35" s="56">
        <v>1</v>
      </c>
      <c r="I35" s="56"/>
      <c r="J35" s="56">
        <v>2</v>
      </c>
      <c r="K35" s="56">
        <v>8</v>
      </c>
      <c r="L35" s="9">
        <f t="shared" si="0"/>
        <v>3</v>
      </c>
    </row>
    <row r="36" spans="1:12">
      <c r="A36" s="12" t="s">
        <v>1034</v>
      </c>
      <c r="B36" s="56"/>
      <c r="C36" s="56"/>
      <c r="D36" s="56">
        <v>2</v>
      </c>
      <c r="E36" s="56">
        <v>2</v>
      </c>
      <c r="F36" s="56"/>
      <c r="G36" s="56">
        <v>2</v>
      </c>
      <c r="H36" s="56">
        <v>2</v>
      </c>
      <c r="I36" s="56">
        <v>1</v>
      </c>
      <c r="J36" s="56">
        <v>1</v>
      </c>
      <c r="K36" s="56">
        <v>10</v>
      </c>
      <c r="L36" s="61">
        <f t="shared" si="0"/>
        <v>4</v>
      </c>
    </row>
    <row r="37" spans="1:12">
      <c r="A37" s="13" t="s">
        <v>1701</v>
      </c>
      <c r="B37" s="56"/>
      <c r="C37" s="56"/>
      <c r="D37" s="56">
        <v>2</v>
      </c>
      <c r="E37" s="56">
        <v>2</v>
      </c>
      <c r="F37" s="56"/>
      <c r="G37" s="56">
        <v>2</v>
      </c>
      <c r="H37" s="56">
        <v>2</v>
      </c>
      <c r="I37" s="56">
        <v>1</v>
      </c>
      <c r="J37" s="56">
        <v>1</v>
      </c>
      <c r="K37" s="56">
        <v>10</v>
      </c>
      <c r="L37" s="9">
        <f t="shared" si="0"/>
        <v>4</v>
      </c>
    </row>
    <row r="38" spans="1:12">
      <c r="A38" s="57" t="s">
        <v>686</v>
      </c>
      <c r="B38" s="58">
        <v>1</v>
      </c>
      <c r="C38" s="58">
        <v>12</v>
      </c>
      <c r="D38" s="58">
        <v>30</v>
      </c>
      <c r="E38" s="58">
        <v>32</v>
      </c>
      <c r="F38" s="58">
        <v>28</v>
      </c>
      <c r="G38" s="58">
        <v>21</v>
      </c>
      <c r="H38" s="58">
        <v>33</v>
      </c>
      <c r="I38" s="58">
        <v>86</v>
      </c>
      <c r="J38" s="58">
        <v>80</v>
      </c>
      <c r="K38" s="58">
        <v>323</v>
      </c>
      <c r="L38" s="62">
        <f t="shared" si="0"/>
        <v>199</v>
      </c>
    </row>
    <row r="40" spans="1:12" ht="28.5">
      <c r="A40" s="63" t="s">
        <v>1735</v>
      </c>
      <c r="L40" s="11"/>
    </row>
    <row r="41" spans="1:12">
      <c r="J41" s="11" t="s">
        <v>1736</v>
      </c>
      <c r="K41" s="11">
        <f>SUM(K4,K6,K9,K11,K13,K16,K19,K21,K23,K25,K27,K29,K31,K33,K35,K37)</f>
        <v>319</v>
      </c>
      <c r="L41" s="11">
        <f>SUM(L4,L6,L9,L11,L13,L16,L19,L21,L23,L25,L27,L29,L31,L33,L35,L37)</f>
        <v>195</v>
      </c>
    </row>
    <row r="42" spans="1:12">
      <c r="J42" s="11" t="s">
        <v>1737</v>
      </c>
      <c r="K42" s="11">
        <f>SUM(K7,K14,K17)</f>
        <v>4</v>
      </c>
      <c r="L42" s="11">
        <f>SUM(L7,L14,L17)</f>
        <v>4</v>
      </c>
    </row>
    <row r="43" spans="1:12">
      <c r="J43" s="11" t="s">
        <v>1790</v>
      </c>
      <c r="K43" s="11">
        <f>SUM(K41:K42)</f>
        <v>323</v>
      </c>
      <c r="L43" s="11">
        <f>SUM(L41:L42)</f>
        <v>199</v>
      </c>
    </row>
    <row r="46" spans="1:12">
      <c r="L46" s="11"/>
    </row>
    <row r="47" spans="1:12">
      <c r="L47" s="11"/>
    </row>
  </sheetData>
  <pageMargins left="0.7" right="0.7" top="0.75" bottom="0.75" header="0.3" footer="0.3"/>
  <pageSetup paperSize="9" orientation="portrait" r:id="rId2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CFBCF-9A8E-4E96-8142-DF2C200BC6EC}">
  <sheetPr>
    <tabColor rgb="FFFF0000"/>
  </sheetPr>
  <dimension ref="A1:AE20"/>
  <sheetViews>
    <sheetView topLeftCell="B1" zoomScale="50" zoomScaleNormal="50" workbookViewId="0">
      <selection activeCell="F18" sqref="F18"/>
    </sheetView>
  </sheetViews>
  <sheetFormatPr defaultColWidth="9.140625" defaultRowHeight="21"/>
  <cols>
    <col min="1" max="1" width="28.42578125" style="16" hidden="1" customWidth="1"/>
    <col min="2" max="2" width="19.5703125" style="16" customWidth="1"/>
    <col min="3" max="3" width="21.7109375" style="16" customWidth="1"/>
    <col min="4" max="4" width="33.28515625" style="16" hidden="1" customWidth="1"/>
    <col min="5" max="5" width="49.5703125" style="16" hidden="1" customWidth="1"/>
    <col min="6" max="6" width="65.140625" style="16" customWidth="1"/>
    <col min="7" max="7" width="36.42578125" style="17" hidden="1" customWidth="1"/>
    <col min="8" max="8" width="34.7109375" style="17" customWidth="1"/>
    <col min="9" max="9" width="40.85546875" style="16" bestFit="1" customWidth="1"/>
    <col min="10" max="10" width="18.5703125" style="16" customWidth="1"/>
    <col min="11" max="16" width="13.42578125" style="16" customWidth="1"/>
    <col min="17" max="18" width="13.42578125" style="16" hidden="1" customWidth="1"/>
    <col min="19" max="22" width="18.85546875" style="16" customWidth="1"/>
    <col min="23" max="24" width="22.85546875" style="16" customWidth="1"/>
    <col min="25" max="26" width="9.140625" style="16" customWidth="1"/>
    <col min="27" max="27" width="24.42578125" style="16" customWidth="1"/>
    <col min="28" max="28" width="11.5703125" style="16" bestFit="1" customWidth="1"/>
    <col min="29" max="29" width="11.28515625" style="16" bestFit="1" customWidth="1"/>
    <col min="30" max="30" width="0" style="16" hidden="1" customWidth="1"/>
    <col min="31" max="16384" width="9.140625" style="16"/>
  </cols>
  <sheetData>
    <row r="1" spans="1:31" ht="36">
      <c r="F1" s="18" t="s">
        <v>1780</v>
      </c>
    </row>
    <row r="2" spans="1:31">
      <c r="A2" s="67" t="s">
        <v>2</v>
      </c>
      <c r="B2" s="73" t="s">
        <v>22</v>
      </c>
      <c r="C2" s="73" t="s">
        <v>1738</v>
      </c>
      <c r="D2" s="74" t="s">
        <v>1739</v>
      </c>
      <c r="E2" s="74" t="s">
        <v>1740</v>
      </c>
      <c r="F2" s="73" t="s">
        <v>1741</v>
      </c>
      <c r="G2" s="74" t="s">
        <v>1742</v>
      </c>
      <c r="H2" s="73" t="s">
        <v>1743</v>
      </c>
      <c r="I2" s="73" t="s">
        <v>1744</v>
      </c>
      <c r="J2" s="75" t="s">
        <v>1745</v>
      </c>
      <c r="K2" s="73" t="s">
        <v>1746</v>
      </c>
      <c r="L2" s="73" t="s">
        <v>1747</v>
      </c>
      <c r="M2" s="73" t="s">
        <v>1748</v>
      </c>
      <c r="N2" s="73" t="s">
        <v>1749</v>
      </c>
      <c r="O2" s="73" t="s">
        <v>1750</v>
      </c>
      <c r="P2" s="73" t="s">
        <v>1751</v>
      </c>
      <c r="Q2" s="74" t="s">
        <v>1752</v>
      </c>
      <c r="R2" s="74" t="s">
        <v>1056</v>
      </c>
      <c r="S2" s="73" t="s">
        <v>1057</v>
      </c>
      <c r="T2" s="76" t="s">
        <v>1753</v>
      </c>
      <c r="U2" s="76" t="s">
        <v>1753</v>
      </c>
      <c r="V2" s="77" t="s">
        <v>1058</v>
      </c>
      <c r="W2" s="68"/>
      <c r="X2" s="68"/>
      <c r="Y2" s="69"/>
      <c r="Z2" s="69"/>
      <c r="AA2" s="68"/>
      <c r="AB2" s="68"/>
      <c r="AC2" s="68"/>
      <c r="AD2" s="68"/>
      <c r="AE2" s="68"/>
    </row>
    <row r="3" spans="1:31">
      <c r="A3" s="16" t="s">
        <v>1065</v>
      </c>
      <c r="B3" s="100" t="s">
        <v>1704</v>
      </c>
      <c r="C3" s="100" t="s">
        <v>1754</v>
      </c>
      <c r="D3" s="79" t="s">
        <v>1755</v>
      </c>
      <c r="E3" s="79" t="s">
        <v>1756</v>
      </c>
      <c r="F3" s="80" t="str">
        <f t="shared" ref="F3:F10" si="0">HYPERLINK(E3,G3)</f>
        <v>โครงการการศึกษา ทบทวนนโยบาย และวิเคราะห์ผลกระทบการซื้อขายไฟฟ้าในรูปแบบ Direct Power Purchase Agreement (Direct PPA)</v>
      </c>
      <c r="G3" s="81" t="s">
        <v>1757</v>
      </c>
      <c r="H3" s="81" t="s">
        <v>64</v>
      </c>
      <c r="I3" s="81" t="s">
        <v>38</v>
      </c>
      <c r="J3" s="81" t="s">
        <v>1066</v>
      </c>
      <c r="K3" s="82">
        <v>1</v>
      </c>
      <c r="L3" s="82">
        <v>4</v>
      </c>
      <c r="M3" s="83">
        <v>4.625</v>
      </c>
      <c r="N3" s="83">
        <v>5.01</v>
      </c>
      <c r="O3" s="83">
        <v>4.5</v>
      </c>
      <c r="P3" s="82">
        <v>5</v>
      </c>
      <c r="Q3" s="84">
        <v>1</v>
      </c>
      <c r="R3" s="85">
        <v>1</v>
      </c>
      <c r="S3" s="86" t="s">
        <v>1063</v>
      </c>
      <c r="T3" s="85" t="s">
        <v>1062</v>
      </c>
      <c r="U3" s="85" t="s">
        <v>1062</v>
      </c>
      <c r="V3" s="87" t="s">
        <v>1064</v>
      </c>
      <c r="W3" s="71"/>
      <c r="X3" s="71"/>
      <c r="AA3" s="71"/>
      <c r="AB3" s="71"/>
      <c r="AC3" s="71"/>
      <c r="AD3" s="71"/>
      <c r="AE3" s="71"/>
    </row>
    <row r="4" spans="1:31">
      <c r="A4" s="16" t="s">
        <v>1067</v>
      </c>
      <c r="B4" s="100" t="s">
        <v>1704</v>
      </c>
      <c r="C4" s="100" t="s">
        <v>1754</v>
      </c>
      <c r="D4" s="79" t="s">
        <v>1758</v>
      </c>
      <c r="E4" s="79" t="s">
        <v>1759</v>
      </c>
      <c r="F4" s="80" t="str">
        <f t="shared" si="0"/>
        <v>โครงการศึกษา ทบทวน นโยบายการรับซื้อไฟฟ้าจากพลังงานหมุนเวียนในช่วงเปลี่ยนผ่านด้านพลังงานเพื่อมุ่งสู่ความเป็นกลางทางคาร์บอน (Carbon Neutrality)</v>
      </c>
      <c r="G4" s="81" t="s">
        <v>1760</v>
      </c>
      <c r="H4" s="81" t="s">
        <v>64</v>
      </c>
      <c r="I4" s="81" t="s">
        <v>38</v>
      </c>
      <c r="J4" s="81" t="s">
        <v>1066</v>
      </c>
      <c r="K4" s="82">
        <v>1</v>
      </c>
      <c r="L4" s="83">
        <v>3.875</v>
      </c>
      <c r="M4" s="83">
        <v>4.375</v>
      </c>
      <c r="N4" s="83">
        <v>4.8012499999999996</v>
      </c>
      <c r="O4" s="83">
        <v>4.5</v>
      </c>
      <c r="P4" s="82">
        <v>5</v>
      </c>
      <c r="Q4" s="84">
        <v>1</v>
      </c>
      <c r="R4" s="85">
        <v>1</v>
      </c>
      <c r="S4" s="86" t="s">
        <v>1063</v>
      </c>
      <c r="T4" s="85" t="s">
        <v>1062</v>
      </c>
      <c r="U4" s="85" t="s">
        <v>1062</v>
      </c>
      <c r="V4" s="87" t="s">
        <v>1064</v>
      </c>
      <c r="W4" s="71"/>
      <c r="X4" s="71"/>
      <c r="AA4" s="71"/>
      <c r="AB4" s="71"/>
      <c r="AC4" s="71"/>
      <c r="AD4" s="71"/>
      <c r="AE4" s="71"/>
    </row>
    <row r="5" spans="1:31">
      <c r="A5" s="16" t="s">
        <v>1068</v>
      </c>
      <c r="B5" s="96" t="s">
        <v>998</v>
      </c>
      <c r="C5" s="96" t="s">
        <v>999</v>
      </c>
      <c r="D5" s="79" t="s">
        <v>1761</v>
      </c>
      <c r="E5" s="79" t="s">
        <v>1762</v>
      </c>
      <c r="F5" s="80" t="str">
        <f t="shared" si="0"/>
        <v>โครงการศึกษาความเหมาะสมของการปลูกพืชชนิดต่างๆ ร่วมกับการติดตั้งระบบผลิตไฟฟ้าด้วยพลังงานแสงอาทิตย์แบบติดตั้งบนพื้นดิน (Agrivoltaics)</v>
      </c>
      <c r="G5" s="78" t="s">
        <v>1763</v>
      </c>
      <c r="H5" s="78" t="s">
        <v>79</v>
      </c>
      <c r="I5" s="78" t="s">
        <v>38</v>
      </c>
      <c r="J5" s="88" t="s">
        <v>1066</v>
      </c>
      <c r="K5" s="89">
        <v>0.625</v>
      </c>
      <c r="L5" s="89">
        <v>3.25</v>
      </c>
      <c r="M5" s="90">
        <v>4.625</v>
      </c>
      <c r="N5" s="90">
        <v>4.8012499999999996</v>
      </c>
      <c r="O5" s="90">
        <v>4.125</v>
      </c>
      <c r="P5" s="91">
        <v>5</v>
      </c>
      <c r="Q5" s="92">
        <v>0</v>
      </c>
      <c r="R5" s="93">
        <v>0</v>
      </c>
      <c r="S5" s="94" t="s">
        <v>1059</v>
      </c>
      <c r="T5" s="95" t="s">
        <v>1060</v>
      </c>
      <c r="U5" s="95" t="s">
        <v>1061</v>
      </c>
      <c r="V5" s="93" t="s">
        <v>1062</v>
      </c>
      <c r="W5" s="71"/>
      <c r="X5" s="71"/>
      <c r="AA5" s="71"/>
      <c r="AB5" s="71"/>
      <c r="AC5" s="71"/>
      <c r="AD5" s="71"/>
      <c r="AE5" s="71"/>
    </row>
    <row r="6" spans="1:31">
      <c r="A6" s="16" t="s">
        <v>1069</v>
      </c>
      <c r="B6" s="96" t="s">
        <v>998</v>
      </c>
      <c r="C6" s="96" t="s">
        <v>999</v>
      </c>
      <c r="D6" s="79" t="s">
        <v>1764</v>
      </c>
      <c r="E6" s="79" t="s">
        <v>1765</v>
      </c>
      <c r="F6" s="80" t="str">
        <f t="shared" si="0"/>
        <v>โครงการ “ตระหนักรู้และการยอมรับการใช้พลังงานทดแทนของประชาชนในภาคตะวันออกเฉียงเหนือตอนบน2”</v>
      </c>
      <c r="G6" s="78" t="s">
        <v>1766</v>
      </c>
      <c r="H6" s="78" t="s">
        <v>1767</v>
      </c>
      <c r="I6" s="78" t="s">
        <v>94</v>
      </c>
      <c r="J6" s="88" t="s">
        <v>1066</v>
      </c>
      <c r="K6" s="90">
        <v>0.875</v>
      </c>
      <c r="L6" s="90">
        <v>3.875</v>
      </c>
      <c r="M6" s="89">
        <v>2.125</v>
      </c>
      <c r="N6" s="89">
        <v>1.8787499999999999</v>
      </c>
      <c r="O6" s="91">
        <v>4</v>
      </c>
      <c r="P6" s="91">
        <v>5</v>
      </c>
      <c r="Q6" s="92">
        <v>0</v>
      </c>
      <c r="R6" s="93">
        <v>0</v>
      </c>
      <c r="S6" s="94" t="s">
        <v>1059</v>
      </c>
      <c r="T6" s="95" t="s">
        <v>1060</v>
      </c>
      <c r="U6" s="95" t="s">
        <v>1061</v>
      </c>
      <c r="V6" s="93" t="s">
        <v>1062</v>
      </c>
      <c r="W6" s="71"/>
      <c r="X6" s="71"/>
      <c r="AA6" s="71"/>
      <c r="AB6" s="71"/>
      <c r="AC6" s="71"/>
      <c r="AD6" s="71"/>
      <c r="AE6" s="71"/>
    </row>
    <row r="7" spans="1:31">
      <c r="A7" s="16" t="s">
        <v>1071</v>
      </c>
      <c r="B7" s="96" t="s">
        <v>998</v>
      </c>
      <c r="C7" s="96" t="s">
        <v>999</v>
      </c>
      <c r="D7" s="79" t="s">
        <v>1768</v>
      </c>
      <c r="E7" s="79" t="s">
        <v>1769</v>
      </c>
      <c r="F7" s="80" t="str">
        <f t="shared" si="0"/>
        <v>โครงการเพิ่มสมรรถนะด้านการบริหารและจัดการพลังงานครบวงจรในชุมชนระดับตำบล และเครือข่ายพลังงานชุมชน</v>
      </c>
      <c r="G7" s="81" t="s">
        <v>1070</v>
      </c>
      <c r="H7" s="81" t="s">
        <v>311</v>
      </c>
      <c r="I7" s="81" t="s">
        <v>38</v>
      </c>
      <c r="J7" s="81" t="s">
        <v>1066</v>
      </c>
      <c r="K7" s="82">
        <v>1</v>
      </c>
      <c r="L7" s="83">
        <v>4.125</v>
      </c>
      <c r="M7" s="83">
        <v>3.875</v>
      </c>
      <c r="N7" s="83">
        <v>3.9662500000000001</v>
      </c>
      <c r="O7" s="83">
        <v>4.5</v>
      </c>
      <c r="P7" s="83">
        <v>4.8125</v>
      </c>
      <c r="Q7" s="84">
        <v>1</v>
      </c>
      <c r="R7" s="85">
        <v>1</v>
      </c>
      <c r="S7" s="86" t="s">
        <v>1063</v>
      </c>
      <c r="T7" s="85" t="s">
        <v>1062</v>
      </c>
      <c r="U7" s="85" t="s">
        <v>1062</v>
      </c>
      <c r="V7" s="87" t="s">
        <v>1064</v>
      </c>
      <c r="W7" s="71"/>
      <c r="X7" s="71"/>
      <c r="AA7" s="71"/>
      <c r="AB7" s="71"/>
      <c r="AC7" s="71"/>
      <c r="AD7" s="71"/>
      <c r="AE7" s="71"/>
    </row>
    <row r="8" spans="1:31">
      <c r="A8" s="16" t="s">
        <v>1072</v>
      </c>
      <c r="B8" s="97" t="s">
        <v>998</v>
      </c>
      <c r="C8" s="97" t="s">
        <v>1367</v>
      </c>
      <c r="D8" s="79" t="s">
        <v>1770</v>
      </c>
      <c r="E8" s="79" t="s">
        <v>1771</v>
      </c>
      <c r="F8" s="80" t="str">
        <f t="shared" si="0"/>
        <v>โครงการ “ธรรมาภิบาลการมีส่วนร่วมบทบาทพลังงานชุมชนความรู้ควาเข้าใจการใช้พลังงาของประชาชนในภาคอีสาน”</v>
      </c>
      <c r="G8" s="78" t="s">
        <v>1772</v>
      </c>
      <c r="H8" s="78" t="s">
        <v>1767</v>
      </c>
      <c r="I8" s="78" t="s">
        <v>94</v>
      </c>
      <c r="J8" s="88" t="s">
        <v>1066</v>
      </c>
      <c r="K8" s="89">
        <v>0.625</v>
      </c>
      <c r="L8" s="89">
        <v>3.375</v>
      </c>
      <c r="M8" s="90">
        <v>4.25</v>
      </c>
      <c r="N8" s="89">
        <v>1.2524999999999999</v>
      </c>
      <c r="O8" s="90">
        <v>3.75</v>
      </c>
      <c r="P8" s="90">
        <v>4.875</v>
      </c>
      <c r="Q8" s="92">
        <v>0</v>
      </c>
      <c r="R8" s="93">
        <v>0</v>
      </c>
      <c r="S8" s="94" t="s">
        <v>1059</v>
      </c>
      <c r="T8" s="95" t="s">
        <v>1060</v>
      </c>
      <c r="U8" s="95" t="s">
        <v>1061</v>
      </c>
      <c r="V8" s="93" t="s">
        <v>1062</v>
      </c>
      <c r="W8" s="71"/>
      <c r="X8" s="71"/>
      <c r="AA8" s="71"/>
      <c r="AB8" s="71"/>
      <c r="AC8" s="71"/>
      <c r="AD8" s="71"/>
      <c r="AE8" s="71"/>
    </row>
    <row r="9" spans="1:31">
      <c r="A9" s="16" t="s">
        <v>1073</v>
      </c>
      <c r="B9" s="98" t="s">
        <v>1033</v>
      </c>
      <c r="C9" s="98" t="s">
        <v>1114</v>
      </c>
      <c r="D9" s="79" t="s">
        <v>1773</v>
      </c>
      <c r="E9" s="79" t="s">
        <v>1774</v>
      </c>
      <c r="F9" s="80" t="str">
        <f t="shared" si="0"/>
        <v>หนึ่งตำบล หนึ่งพลังงานทดแทนต้นแบบ เปลี่ยนขยะเป็นน้ำมันลดภาวะโลกร้อน</v>
      </c>
      <c r="G9" s="81" t="s">
        <v>1775</v>
      </c>
      <c r="H9" s="81" t="s">
        <v>1776</v>
      </c>
      <c r="I9" s="81" t="s">
        <v>94</v>
      </c>
      <c r="J9" s="81" t="s">
        <v>1066</v>
      </c>
      <c r="K9" s="82">
        <v>1</v>
      </c>
      <c r="L9" s="83">
        <v>3.5</v>
      </c>
      <c r="M9" s="83">
        <v>4.375</v>
      </c>
      <c r="N9" s="83">
        <v>4.5925000000000002</v>
      </c>
      <c r="O9" s="82">
        <v>4</v>
      </c>
      <c r="P9" s="82">
        <v>5</v>
      </c>
      <c r="Q9" s="84">
        <v>1</v>
      </c>
      <c r="R9" s="85">
        <v>1</v>
      </c>
      <c r="S9" s="86" t="s">
        <v>1063</v>
      </c>
      <c r="T9" s="85" t="s">
        <v>1062</v>
      </c>
      <c r="U9" s="85" t="s">
        <v>1062</v>
      </c>
      <c r="V9" s="87" t="s">
        <v>1064</v>
      </c>
      <c r="W9" s="71"/>
      <c r="X9" s="71"/>
      <c r="AA9" s="71"/>
      <c r="AB9" s="71"/>
      <c r="AC9" s="71"/>
      <c r="AD9" s="71"/>
      <c r="AE9" s="71"/>
    </row>
    <row r="10" spans="1:31">
      <c r="A10" s="16" t="s">
        <v>1074</v>
      </c>
      <c r="B10" s="99" t="s">
        <v>1033</v>
      </c>
      <c r="C10" s="99" t="s">
        <v>1404</v>
      </c>
      <c r="D10" s="79" t="s">
        <v>1777</v>
      </c>
      <c r="E10" s="79" t="s">
        <v>1778</v>
      </c>
      <c r="F10" s="80" t="str">
        <f t="shared" si="0"/>
        <v>ค่าพัฒนาระบบข้อมูลสถิติพลังงาน เพื่อสร้างความเข้าใจ และยกระดับการสื่อสารด้านสถิติข้อมูลพลังงานทดแทนและอนุรักษ์พลังงานด้วย Business Intelligence</v>
      </c>
      <c r="G10" s="81" t="s">
        <v>1779</v>
      </c>
      <c r="H10" s="81" t="s">
        <v>79</v>
      </c>
      <c r="I10" s="81" t="s">
        <v>38</v>
      </c>
      <c r="J10" s="81" t="s">
        <v>1066</v>
      </c>
      <c r="K10" s="82">
        <v>1</v>
      </c>
      <c r="L10" s="83">
        <v>4.125</v>
      </c>
      <c r="M10" s="83">
        <v>3.75</v>
      </c>
      <c r="N10" s="83">
        <v>5.01</v>
      </c>
      <c r="O10" s="83">
        <v>3.75</v>
      </c>
      <c r="P10" s="82">
        <v>5</v>
      </c>
      <c r="Q10" s="84">
        <v>1</v>
      </c>
      <c r="R10" s="85">
        <v>1</v>
      </c>
      <c r="S10" s="86" t="s">
        <v>1063</v>
      </c>
      <c r="T10" s="85" t="s">
        <v>1062</v>
      </c>
      <c r="U10" s="85" t="s">
        <v>1062</v>
      </c>
      <c r="V10" s="87" t="s">
        <v>1064</v>
      </c>
      <c r="W10" s="71"/>
      <c r="X10" s="71"/>
      <c r="AA10" s="71"/>
      <c r="AB10" s="71"/>
      <c r="AC10" s="71"/>
      <c r="AD10" s="71"/>
      <c r="AE10" s="71"/>
    </row>
    <row r="11" spans="1:31">
      <c r="A11" s="16" t="s">
        <v>1075</v>
      </c>
      <c r="D11" s="17"/>
      <c r="E11" s="70"/>
      <c r="F11" s="72"/>
      <c r="R11" s="71"/>
      <c r="S11" s="71"/>
      <c r="T11" s="71"/>
      <c r="U11" s="71"/>
      <c r="V11" s="71"/>
      <c r="W11" s="71"/>
      <c r="X11" s="71"/>
      <c r="AA11" s="71"/>
      <c r="AB11" s="71"/>
      <c r="AC11" s="71"/>
      <c r="AD11" s="71"/>
      <c r="AE11" s="71"/>
    </row>
    <row r="12" spans="1:31">
      <c r="A12" s="16" t="s">
        <v>1076</v>
      </c>
      <c r="D12" s="17"/>
      <c r="E12" s="70"/>
      <c r="F12" s="72"/>
      <c r="R12" s="71"/>
      <c r="S12" s="71"/>
      <c r="T12" s="71"/>
      <c r="U12" s="71"/>
      <c r="V12" s="71"/>
      <c r="W12" s="71"/>
      <c r="X12" s="71"/>
      <c r="AA12" s="71"/>
      <c r="AB12" s="71"/>
      <c r="AC12" s="71"/>
      <c r="AD12" s="71"/>
      <c r="AE12" s="71"/>
    </row>
    <row r="13" spans="1:31">
      <c r="A13" s="16" t="s">
        <v>1077</v>
      </c>
      <c r="D13" s="17"/>
      <c r="E13" s="70"/>
      <c r="F13" s="72"/>
      <c r="R13" s="71"/>
      <c r="S13" s="71"/>
      <c r="T13" s="71"/>
      <c r="U13" s="71"/>
      <c r="V13" s="71"/>
      <c r="W13" s="71"/>
      <c r="X13" s="71"/>
      <c r="AA13" s="71"/>
      <c r="AB13" s="71"/>
      <c r="AC13" s="71"/>
      <c r="AD13" s="71"/>
      <c r="AE13" s="71"/>
    </row>
    <row r="14" spans="1:31">
      <c r="A14" s="16" t="s">
        <v>1078</v>
      </c>
      <c r="D14" s="17"/>
      <c r="E14" s="70"/>
      <c r="F14" s="72"/>
      <c r="R14" s="71"/>
      <c r="S14" s="71"/>
      <c r="T14" s="71"/>
      <c r="U14" s="71"/>
      <c r="V14" s="71"/>
      <c r="W14" s="71"/>
      <c r="X14" s="71"/>
      <c r="AA14" s="71"/>
      <c r="AB14" s="71"/>
      <c r="AC14" s="71"/>
      <c r="AD14" s="71"/>
      <c r="AE14" s="71"/>
    </row>
    <row r="15" spans="1:31">
      <c r="A15" s="16" t="s">
        <v>1079</v>
      </c>
      <c r="D15" s="17"/>
      <c r="E15" s="70"/>
      <c r="F15" s="72"/>
      <c r="R15" s="71"/>
      <c r="S15" s="71"/>
      <c r="T15" s="71"/>
      <c r="U15" s="71"/>
      <c r="V15" s="71"/>
      <c r="W15" s="71"/>
      <c r="X15" s="71"/>
      <c r="AA15" s="71"/>
      <c r="AB15" s="71"/>
      <c r="AC15" s="71"/>
      <c r="AD15" s="71"/>
      <c r="AE15" s="71"/>
    </row>
    <row r="16" spans="1:31">
      <c r="A16" s="16" t="s">
        <v>1081</v>
      </c>
      <c r="D16" s="17"/>
      <c r="E16" s="70"/>
      <c r="F16" s="72"/>
      <c r="R16" s="71"/>
      <c r="S16" s="71"/>
      <c r="T16" s="71"/>
      <c r="U16" s="71"/>
      <c r="V16" s="71"/>
      <c r="W16" s="71"/>
      <c r="X16" s="71"/>
      <c r="AA16" s="71"/>
      <c r="AB16" s="71"/>
      <c r="AC16" s="71"/>
      <c r="AD16" s="71"/>
      <c r="AE16" s="71"/>
    </row>
    <row r="17" spans="1:31">
      <c r="A17" s="16" t="s">
        <v>1082</v>
      </c>
      <c r="D17" s="17"/>
      <c r="E17" s="70"/>
      <c r="F17" s="72"/>
      <c r="R17" s="71"/>
      <c r="S17" s="71"/>
      <c r="T17" s="71"/>
      <c r="U17" s="71"/>
      <c r="V17" s="71"/>
      <c r="W17" s="71"/>
      <c r="X17" s="71"/>
      <c r="AA17" s="71"/>
      <c r="AB17" s="71"/>
      <c r="AC17" s="71"/>
      <c r="AD17" s="71"/>
      <c r="AE17" s="71"/>
    </row>
    <row r="18" spans="1:31">
      <c r="A18" s="16" t="s">
        <v>1084</v>
      </c>
      <c r="D18" s="17"/>
      <c r="E18" s="70"/>
      <c r="F18" s="72"/>
      <c r="R18" s="71"/>
      <c r="S18" s="71"/>
      <c r="T18" s="71"/>
      <c r="U18" s="71"/>
      <c r="V18" s="71"/>
      <c r="W18" s="71"/>
      <c r="X18" s="71"/>
      <c r="AA18" s="71"/>
      <c r="AB18" s="71"/>
      <c r="AC18" s="71"/>
      <c r="AD18" s="71"/>
      <c r="AE18" s="71"/>
    </row>
    <row r="19" spans="1:31">
      <c r="A19" s="19" t="s">
        <v>1085</v>
      </c>
      <c r="D19" s="17"/>
      <c r="E19" s="70"/>
      <c r="F19" s="72"/>
      <c r="R19" s="71"/>
      <c r="S19" s="71"/>
      <c r="T19" s="71"/>
      <c r="U19" s="71"/>
      <c r="V19" s="71"/>
      <c r="W19" s="71"/>
      <c r="X19" s="71"/>
      <c r="AA19" s="71"/>
      <c r="AB19" s="71"/>
      <c r="AC19" s="71"/>
      <c r="AD19" s="71"/>
      <c r="AE19" s="71"/>
    </row>
    <row r="20" spans="1:31">
      <c r="A20" s="16" t="s">
        <v>1088</v>
      </c>
      <c r="D20" s="17"/>
      <c r="E20" s="70"/>
      <c r="F20" s="72"/>
      <c r="R20" s="71"/>
      <c r="S20" s="71"/>
      <c r="T20" s="71"/>
      <c r="U20" s="71"/>
      <c r="V20" s="71"/>
      <c r="W20" s="71"/>
      <c r="X20" s="71"/>
      <c r="AA20" s="71"/>
      <c r="AB20" s="71"/>
      <c r="AC20" s="71"/>
      <c r="AD20" s="71"/>
      <c r="AE20" s="71"/>
    </row>
  </sheetData>
  <autoFilter ref="A2:AE2" xr:uid="{418CFBCF-9A8E-4E96-8142-DF2C200BC6EC}">
    <sortState xmlns:xlrd2="http://schemas.microsoft.com/office/spreadsheetml/2017/richdata2" ref="A3:AE20">
      <sortCondition ref="C2"/>
    </sortState>
  </autoFilter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1837A-5522-4F46-B4AB-B7B48075487D}">
  <sheetPr>
    <tabColor rgb="FF00B050"/>
  </sheetPr>
  <dimension ref="A1:V22"/>
  <sheetViews>
    <sheetView topLeftCell="B1" zoomScale="50" zoomScaleNormal="50" workbookViewId="0">
      <selection activeCell="C34" sqref="C34"/>
    </sheetView>
  </sheetViews>
  <sheetFormatPr defaultRowHeight="15"/>
  <cols>
    <col min="1" max="1" width="17.140625" hidden="1" customWidth="1"/>
    <col min="2" max="2" width="76.140625" customWidth="1"/>
    <col min="3" max="3" width="47.140625" customWidth="1"/>
    <col min="4" max="4" width="49.5703125" customWidth="1"/>
    <col min="5" max="7" width="20" style="22" hidden="1" customWidth="1"/>
    <col min="8" max="8" width="34.140625" customWidth="1"/>
    <col min="9" max="9" width="39.7109375" customWidth="1"/>
    <col min="10" max="10" width="17.7109375" hidden="1" customWidth="1"/>
    <col min="11" max="11" width="33.5703125" bestFit="1" customWidth="1"/>
    <col min="12" max="12" width="44.140625" style="22" bestFit="1" customWidth="1"/>
    <col min="13" max="14" width="18.5703125" style="22" customWidth="1"/>
    <col min="15" max="16" width="27.140625" style="22" customWidth="1"/>
    <col min="17" max="17" width="81.42578125" style="51" hidden="1" customWidth="1"/>
    <col min="18" max="18" width="24.85546875" hidden="1" customWidth="1"/>
    <col min="19" max="19" width="14.85546875" hidden="1" customWidth="1"/>
    <col min="20" max="20" width="18.5703125" hidden="1" customWidth="1"/>
    <col min="21" max="21" width="59.5703125" hidden="1" customWidth="1"/>
  </cols>
  <sheetData>
    <row r="1" spans="1:22" ht="36">
      <c r="B1" s="21" t="s">
        <v>1869</v>
      </c>
    </row>
    <row r="3" spans="1:22" ht="21">
      <c r="A3" s="101"/>
      <c r="B3" s="101"/>
      <c r="C3" s="101"/>
      <c r="D3" s="101"/>
      <c r="E3" s="102"/>
      <c r="F3" s="102"/>
      <c r="G3" s="102"/>
      <c r="H3" s="101"/>
      <c r="I3" s="101"/>
      <c r="J3" s="101"/>
      <c r="K3" s="101"/>
      <c r="L3" s="102"/>
      <c r="M3" s="179" t="s">
        <v>1090</v>
      </c>
      <c r="N3" s="180"/>
      <c r="O3" s="181" t="s">
        <v>1091</v>
      </c>
      <c r="P3" s="181"/>
    </row>
    <row r="4" spans="1:22" ht="21">
      <c r="A4" s="52" t="s">
        <v>2</v>
      </c>
      <c r="B4" s="105" t="s">
        <v>3</v>
      </c>
      <c r="C4" s="105" t="s">
        <v>3</v>
      </c>
      <c r="D4" s="105" t="s">
        <v>7</v>
      </c>
      <c r="E4" s="106" t="s">
        <v>682</v>
      </c>
      <c r="F4" s="107" t="s">
        <v>14</v>
      </c>
      <c r="G4" s="107" t="s">
        <v>15</v>
      </c>
      <c r="H4" s="105" t="s">
        <v>18</v>
      </c>
      <c r="I4" s="105" t="s">
        <v>19</v>
      </c>
      <c r="J4" s="107" t="s">
        <v>1698</v>
      </c>
      <c r="K4" s="105" t="s">
        <v>20</v>
      </c>
      <c r="L4" s="105" t="s">
        <v>21</v>
      </c>
      <c r="M4" s="105" t="s">
        <v>22</v>
      </c>
      <c r="N4" s="105" t="s">
        <v>23</v>
      </c>
      <c r="O4" s="108" t="s">
        <v>22</v>
      </c>
      <c r="P4" s="108" t="s">
        <v>23</v>
      </c>
      <c r="Q4" s="53" t="s">
        <v>1721</v>
      </c>
      <c r="R4" s="9"/>
      <c r="S4" s="9"/>
      <c r="T4" s="9"/>
      <c r="U4" s="9"/>
      <c r="V4" s="8" t="s">
        <v>1092</v>
      </c>
    </row>
    <row r="5" spans="1:22" ht="21">
      <c r="A5" s="32" t="s">
        <v>583</v>
      </c>
      <c r="B5" s="109" t="str">
        <f t="shared" ref="B5:B18" si="0">HYPERLINK(Q5,C5)</f>
        <v>โครงการ “จัดทำแผนกลยุทธ์การนำไฮโดรเจนไปใช้ภาคพลังงาน”</v>
      </c>
      <c r="C5" s="32" t="s">
        <v>584</v>
      </c>
      <c r="D5" s="32" t="s">
        <v>42</v>
      </c>
      <c r="E5" s="110">
        <v>2566</v>
      </c>
      <c r="F5" s="35" t="s">
        <v>379</v>
      </c>
      <c r="G5" s="35" t="s">
        <v>412</v>
      </c>
      <c r="H5" s="32" t="s">
        <v>346</v>
      </c>
      <c r="I5" s="32" t="s">
        <v>64</v>
      </c>
      <c r="J5" s="35" t="s">
        <v>1707</v>
      </c>
      <c r="K5" s="32" t="s">
        <v>38</v>
      </c>
      <c r="L5" s="35" t="s">
        <v>586</v>
      </c>
      <c r="M5" s="35" t="s">
        <v>475</v>
      </c>
      <c r="N5" s="35" t="s">
        <v>710</v>
      </c>
      <c r="O5" s="35" t="s">
        <v>1020</v>
      </c>
      <c r="P5" s="35" t="s">
        <v>1116</v>
      </c>
      <c r="Q5" s="53" t="s">
        <v>811</v>
      </c>
      <c r="R5" s="9" t="str">
        <f t="shared" ref="R5:R16" si="1">IF(LEN(P5=11),_xlfn.CONCAT(O5,"F",RIGHT(P5,2)),P5)</f>
        <v>v3_070202V01F03</v>
      </c>
      <c r="S5" s="9"/>
      <c r="T5" s="9"/>
      <c r="U5" s="9"/>
    </row>
    <row r="6" spans="1:22" ht="21">
      <c r="A6" s="32" t="s">
        <v>593</v>
      </c>
      <c r="B6" s="109" t="str">
        <f t="shared" si="0"/>
        <v>ค่าจ้างปรับปรุงประสิทธิภาพและเพิ่มกำลังผลิต โครงการไฟฟ้าพลังน้ำแม่หาด ตำบลเมืองแหง อำเภอเวียงแหง จังหวัดเชียงใหม่</v>
      </c>
      <c r="C6" s="32" t="s">
        <v>594</v>
      </c>
      <c r="D6" s="32" t="s">
        <v>29</v>
      </c>
      <c r="E6" s="110">
        <v>2566</v>
      </c>
      <c r="F6" s="35" t="s">
        <v>596</v>
      </c>
      <c r="G6" s="35" t="s">
        <v>597</v>
      </c>
      <c r="H6" s="32" t="s">
        <v>118</v>
      </c>
      <c r="I6" s="32" t="s">
        <v>79</v>
      </c>
      <c r="J6" s="35" t="s">
        <v>1706</v>
      </c>
      <c r="K6" s="32" t="s">
        <v>38</v>
      </c>
      <c r="L6" s="35" t="s">
        <v>586</v>
      </c>
      <c r="M6" s="35" t="s">
        <v>356</v>
      </c>
      <c r="N6" s="35" t="s">
        <v>713</v>
      </c>
      <c r="O6" s="35" t="s">
        <v>998</v>
      </c>
      <c r="P6" s="35" t="s">
        <v>999</v>
      </c>
      <c r="Q6" s="53" t="s">
        <v>815</v>
      </c>
      <c r="R6" s="9" t="str">
        <f t="shared" si="1"/>
        <v>v3_070202V03F02</v>
      </c>
      <c r="S6" s="9"/>
      <c r="T6" s="9"/>
      <c r="U6" s="9"/>
    </row>
    <row r="7" spans="1:22" ht="21">
      <c r="A7" s="32" t="s">
        <v>599</v>
      </c>
      <c r="B7" s="109" t="str">
        <f t="shared" si="0"/>
        <v>ค่าจ้างปรับปรุงประสิทธิภาพและเพิ่มกำลังผลิต โครงการไฟฟ้าพลังน้ำคลองทุ่งเพล ตำบลพลวง อำเภอเขาคิชฌกูฏ จังหวัดจันทบุรี</v>
      </c>
      <c r="C7" s="32" t="s">
        <v>600</v>
      </c>
      <c r="D7" s="32" t="s">
        <v>29</v>
      </c>
      <c r="E7" s="110">
        <v>2566</v>
      </c>
      <c r="F7" s="35" t="s">
        <v>596</v>
      </c>
      <c r="G7" s="35" t="s">
        <v>597</v>
      </c>
      <c r="H7" s="32" t="s">
        <v>118</v>
      </c>
      <c r="I7" s="32" t="s">
        <v>79</v>
      </c>
      <c r="J7" s="35" t="s">
        <v>1706</v>
      </c>
      <c r="K7" s="32" t="s">
        <v>38</v>
      </c>
      <c r="L7" s="35" t="s">
        <v>586</v>
      </c>
      <c r="M7" s="35" t="s">
        <v>356</v>
      </c>
      <c r="N7" s="35" t="s">
        <v>713</v>
      </c>
      <c r="O7" s="35" t="s">
        <v>998</v>
      </c>
      <c r="P7" s="35" t="s">
        <v>999</v>
      </c>
      <c r="Q7" s="53" t="s">
        <v>817</v>
      </c>
      <c r="R7" s="9" t="str">
        <f t="shared" si="1"/>
        <v>v3_070202V03F02</v>
      </c>
      <c r="S7" s="9"/>
      <c r="T7" s="9"/>
      <c r="U7" s="9"/>
    </row>
    <row r="8" spans="1:22" ht="21">
      <c r="A8" s="32" t="s">
        <v>602</v>
      </c>
      <c r="B8" s="109" t="str">
        <f t="shared" si="0"/>
        <v>ค่าจ้างปรับปรุงประสิทธิภาพและเพิ่มกำลังผลิต โครงการไฟฟ้าพลังน้ำห้วยลำสินธุ์ ตำบลกงหรา อำเภอกงหรา จังหวัดพัทลุง</v>
      </c>
      <c r="C8" s="32" t="s">
        <v>603</v>
      </c>
      <c r="D8" s="32" t="s">
        <v>29</v>
      </c>
      <c r="E8" s="110">
        <v>2566</v>
      </c>
      <c r="F8" s="35" t="s">
        <v>596</v>
      </c>
      <c r="G8" s="35" t="s">
        <v>412</v>
      </c>
      <c r="H8" s="32" t="s">
        <v>118</v>
      </c>
      <c r="I8" s="32" t="s">
        <v>79</v>
      </c>
      <c r="J8" s="35" t="s">
        <v>1706</v>
      </c>
      <c r="K8" s="32" t="s">
        <v>38</v>
      </c>
      <c r="L8" s="35" t="s">
        <v>586</v>
      </c>
      <c r="M8" s="35" t="s">
        <v>356</v>
      </c>
      <c r="N8" s="35" t="s">
        <v>713</v>
      </c>
      <c r="O8" s="35" t="s">
        <v>998</v>
      </c>
      <c r="P8" s="35" t="s">
        <v>999</v>
      </c>
      <c r="Q8" s="53" t="s">
        <v>819</v>
      </c>
      <c r="R8" s="9" t="str">
        <f t="shared" si="1"/>
        <v>v3_070202V03F02</v>
      </c>
      <c r="S8" s="9"/>
      <c r="T8" s="9"/>
      <c r="U8" s="9"/>
    </row>
    <row r="9" spans="1:22" ht="21">
      <c r="A9" s="32" t="s">
        <v>605</v>
      </c>
      <c r="B9" s="109" t="str">
        <f t="shared" si="0"/>
        <v>ค่าควบคุมงานก่อสร้าง งานปรับปรุงประสิทธิภาพและเพิ่มกำลังผลิต โครงการไฟฟ้าพลังน้ำแม่หาด ตำบลเมืองแหง อำเภอเวียงแหง จังหวัดเชียงใหม่</v>
      </c>
      <c r="C9" s="32" t="s">
        <v>606</v>
      </c>
      <c r="D9" s="32" t="s">
        <v>29</v>
      </c>
      <c r="E9" s="110">
        <v>2566</v>
      </c>
      <c r="F9" s="35" t="s">
        <v>596</v>
      </c>
      <c r="G9" s="35" t="s">
        <v>597</v>
      </c>
      <c r="H9" s="32" t="s">
        <v>118</v>
      </c>
      <c r="I9" s="32" t="s">
        <v>79</v>
      </c>
      <c r="J9" s="35" t="s">
        <v>1706</v>
      </c>
      <c r="K9" s="32" t="s">
        <v>38</v>
      </c>
      <c r="L9" s="35" t="s">
        <v>586</v>
      </c>
      <c r="M9" s="35" t="s">
        <v>356</v>
      </c>
      <c r="N9" s="35" t="s">
        <v>713</v>
      </c>
      <c r="O9" s="35" t="s">
        <v>998</v>
      </c>
      <c r="P9" s="35" t="s">
        <v>999</v>
      </c>
      <c r="Q9" s="53" t="s">
        <v>821</v>
      </c>
      <c r="R9" s="9" t="str">
        <f t="shared" si="1"/>
        <v>v3_070202V03F02</v>
      </c>
      <c r="S9" s="9"/>
      <c r="T9" s="9"/>
      <c r="U9" s="9"/>
    </row>
    <row r="10" spans="1:22" ht="21">
      <c r="A10" s="32" t="s">
        <v>608</v>
      </c>
      <c r="B10" s="109" t="str">
        <f t="shared" si="0"/>
        <v>ค่าควบคุมงานก่อสร้าง งานปรับปรุงประสิทธิภาพและเพิ่มกำลังผลิต โครงการไฟฟ้าพลังน้ำคลองทุ่งเพล ตำบลพลวง อำเภอเขาคิชฌกูฏ จังหวัดจันทบุรี</v>
      </c>
      <c r="C10" s="32" t="s">
        <v>609</v>
      </c>
      <c r="D10" s="32" t="s">
        <v>29</v>
      </c>
      <c r="E10" s="110">
        <v>2566</v>
      </c>
      <c r="F10" s="35" t="s">
        <v>596</v>
      </c>
      <c r="G10" s="35" t="s">
        <v>597</v>
      </c>
      <c r="H10" s="32" t="s">
        <v>118</v>
      </c>
      <c r="I10" s="32" t="s">
        <v>79</v>
      </c>
      <c r="J10" s="35" t="s">
        <v>1706</v>
      </c>
      <c r="K10" s="32" t="s">
        <v>38</v>
      </c>
      <c r="L10" s="35" t="s">
        <v>586</v>
      </c>
      <c r="M10" s="35" t="s">
        <v>356</v>
      </c>
      <c r="N10" s="35" t="s">
        <v>713</v>
      </c>
      <c r="O10" s="35" t="s">
        <v>998</v>
      </c>
      <c r="P10" s="35" t="s">
        <v>999</v>
      </c>
      <c r="Q10" s="53" t="s">
        <v>823</v>
      </c>
      <c r="R10" s="9" t="str">
        <f t="shared" si="1"/>
        <v>v3_070202V03F02</v>
      </c>
      <c r="S10" s="9"/>
      <c r="T10" s="9"/>
      <c r="U10" s="9"/>
    </row>
    <row r="11" spans="1:22" ht="21">
      <c r="A11" s="32" t="s">
        <v>611</v>
      </c>
      <c r="B11" s="109" t="str">
        <f t="shared" si="0"/>
        <v>ค่าควบคุมงานก่อสร้าง งานปรับปรุงประสิทธิภาพและเพิ่มกำลังผลิต โครงการไฟฟ้าพลังน้ำห้วยลำสินธุ์ ตำบลกงหรา อำเภอกงหรา จังหวัดพัทลุง</v>
      </c>
      <c r="C11" s="32" t="s">
        <v>612</v>
      </c>
      <c r="D11" s="32" t="s">
        <v>29</v>
      </c>
      <c r="E11" s="110">
        <v>2566</v>
      </c>
      <c r="F11" s="35" t="s">
        <v>596</v>
      </c>
      <c r="G11" s="35" t="s">
        <v>412</v>
      </c>
      <c r="H11" s="32" t="s">
        <v>118</v>
      </c>
      <c r="I11" s="32" t="s">
        <v>79</v>
      </c>
      <c r="J11" s="35" t="s">
        <v>1706</v>
      </c>
      <c r="K11" s="32" t="s">
        <v>38</v>
      </c>
      <c r="L11" s="35" t="s">
        <v>586</v>
      </c>
      <c r="M11" s="35" t="s">
        <v>356</v>
      </c>
      <c r="N11" s="35" t="s">
        <v>713</v>
      </c>
      <c r="O11" s="35" t="s">
        <v>998</v>
      </c>
      <c r="P11" s="35" t="s">
        <v>999</v>
      </c>
      <c r="Q11" s="53" t="s">
        <v>825</v>
      </c>
      <c r="R11" s="9" t="str">
        <f t="shared" si="1"/>
        <v>v3_070202V03F02</v>
      </c>
      <c r="S11" s="9"/>
      <c r="T11" s="9"/>
      <c r="U11" s="9"/>
    </row>
    <row r="12" spans="1:22" ht="21">
      <c r="A12" s="32" t="s">
        <v>963</v>
      </c>
      <c r="B12" s="109" t="str">
        <f t="shared" si="0"/>
        <v>ปรับปรุงประสิทธิภาพและเพิ่มกำลังผลิต โครงการไฟฟ้าพลังน้ำไอกาเปาะ ตำบลภูเขาทอง อำเภอสุคิริน จังหวัดนราธิวาส</v>
      </c>
      <c r="C12" s="32" t="s">
        <v>964</v>
      </c>
      <c r="D12" s="32" t="s">
        <v>29</v>
      </c>
      <c r="E12" s="110">
        <v>2567</v>
      </c>
      <c r="F12" s="35" t="s">
        <v>945</v>
      </c>
      <c r="G12" s="35" t="s">
        <v>571</v>
      </c>
      <c r="H12" s="32" t="s">
        <v>118</v>
      </c>
      <c r="I12" s="32" t="s">
        <v>79</v>
      </c>
      <c r="J12" s="35" t="s">
        <v>1706</v>
      </c>
      <c r="K12" s="32" t="s">
        <v>38</v>
      </c>
      <c r="L12" s="35" t="s">
        <v>965</v>
      </c>
      <c r="M12" s="35" t="s">
        <v>356</v>
      </c>
      <c r="N12" s="35" t="s">
        <v>713</v>
      </c>
      <c r="O12" s="35" t="s">
        <v>998</v>
      </c>
      <c r="P12" s="35" t="s">
        <v>999</v>
      </c>
      <c r="Q12" s="53" t="s">
        <v>966</v>
      </c>
      <c r="R12" s="9" t="str">
        <f t="shared" si="1"/>
        <v>v3_070202V03F02</v>
      </c>
      <c r="S12" s="15" t="s">
        <v>563</v>
      </c>
      <c r="T12" s="15" t="s">
        <v>598</v>
      </c>
      <c r="U12" s="9"/>
    </row>
    <row r="13" spans="1:22" ht="21">
      <c r="A13" s="32" t="s">
        <v>967</v>
      </c>
      <c r="B13" s="109" t="str">
        <f t="shared" si="0"/>
        <v>โครงการระบบติดตามและประเมินผลการดำเนินงานภายใต้แผนปฏิบัติการด้านพลังงาน พ.ศ. 2566 - 2580 (แผนพลังงานชาติ)”</v>
      </c>
      <c r="C13" s="32" t="s">
        <v>968</v>
      </c>
      <c r="D13" s="32" t="s">
        <v>29</v>
      </c>
      <c r="E13" s="110">
        <v>2567</v>
      </c>
      <c r="F13" s="35" t="s">
        <v>945</v>
      </c>
      <c r="G13" s="35" t="s">
        <v>571</v>
      </c>
      <c r="H13" s="32" t="s">
        <v>346</v>
      </c>
      <c r="I13" s="32" t="s">
        <v>64</v>
      </c>
      <c r="J13" s="35" t="s">
        <v>1707</v>
      </c>
      <c r="K13" s="32" t="s">
        <v>38</v>
      </c>
      <c r="L13" s="35" t="s">
        <v>965</v>
      </c>
      <c r="M13" s="35" t="s">
        <v>348</v>
      </c>
      <c r="N13" s="35" t="s">
        <v>721</v>
      </c>
      <c r="O13" s="46" t="s">
        <v>1033</v>
      </c>
      <c r="P13" s="46" t="s">
        <v>1034</v>
      </c>
      <c r="Q13" s="53" t="s">
        <v>969</v>
      </c>
      <c r="R13" s="9" t="str">
        <f t="shared" si="1"/>
        <v>v3_070202V05F04</v>
      </c>
      <c r="S13" s="15" t="s">
        <v>893</v>
      </c>
      <c r="T13" s="15" t="s">
        <v>894</v>
      </c>
      <c r="U13" s="9" t="s">
        <v>1055</v>
      </c>
    </row>
    <row r="14" spans="1:22" ht="21">
      <c r="A14" s="32" t="s">
        <v>976</v>
      </c>
      <c r="B14" s="109" t="str">
        <f t="shared" si="0"/>
        <v>ค่าควบคุมงานระบบผลิตไฟฟ้าแบบผสมผสานพลังงานแสงอาทิตย์บนทุ่นลอยกับพลังน้ำในพื้นที่อ่างเก็บน้ำเขื่อนบ้านพลวง (ระยะที่ 1) 5 เมกะวัตต์ โครงการไฟฟ้าพลังน้ำคลองทุ่งเพล ตำบลพลวง อำเภอเขาคิชฌกูฏ จังหวัดจันทบุรี</v>
      </c>
      <c r="C14" s="32" t="s">
        <v>977</v>
      </c>
      <c r="D14" s="32" t="s">
        <v>29</v>
      </c>
      <c r="E14" s="110">
        <v>2567</v>
      </c>
      <c r="F14" s="35" t="s">
        <v>945</v>
      </c>
      <c r="G14" s="35" t="s">
        <v>845</v>
      </c>
      <c r="H14" s="32" t="s">
        <v>118</v>
      </c>
      <c r="I14" s="32" t="s">
        <v>79</v>
      </c>
      <c r="J14" s="35" t="s">
        <v>1706</v>
      </c>
      <c r="K14" s="32" t="s">
        <v>38</v>
      </c>
      <c r="L14" s="35" t="s">
        <v>965</v>
      </c>
      <c r="M14" s="35" t="s">
        <v>356</v>
      </c>
      <c r="N14" s="35" t="s">
        <v>713</v>
      </c>
      <c r="O14" s="35" t="s">
        <v>998</v>
      </c>
      <c r="P14" s="35" t="s">
        <v>999</v>
      </c>
      <c r="Q14" s="53" t="s">
        <v>978</v>
      </c>
      <c r="R14" s="9" t="str">
        <f t="shared" si="1"/>
        <v>v3_070202V03F02</v>
      </c>
      <c r="S14" s="15" t="s">
        <v>563</v>
      </c>
      <c r="T14" s="15" t="s">
        <v>598</v>
      </c>
      <c r="U14" s="9"/>
    </row>
    <row r="15" spans="1:22" ht="21">
      <c r="A15" s="32" t="s">
        <v>979</v>
      </c>
      <c r="B15" s="109" t="str">
        <f t="shared" si="0"/>
        <v>ปรับปรุงประสิทธิภาพ โครงการไฟฟ้าพลังน้ำห้วยประทาว (เขื่อนล่าง) ตำบลท่าหินโงม อำเภอเมือง จังหวัดชัยภูมิ</v>
      </c>
      <c r="C15" s="32" t="s">
        <v>980</v>
      </c>
      <c r="D15" s="32" t="s">
        <v>29</v>
      </c>
      <c r="E15" s="110">
        <v>2567</v>
      </c>
      <c r="F15" s="35" t="s">
        <v>945</v>
      </c>
      <c r="G15" s="35" t="s">
        <v>571</v>
      </c>
      <c r="H15" s="32" t="s">
        <v>118</v>
      </c>
      <c r="I15" s="32" t="s">
        <v>79</v>
      </c>
      <c r="J15" s="35" t="s">
        <v>1706</v>
      </c>
      <c r="K15" s="32" t="s">
        <v>38</v>
      </c>
      <c r="L15" s="35" t="s">
        <v>965</v>
      </c>
      <c r="M15" s="35" t="s">
        <v>356</v>
      </c>
      <c r="N15" s="35" t="s">
        <v>713</v>
      </c>
      <c r="O15" s="35" t="s">
        <v>998</v>
      </c>
      <c r="P15" s="35" t="s">
        <v>999</v>
      </c>
      <c r="Q15" s="53" t="s">
        <v>981</v>
      </c>
      <c r="R15" s="9" t="str">
        <f t="shared" si="1"/>
        <v>v3_070202V03F02</v>
      </c>
      <c r="S15" s="15" t="s">
        <v>563</v>
      </c>
      <c r="T15" s="15" t="s">
        <v>598</v>
      </c>
      <c r="U15" s="9"/>
    </row>
    <row r="16" spans="1:22" ht="21">
      <c r="A16" s="32" t="s">
        <v>982</v>
      </c>
      <c r="B16" s="109" t="str">
        <f t="shared" si="0"/>
        <v>ศึกษาราคาแนะนำสำหรับพัฒนาตลาดซื้อขายเชื้อเพลิงชีวมวล</v>
      </c>
      <c r="C16" s="32" t="s">
        <v>983</v>
      </c>
      <c r="D16" s="32" t="s">
        <v>29</v>
      </c>
      <c r="E16" s="110">
        <v>2567</v>
      </c>
      <c r="F16" s="35" t="s">
        <v>945</v>
      </c>
      <c r="G16" s="35" t="s">
        <v>845</v>
      </c>
      <c r="H16" s="32" t="s">
        <v>254</v>
      </c>
      <c r="I16" s="32" t="s">
        <v>79</v>
      </c>
      <c r="J16" s="35" t="s">
        <v>1706</v>
      </c>
      <c r="K16" s="32" t="s">
        <v>38</v>
      </c>
      <c r="L16" s="35" t="s">
        <v>965</v>
      </c>
      <c r="M16" s="35" t="s">
        <v>356</v>
      </c>
      <c r="N16" s="35" t="s">
        <v>728</v>
      </c>
      <c r="O16" s="35" t="s">
        <v>998</v>
      </c>
      <c r="P16" s="35" t="s">
        <v>1003</v>
      </c>
      <c r="Q16" s="53" t="s">
        <v>984</v>
      </c>
      <c r="R16" s="9" t="str">
        <f t="shared" si="1"/>
        <v>v3_070202V03F01</v>
      </c>
      <c r="S16" s="15" t="s">
        <v>563</v>
      </c>
      <c r="T16" s="15" t="s">
        <v>564</v>
      </c>
      <c r="U16" s="9"/>
    </row>
    <row r="17" spans="1:18" ht="21">
      <c r="A17" s="32"/>
      <c r="B17" s="171" t="str">
        <f t="shared" si="0"/>
        <v>โครงการศึกษาแนวทางการบริหารจัดการข้อมูลด้านไฟฟ้าของประเทศไทยเพื่อใช้ในการจัดทำค่าพยากรณ์ความต้องการไฟฟ้าระยะยาว</v>
      </c>
      <c r="C17" s="172" t="s">
        <v>1087</v>
      </c>
      <c r="D17" s="32"/>
      <c r="E17" s="110" t="s">
        <v>1089</v>
      </c>
      <c r="F17" s="35"/>
      <c r="G17" s="35"/>
      <c r="H17" s="32"/>
      <c r="I17" s="173" t="s">
        <v>64</v>
      </c>
      <c r="J17" s="35" t="s">
        <v>1707</v>
      </c>
      <c r="K17" s="173" t="s">
        <v>38</v>
      </c>
      <c r="L17" s="35" t="s">
        <v>1781</v>
      </c>
      <c r="M17" s="174" t="s">
        <v>348</v>
      </c>
      <c r="N17" s="174" t="s">
        <v>721</v>
      </c>
      <c r="O17" s="35" t="s">
        <v>1033</v>
      </c>
      <c r="P17" s="174" t="s">
        <v>1208</v>
      </c>
      <c r="Q17" s="20" t="s">
        <v>1086</v>
      </c>
      <c r="R17" s="20"/>
    </row>
    <row r="18" spans="1:18" ht="21">
      <c r="A18" s="103" t="s">
        <v>1782</v>
      </c>
      <c r="B18" s="175" t="str">
        <f t="shared" si="0"/>
        <v>หนึ่งตำบล หนึ่งพลังงานทดแทนต้นแบบ เปลี่ยนขยะเป็นน้ำมันลดภาวะโลกร้อน</v>
      </c>
      <c r="C18" s="103" t="s">
        <v>1775</v>
      </c>
      <c r="D18" s="103" t="s">
        <v>42</v>
      </c>
      <c r="E18" s="112">
        <v>2569</v>
      </c>
      <c r="F18" s="112" t="s">
        <v>1306</v>
      </c>
      <c r="G18" s="112" t="s">
        <v>580</v>
      </c>
      <c r="H18" s="103" t="s">
        <v>1783</v>
      </c>
      <c r="I18" s="103" t="s">
        <v>1776</v>
      </c>
      <c r="J18" s="35" t="s">
        <v>1791</v>
      </c>
      <c r="K18" s="103" t="s">
        <v>94</v>
      </c>
      <c r="L18" s="112" t="s">
        <v>1784</v>
      </c>
      <c r="M18" s="111"/>
      <c r="N18" s="111"/>
      <c r="O18" s="112" t="s">
        <v>1033</v>
      </c>
      <c r="P18" s="112" t="s">
        <v>1114</v>
      </c>
      <c r="Q18" s="104" t="s">
        <v>1774</v>
      </c>
    </row>
    <row r="19" spans="1:18" ht="21">
      <c r="A19" s="103" t="s">
        <v>1785</v>
      </c>
      <c r="B19" s="175" t="str">
        <f t="shared" ref="B19:B22" si="2">HYPERLINK(Q19,C19)</f>
        <v>โครงการเพิ่มสมรรถนะด้านการบริหารและจัดการพลังงานครบวงจรในชุมชนระดับตำบล และเครือข่ายพลังงานชุมชน</v>
      </c>
      <c r="C19" s="103" t="s">
        <v>1070</v>
      </c>
      <c r="D19" s="103" t="s">
        <v>42</v>
      </c>
      <c r="E19" s="112">
        <v>2569</v>
      </c>
      <c r="F19" s="112" t="s">
        <v>1306</v>
      </c>
      <c r="G19" s="112" t="s">
        <v>580</v>
      </c>
      <c r="H19" s="103" t="s">
        <v>904</v>
      </c>
      <c r="I19" s="103" t="s">
        <v>311</v>
      </c>
      <c r="J19" s="35" t="s">
        <v>1708</v>
      </c>
      <c r="K19" s="103" t="s">
        <v>38</v>
      </c>
      <c r="L19" s="112" t="s">
        <v>1784</v>
      </c>
      <c r="M19" s="111"/>
      <c r="N19" s="111"/>
      <c r="O19" s="112" t="s">
        <v>998</v>
      </c>
      <c r="P19" s="112" t="s">
        <v>999</v>
      </c>
      <c r="Q19" s="104" t="s">
        <v>1769</v>
      </c>
    </row>
    <row r="20" spans="1:18" ht="21">
      <c r="A20" s="103" t="s">
        <v>1786</v>
      </c>
      <c r="B20" s="175" t="str">
        <f t="shared" si="2"/>
        <v>ค่าพัฒนาระบบข้อมูลสถิติพลังงาน เพื่อสร้างความเข้าใจ และยกระดับการสื่อสารด้านสถิติข้อมูลพลังงานทดแทนและอนุรักษ์พลังงานด้วย Business Intelligence</v>
      </c>
      <c r="C20" s="103" t="s">
        <v>1779</v>
      </c>
      <c r="D20" s="103" t="s">
        <v>42</v>
      </c>
      <c r="E20" s="112">
        <v>2569</v>
      </c>
      <c r="F20" s="112" t="s">
        <v>1306</v>
      </c>
      <c r="G20" s="112" t="s">
        <v>580</v>
      </c>
      <c r="H20" s="103" t="s">
        <v>650</v>
      </c>
      <c r="I20" s="103" t="s">
        <v>79</v>
      </c>
      <c r="J20" s="35" t="s">
        <v>1706</v>
      </c>
      <c r="K20" s="103" t="s">
        <v>38</v>
      </c>
      <c r="L20" s="112" t="s">
        <v>1784</v>
      </c>
      <c r="M20" s="111"/>
      <c r="N20" s="111"/>
      <c r="O20" s="112" t="s">
        <v>1033</v>
      </c>
      <c r="P20" s="112" t="s">
        <v>1404</v>
      </c>
      <c r="Q20" s="104" t="s">
        <v>1778</v>
      </c>
    </row>
    <row r="21" spans="1:18" ht="21">
      <c r="A21" s="103" t="s">
        <v>1787</v>
      </c>
      <c r="B21" s="175" t="str">
        <f t="shared" si="2"/>
        <v>โครงการศึกษา ทบทวน นโยบายการรับซื้อไฟฟ้าจากพลังงานหมุนเวียนในช่วงเปลี่ยนผ่านด้านพลังงานเพื่อมุ่งสู่ความเป็นกลางทางคาร์บอน (Carbon Neutrality)</v>
      </c>
      <c r="C21" s="103" t="s">
        <v>1760</v>
      </c>
      <c r="D21" s="103" t="s">
        <v>29</v>
      </c>
      <c r="E21" s="112">
        <v>2569</v>
      </c>
      <c r="F21" s="112" t="s">
        <v>1306</v>
      </c>
      <c r="G21" s="112" t="s">
        <v>580</v>
      </c>
      <c r="H21" s="103" t="s">
        <v>346</v>
      </c>
      <c r="I21" s="103" t="s">
        <v>64</v>
      </c>
      <c r="J21" s="35" t="s">
        <v>1707</v>
      </c>
      <c r="K21" s="103" t="s">
        <v>38</v>
      </c>
      <c r="L21" s="112" t="s">
        <v>1784</v>
      </c>
      <c r="M21" s="111"/>
      <c r="N21" s="111"/>
      <c r="O21" s="112" t="s">
        <v>1704</v>
      </c>
      <c r="P21" s="112" t="s">
        <v>1754</v>
      </c>
      <c r="Q21" s="104" t="s">
        <v>1759</v>
      </c>
    </row>
    <row r="22" spans="1:18" ht="21">
      <c r="A22" s="103" t="s">
        <v>1788</v>
      </c>
      <c r="B22" s="175" t="str">
        <f t="shared" si="2"/>
        <v>โครงการการศึกษา ทบทวนนโยบาย และวิเคราะห์ผลกระทบการซื้อขายไฟฟ้าในรูปแบบ Direct Power Purchase Agreement (Direct PPA)</v>
      </c>
      <c r="C22" s="103" t="s">
        <v>1757</v>
      </c>
      <c r="D22" s="103" t="s">
        <v>29</v>
      </c>
      <c r="E22" s="112">
        <v>2569</v>
      </c>
      <c r="F22" s="112" t="s">
        <v>1306</v>
      </c>
      <c r="G22" s="112" t="s">
        <v>580</v>
      </c>
      <c r="H22" s="103" t="s">
        <v>346</v>
      </c>
      <c r="I22" s="103" t="s">
        <v>64</v>
      </c>
      <c r="J22" s="35" t="s">
        <v>1707</v>
      </c>
      <c r="K22" s="103" t="s">
        <v>38</v>
      </c>
      <c r="L22" s="112" t="s">
        <v>1784</v>
      </c>
      <c r="M22" s="111"/>
      <c r="N22" s="111"/>
      <c r="O22" s="112" t="s">
        <v>1704</v>
      </c>
      <c r="P22" s="112" t="s">
        <v>1754</v>
      </c>
      <c r="Q22" s="104" t="s">
        <v>1756</v>
      </c>
    </row>
  </sheetData>
  <autoFilter ref="B4:P22" xr:uid="{181CBFF6-4E05-4A15-A81E-918AB48BF823}"/>
  <mergeCells count="2">
    <mergeCell ref="M3:N3"/>
    <mergeCell ref="O3:P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688A4-935D-4EEA-B8D4-CA8ED43EE250}">
  <sheetPr filterMode="1"/>
  <dimension ref="A1:N48"/>
  <sheetViews>
    <sheetView zoomScale="70" zoomScaleNormal="70" workbookViewId="0">
      <selection activeCell="C44" sqref="C44"/>
    </sheetView>
  </sheetViews>
  <sheetFormatPr defaultRowHeight="15"/>
  <cols>
    <col min="1" max="2" width="21.5703125" customWidth="1"/>
    <col min="3" max="4" width="54" customWidth="1"/>
    <col min="5" max="5" width="13.42578125" customWidth="1"/>
    <col min="6" max="6" width="28.28515625" customWidth="1"/>
    <col min="7" max="7" width="27" customWidth="1"/>
    <col min="8" max="11" width="54" customWidth="1"/>
    <col min="12" max="12" width="13.42578125" customWidth="1"/>
    <col min="13" max="13" width="16.28515625" customWidth="1"/>
    <col min="14" max="14" width="54" customWidth="1"/>
  </cols>
  <sheetData>
    <row r="1" spans="1:14">
      <c r="A1" s="14" t="s">
        <v>2</v>
      </c>
      <c r="B1" s="14"/>
      <c r="C1" s="14" t="s">
        <v>3</v>
      </c>
      <c r="D1" s="14" t="s">
        <v>7</v>
      </c>
      <c r="E1" s="14" t="s">
        <v>682</v>
      </c>
      <c r="F1" s="14" t="s">
        <v>14</v>
      </c>
      <c r="G1" s="14" t="s">
        <v>15</v>
      </c>
      <c r="H1" s="14" t="s">
        <v>18</v>
      </c>
      <c r="I1" s="14" t="s">
        <v>19</v>
      </c>
      <c r="J1" s="14" t="s">
        <v>20</v>
      </c>
      <c r="K1" s="14" t="s">
        <v>21</v>
      </c>
      <c r="L1" s="14" t="s">
        <v>22</v>
      </c>
      <c r="M1" s="14" t="s">
        <v>23</v>
      </c>
      <c r="N1" s="14" t="s">
        <v>708</v>
      </c>
    </row>
    <row r="2" spans="1:14" hidden="1">
      <c r="A2" t="s">
        <v>559</v>
      </c>
      <c r="C2" t="s">
        <v>560</v>
      </c>
      <c r="D2" t="s">
        <v>42</v>
      </c>
      <c r="E2" s="3">
        <v>2566</v>
      </c>
      <c r="F2" t="s">
        <v>379</v>
      </c>
      <c r="G2" t="s">
        <v>398</v>
      </c>
      <c r="H2" t="s">
        <v>381</v>
      </c>
      <c r="I2" t="s">
        <v>382</v>
      </c>
      <c r="J2" t="s">
        <v>94</v>
      </c>
      <c r="K2" t="s">
        <v>562</v>
      </c>
      <c r="L2" t="s">
        <v>356</v>
      </c>
      <c r="M2" t="s">
        <v>728</v>
      </c>
      <c r="N2" t="s">
        <v>798</v>
      </c>
    </row>
    <row r="3" spans="1:14" hidden="1">
      <c r="A3" t="s">
        <v>565</v>
      </c>
      <c r="C3" t="s">
        <v>369</v>
      </c>
      <c r="D3" t="s">
        <v>29</v>
      </c>
      <c r="E3" s="3">
        <v>2566</v>
      </c>
      <c r="F3" t="s">
        <v>379</v>
      </c>
      <c r="G3" t="s">
        <v>398</v>
      </c>
      <c r="H3" t="s">
        <v>371</v>
      </c>
      <c r="I3" t="s">
        <v>800</v>
      </c>
      <c r="J3" t="s">
        <v>94</v>
      </c>
      <c r="K3" t="s">
        <v>562</v>
      </c>
      <c r="L3" t="s">
        <v>356</v>
      </c>
      <c r="M3" t="s">
        <v>801</v>
      </c>
      <c r="N3" t="s">
        <v>802</v>
      </c>
    </row>
    <row r="4" spans="1:14" hidden="1">
      <c r="A4" t="s">
        <v>568</v>
      </c>
      <c r="C4" t="s">
        <v>569</v>
      </c>
      <c r="D4" t="s">
        <v>29</v>
      </c>
      <c r="E4" s="3">
        <v>2566</v>
      </c>
      <c r="F4" t="s">
        <v>379</v>
      </c>
      <c r="G4" t="s">
        <v>571</v>
      </c>
      <c r="H4" t="s">
        <v>371</v>
      </c>
      <c r="I4" t="s">
        <v>800</v>
      </c>
      <c r="J4" t="s">
        <v>94</v>
      </c>
      <c r="K4" t="s">
        <v>562</v>
      </c>
      <c r="L4" t="s">
        <v>356</v>
      </c>
      <c r="M4" t="s">
        <v>801</v>
      </c>
      <c r="N4" t="s">
        <v>804</v>
      </c>
    </row>
    <row r="5" spans="1:14" hidden="1">
      <c r="A5" t="s">
        <v>572</v>
      </c>
      <c r="C5" t="s">
        <v>573</v>
      </c>
      <c r="D5" t="s">
        <v>29</v>
      </c>
      <c r="E5" s="3">
        <v>2566</v>
      </c>
      <c r="F5" t="s">
        <v>379</v>
      </c>
      <c r="G5" t="s">
        <v>398</v>
      </c>
      <c r="H5" t="s">
        <v>406</v>
      </c>
      <c r="I5" t="s">
        <v>407</v>
      </c>
      <c r="J5" t="s">
        <v>408</v>
      </c>
      <c r="K5" t="s">
        <v>562</v>
      </c>
      <c r="L5" t="s">
        <v>416</v>
      </c>
      <c r="M5" t="s">
        <v>731</v>
      </c>
      <c r="N5" t="s">
        <v>806</v>
      </c>
    </row>
    <row r="6" spans="1:14" hidden="1">
      <c r="A6" t="s">
        <v>577</v>
      </c>
      <c r="C6" t="s">
        <v>578</v>
      </c>
      <c r="D6" t="s">
        <v>42</v>
      </c>
      <c r="E6" s="3">
        <v>2566</v>
      </c>
      <c r="F6" t="s">
        <v>379</v>
      </c>
      <c r="G6" t="s">
        <v>580</v>
      </c>
      <c r="H6" t="s">
        <v>371</v>
      </c>
      <c r="I6" t="s">
        <v>800</v>
      </c>
      <c r="J6" t="s">
        <v>94</v>
      </c>
      <c r="K6" t="s">
        <v>562</v>
      </c>
      <c r="L6" t="s">
        <v>361</v>
      </c>
      <c r="M6" t="s">
        <v>808</v>
      </c>
      <c r="N6" t="s">
        <v>809</v>
      </c>
    </row>
    <row r="7" spans="1:14">
      <c r="A7" t="s">
        <v>583</v>
      </c>
      <c r="C7" t="s">
        <v>584</v>
      </c>
      <c r="D7" t="s">
        <v>42</v>
      </c>
      <c r="E7" s="3">
        <v>2566</v>
      </c>
      <c r="F7" t="s">
        <v>379</v>
      </c>
      <c r="G7" t="s">
        <v>412</v>
      </c>
      <c r="H7" t="s">
        <v>346</v>
      </c>
      <c r="I7" t="s">
        <v>64</v>
      </c>
      <c r="J7" t="s">
        <v>38</v>
      </c>
      <c r="K7" t="s">
        <v>586</v>
      </c>
      <c r="L7" t="s">
        <v>475</v>
      </c>
      <c r="M7" t="s">
        <v>710</v>
      </c>
      <c r="N7" t="s">
        <v>811</v>
      </c>
    </row>
    <row r="8" spans="1:14" hidden="1">
      <c r="A8" t="s">
        <v>589</v>
      </c>
      <c r="C8" t="s">
        <v>590</v>
      </c>
      <c r="D8" t="s">
        <v>42</v>
      </c>
      <c r="E8" s="3">
        <v>2566</v>
      </c>
      <c r="F8" t="s">
        <v>379</v>
      </c>
      <c r="G8" t="s">
        <v>592</v>
      </c>
      <c r="H8" t="s">
        <v>371</v>
      </c>
      <c r="I8" t="s">
        <v>800</v>
      </c>
      <c r="J8" t="s">
        <v>94</v>
      </c>
      <c r="K8" t="s">
        <v>562</v>
      </c>
      <c r="L8" t="s">
        <v>356</v>
      </c>
      <c r="M8" t="s">
        <v>728</v>
      </c>
      <c r="N8" t="s">
        <v>813</v>
      </c>
    </row>
    <row r="9" spans="1:14">
      <c r="A9" t="s">
        <v>593</v>
      </c>
      <c r="C9" t="s">
        <v>594</v>
      </c>
      <c r="D9" t="s">
        <v>29</v>
      </c>
      <c r="E9" s="3">
        <v>2566</v>
      </c>
      <c r="F9" t="s">
        <v>596</v>
      </c>
      <c r="G9" t="s">
        <v>597</v>
      </c>
      <c r="H9" t="s">
        <v>118</v>
      </c>
      <c r="I9" t="s">
        <v>79</v>
      </c>
      <c r="J9" t="s">
        <v>38</v>
      </c>
      <c r="K9" t="s">
        <v>586</v>
      </c>
      <c r="L9" t="s">
        <v>356</v>
      </c>
      <c r="M9" t="s">
        <v>713</v>
      </c>
      <c r="N9" t="s">
        <v>815</v>
      </c>
    </row>
    <row r="10" spans="1:14">
      <c r="A10" t="s">
        <v>599</v>
      </c>
      <c r="C10" t="s">
        <v>600</v>
      </c>
      <c r="D10" t="s">
        <v>29</v>
      </c>
      <c r="E10" s="3">
        <v>2566</v>
      </c>
      <c r="F10" t="s">
        <v>596</v>
      </c>
      <c r="G10" t="s">
        <v>597</v>
      </c>
      <c r="H10" t="s">
        <v>118</v>
      </c>
      <c r="I10" t="s">
        <v>79</v>
      </c>
      <c r="J10" t="s">
        <v>38</v>
      </c>
      <c r="K10" t="s">
        <v>586</v>
      </c>
      <c r="L10" t="s">
        <v>356</v>
      </c>
      <c r="M10" t="s">
        <v>713</v>
      </c>
      <c r="N10" t="s">
        <v>817</v>
      </c>
    </row>
    <row r="11" spans="1:14">
      <c r="A11" t="s">
        <v>602</v>
      </c>
      <c r="C11" t="s">
        <v>603</v>
      </c>
      <c r="D11" t="s">
        <v>29</v>
      </c>
      <c r="E11" s="3">
        <v>2566</v>
      </c>
      <c r="F11" t="s">
        <v>596</v>
      </c>
      <c r="G11" t="s">
        <v>412</v>
      </c>
      <c r="H11" t="s">
        <v>118</v>
      </c>
      <c r="I11" t="s">
        <v>79</v>
      </c>
      <c r="J11" t="s">
        <v>38</v>
      </c>
      <c r="K11" t="s">
        <v>586</v>
      </c>
      <c r="L11" t="s">
        <v>356</v>
      </c>
      <c r="M11" t="s">
        <v>713</v>
      </c>
      <c r="N11" t="s">
        <v>819</v>
      </c>
    </row>
    <row r="12" spans="1:14">
      <c r="A12" t="s">
        <v>605</v>
      </c>
      <c r="C12" t="s">
        <v>606</v>
      </c>
      <c r="D12" t="s">
        <v>29</v>
      </c>
      <c r="E12" s="3">
        <v>2566</v>
      </c>
      <c r="F12" t="s">
        <v>596</v>
      </c>
      <c r="G12" t="s">
        <v>597</v>
      </c>
      <c r="H12" t="s">
        <v>118</v>
      </c>
      <c r="I12" t="s">
        <v>79</v>
      </c>
      <c r="J12" t="s">
        <v>38</v>
      </c>
      <c r="K12" t="s">
        <v>586</v>
      </c>
      <c r="L12" t="s">
        <v>356</v>
      </c>
      <c r="M12" t="s">
        <v>713</v>
      </c>
      <c r="N12" t="s">
        <v>821</v>
      </c>
    </row>
    <row r="13" spans="1:14">
      <c r="A13" t="s">
        <v>608</v>
      </c>
      <c r="C13" t="s">
        <v>609</v>
      </c>
      <c r="D13" t="s">
        <v>29</v>
      </c>
      <c r="E13" s="3">
        <v>2566</v>
      </c>
      <c r="F13" t="s">
        <v>596</v>
      </c>
      <c r="G13" t="s">
        <v>597</v>
      </c>
      <c r="H13" t="s">
        <v>118</v>
      </c>
      <c r="I13" t="s">
        <v>79</v>
      </c>
      <c r="J13" t="s">
        <v>38</v>
      </c>
      <c r="K13" t="s">
        <v>586</v>
      </c>
      <c r="L13" t="s">
        <v>356</v>
      </c>
      <c r="M13" t="s">
        <v>713</v>
      </c>
      <c r="N13" t="s">
        <v>823</v>
      </c>
    </row>
    <row r="14" spans="1:14">
      <c r="A14" t="s">
        <v>611</v>
      </c>
      <c r="C14" t="s">
        <v>612</v>
      </c>
      <c r="D14" t="s">
        <v>29</v>
      </c>
      <c r="E14" s="3">
        <v>2566</v>
      </c>
      <c r="F14" t="s">
        <v>596</v>
      </c>
      <c r="G14" t="s">
        <v>412</v>
      </c>
      <c r="H14" t="s">
        <v>118</v>
      </c>
      <c r="I14" t="s">
        <v>79</v>
      </c>
      <c r="J14" t="s">
        <v>38</v>
      </c>
      <c r="K14" t="s">
        <v>586</v>
      </c>
      <c r="L14" t="s">
        <v>356</v>
      </c>
      <c r="M14" t="s">
        <v>713</v>
      </c>
      <c r="N14" t="s">
        <v>825</v>
      </c>
    </row>
    <row r="15" spans="1:14" hidden="1">
      <c r="A15" t="s">
        <v>614</v>
      </c>
      <c r="C15" t="s">
        <v>615</v>
      </c>
      <c r="D15" t="s">
        <v>29</v>
      </c>
      <c r="E15" s="3">
        <v>2566</v>
      </c>
      <c r="F15" t="s">
        <v>379</v>
      </c>
      <c r="G15" t="s">
        <v>398</v>
      </c>
      <c r="H15" t="s">
        <v>254</v>
      </c>
      <c r="I15" t="s">
        <v>79</v>
      </c>
      <c r="J15" t="s">
        <v>38</v>
      </c>
      <c r="K15" t="s">
        <v>562</v>
      </c>
      <c r="L15" t="s">
        <v>356</v>
      </c>
      <c r="M15" t="s">
        <v>728</v>
      </c>
      <c r="N15" t="s">
        <v>827</v>
      </c>
    </row>
    <row r="16" spans="1:14">
      <c r="A16" t="s">
        <v>829</v>
      </c>
      <c r="C16" t="s">
        <v>830</v>
      </c>
      <c r="D16" t="s">
        <v>42</v>
      </c>
      <c r="E16" s="3">
        <v>2566</v>
      </c>
      <c r="F16" t="s">
        <v>833</v>
      </c>
      <c r="G16" t="s">
        <v>834</v>
      </c>
      <c r="H16" t="s">
        <v>202</v>
      </c>
      <c r="I16" t="s">
        <v>79</v>
      </c>
      <c r="J16" t="s">
        <v>38</v>
      </c>
      <c r="L16" t="s">
        <v>348</v>
      </c>
      <c r="M16" t="s">
        <v>734</v>
      </c>
      <c r="N16" t="s">
        <v>835</v>
      </c>
    </row>
    <row r="17" spans="1:14">
      <c r="A17" t="s">
        <v>840</v>
      </c>
      <c r="C17" t="s">
        <v>841</v>
      </c>
      <c r="D17" t="s">
        <v>42</v>
      </c>
      <c r="E17" s="3">
        <v>2566</v>
      </c>
      <c r="F17" t="s">
        <v>379</v>
      </c>
      <c r="G17" t="s">
        <v>398</v>
      </c>
      <c r="H17" t="s">
        <v>129</v>
      </c>
      <c r="I17" t="s">
        <v>79</v>
      </c>
      <c r="J17" t="s">
        <v>38</v>
      </c>
      <c r="L17" t="s">
        <v>416</v>
      </c>
      <c r="M17" t="s">
        <v>716</v>
      </c>
      <c r="N17" t="s">
        <v>842</v>
      </c>
    </row>
    <row r="18" spans="1:14">
      <c r="A18" t="s">
        <v>843</v>
      </c>
      <c r="C18" t="s">
        <v>844</v>
      </c>
      <c r="D18" t="s">
        <v>29</v>
      </c>
      <c r="E18" s="3">
        <v>2566</v>
      </c>
      <c r="F18" t="s">
        <v>390</v>
      </c>
      <c r="G18" t="s">
        <v>845</v>
      </c>
      <c r="H18" t="s">
        <v>118</v>
      </c>
      <c r="I18" t="s">
        <v>79</v>
      </c>
      <c r="J18" t="s">
        <v>38</v>
      </c>
      <c r="L18" t="s">
        <v>356</v>
      </c>
      <c r="M18" t="s">
        <v>801</v>
      </c>
      <c r="N18" t="s">
        <v>846</v>
      </c>
    </row>
    <row r="19" spans="1:14">
      <c r="A19" t="s">
        <v>847</v>
      </c>
      <c r="C19" t="s">
        <v>848</v>
      </c>
      <c r="D19" t="s">
        <v>29</v>
      </c>
      <c r="E19" s="3">
        <v>2566</v>
      </c>
      <c r="F19" t="s">
        <v>390</v>
      </c>
      <c r="G19" t="s">
        <v>849</v>
      </c>
      <c r="H19" t="s">
        <v>118</v>
      </c>
      <c r="I19" t="s">
        <v>79</v>
      </c>
      <c r="J19" t="s">
        <v>38</v>
      </c>
      <c r="L19" t="s">
        <v>356</v>
      </c>
      <c r="M19" t="s">
        <v>801</v>
      </c>
      <c r="N19" t="s">
        <v>850</v>
      </c>
    </row>
    <row r="20" spans="1:14">
      <c r="A20" t="s">
        <v>851</v>
      </c>
      <c r="C20" t="s">
        <v>852</v>
      </c>
      <c r="D20" t="s">
        <v>29</v>
      </c>
      <c r="E20" s="3">
        <v>2566</v>
      </c>
      <c r="F20" t="s">
        <v>390</v>
      </c>
      <c r="G20" t="s">
        <v>849</v>
      </c>
      <c r="H20" t="s">
        <v>118</v>
      </c>
      <c r="I20" t="s">
        <v>79</v>
      </c>
      <c r="J20" t="s">
        <v>38</v>
      </c>
      <c r="L20" t="s">
        <v>356</v>
      </c>
      <c r="M20" t="s">
        <v>801</v>
      </c>
      <c r="N20" t="s">
        <v>853</v>
      </c>
    </row>
    <row r="21" spans="1:14">
      <c r="A21" t="s">
        <v>854</v>
      </c>
      <c r="C21" t="s">
        <v>855</v>
      </c>
      <c r="D21" t="s">
        <v>29</v>
      </c>
      <c r="E21" s="3">
        <v>2566</v>
      </c>
      <c r="F21" t="s">
        <v>390</v>
      </c>
      <c r="G21" t="s">
        <v>849</v>
      </c>
      <c r="H21" t="s">
        <v>118</v>
      </c>
      <c r="I21" t="s">
        <v>79</v>
      </c>
      <c r="J21" t="s">
        <v>38</v>
      </c>
      <c r="L21" t="s">
        <v>356</v>
      </c>
      <c r="M21" t="s">
        <v>801</v>
      </c>
      <c r="N21" t="s">
        <v>856</v>
      </c>
    </row>
    <row r="22" spans="1:14">
      <c r="A22" t="s">
        <v>857</v>
      </c>
      <c r="C22" t="s">
        <v>858</v>
      </c>
      <c r="D22" t="s">
        <v>42</v>
      </c>
      <c r="E22" s="3">
        <v>2566</v>
      </c>
      <c r="F22" t="s">
        <v>859</v>
      </c>
      <c r="G22" t="s">
        <v>380</v>
      </c>
      <c r="H22" t="s">
        <v>487</v>
      </c>
      <c r="I22" t="s">
        <v>64</v>
      </c>
      <c r="J22" t="s">
        <v>38</v>
      </c>
      <c r="L22" t="s">
        <v>475</v>
      </c>
      <c r="M22" t="s">
        <v>710</v>
      </c>
      <c r="N22" t="s">
        <v>860</v>
      </c>
    </row>
    <row r="23" spans="1:14">
      <c r="A23" t="s">
        <v>861</v>
      </c>
      <c r="C23" t="s">
        <v>862</v>
      </c>
      <c r="D23" t="s">
        <v>42</v>
      </c>
      <c r="E23" s="3">
        <v>2566</v>
      </c>
      <c r="F23" t="s">
        <v>390</v>
      </c>
      <c r="G23" t="s">
        <v>412</v>
      </c>
      <c r="H23" t="s">
        <v>118</v>
      </c>
      <c r="I23" t="s">
        <v>79</v>
      </c>
      <c r="J23" t="s">
        <v>38</v>
      </c>
      <c r="L23" t="s">
        <v>356</v>
      </c>
      <c r="M23" t="s">
        <v>713</v>
      </c>
      <c r="N23" t="s">
        <v>863</v>
      </c>
    </row>
    <row r="24" spans="1:14">
      <c r="A24" t="s">
        <v>864</v>
      </c>
      <c r="C24" t="s">
        <v>865</v>
      </c>
      <c r="D24" t="s">
        <v>42</v>
      </c>
      <c r="E24" s="3">
        <v>2566</v>
      </c>
      <c r="F24" t="s">
        <v>390</v>
      </c>
      <c r="G24" t="s">
        <v>412</v>
      </c>
      <c r="H24" t="s">
        <v>118</v>
      </c>
      <c r="I24" t="s">
        <v>79</v>
      </c>
      <c r="J24" t="s">
        <v>38</v>
      </c>
      <c r="L24" t="s">
        <v>356</v>
      </c>
      <c r="M24" t="s">
        <v>713</v>
      </c>
      <c r="N24" t="s">
        <v>866</v>
      </c>
    </row>
    <row r="25" spans="1:14">
      <c r="A25" t="s">
        <v>867</v>
      </c>
      <c r="C25" t="s">
        <v>868</v>
      </c>
      <c r="D25" t="s">
        <v>42</v>
      </c>
      <c r="E25" s="3">
        <v>2566</v>
      </c>
      <c r="F25" t="s">
        <v>390</v>
      </c>
      <c r="G25" t="s">
        <v>412</v>
      </c>
      <c r="H25" t="s">
        <v>118</v>
      </c>
      <c r="I25" t="s">
        <v>79</v>
      </c>
      <c r="J25" t="s">
        <v>38</v>
      </c>
      <c r="L25" t="s">
        <v>356</v>
      </c>
      <c r="M25" t="s">
        <v>713</v>
      </c>
      <c r="N25" t="s">
        <v>869</v>
      </c>
    </row>
    <row r="26" spans="1:14">
      <c r="A26" t="s">
        <v>870</v>
      </c>
      <c r="C26" t="s">
        <v>871</v>
      </c>
      <c r="D26" t="s">
        <v>42</v>
      </c>
      <c r="E26" s="3">
        <v>2566</v>
      </c>
      <c r="F26" t="s">
        <v>859</v>
      </c>
      <c r="G26" t="s">
        <v>872</v>
      </c>
      <c r="H26" t="s">
        <v>520</v>
      </c>
      <c r="I26" t="s">
        <v>64</v>
      </c>
      <c r="J26" t="s">
        <v>38</v>
      </c>
      <c r="L26" t="s">
        <v>475</v>
      </c>
      <c r="M26" t="s">
        <v>771</v>
      </c>
      <c r="N26" t="s">
        <v>873</v>
      </c>
    </row>
    <row r="27" spans="1:14">
      <c r="A27" t="s">
        <v>874</v>
      </c>
      <c r="C27" t="s">
        <v>600</v>
      </c>
      <c r="D27" t="s">
        <v>29</v>
      </c>
      <c r="E27" s="3">
        <v>2566</v>
      </c>
      <c r="F27" t="s">
        <v>764</v>
      </c>
      <c r="G27" t="s">
        <v>845</v>
      </c>
      <c r="H27" t="s">
        <v>118</v>
      </c>
      <c r="I27" t="s">
        <v>79</v>
      </c>
      <c r="J27" t="s">
        <v>38</v>
      </c>
      <c r="L27" t="s">
        <v>356</v>
      </c>
      <c r="M27" t="s">
        <v>713</v>
      </c>
      <c r="N27" t="s">
        <v>875</v>
      </c>
    </row>
    <row r="28" spans="1:14">
      <c r="A28" t="s">
        <v>876</v>
      </c>
      <c r="C28" t="s">
        <v>609</v>
      </c>
      <c r="D28" t="s">
        <v>29</v>
      </c>
      <c r="E28" s="3">
        <v>2566</v>
      </c>
      <c r="F28" t="s">
        <v>764</v>
      </c>
      <c r="G28" t="s">
        <v>845</v>
      </c>
      <c r="H28" t="s">
        <v>118</v>
      </c>
      <c r="I28" t="s">
        <v>79</v>
      </c>
      <c r="J28" t="s">
        <v>38</v>
      </c>
      <c r="L28" t="s">
        <v>356</v>
      </c>
      <c r="M28" t="s">
        <v>713</v>
      </c>
      <c r="N28" t="s">
        <v>877</v>
      </c>
    </row>
    <row r="29" spans="1:14">
      <c r="A29" t="s">
        <v>878</v>
      </c>
      <c r="C29" t="s">
        <v>594</v>
      </c>
      <c r="D29" t="s">
        <v>29</v>
      </c>
      <c r="E29" s="3">
        <v>2566</v>
      </c>
      <c r="F29" t="s">
        <v>764</v>
      </c>
      <c r="G29" t="s">
        <v>879</v>
      </c>
      <c r="H29" t="s">
        <v>118</v>
      </c>
      <c r="I29" t="s">
        <v>79</v>
      </c>
      <c r="J29" t="s">
        <v>38</v>
      </c>
      <c r="L29" t="s">
        <v>356</v>
      </c>
      <c r="M29" t="s">
        <v>713</v>
      </c>
      <c r="N29" t="s">
        <v>880</v>
      </c>
    </row>
    <row r="30" spans="1:14">
      <c r="A30" t="s">
        <v>881</v>
      </c>
      <c r="C30" t="s">
        <v>606</v>
      </c>
      <c r="D30" t="s">
        <v>29</v>
      </c>
      <c r="E30" s="3">
        <v>2566</v>
      </c>
      <c r="F30" t="s">
        <v>764</v>
      </c>
      <c r="G30" t="s">
        <v>879</v>
      </c>
      <c r="H30" t="s">
        <v>118</v>
      </c>
      <c r="I30" t="s">
        <v>79</v>
      </c>
      <c r="J30" t="s">
        <v>38</v>
      </c>
      <c r="L30" t="s">
        <v>356</v>
      </c>
      <c r="M30" t="s">
        <v>713</v>
      </c>
      <c r="N30" t="s">
        <v>882</v>
      </c>
    </row>
    <row r="31" spans="1:14">
      <c r="A31" t="s">
        <v>883</v>
      </c>
      <c r="C31" t="s">
        <v>603</v>
      </c>
      <c r="D31" t="s">
        <v>29</v>
      </c>
      <c r="E31" s="3">
        <v>2566</v>
      </c>
      <c r="F31" t="s">
        <v>764</v>
      </c>
      <c r="G31" t="s">
        <v>879</v>
      </c>
      <c r="H31" t="s">
        <v>118</v>
      </c>
      <c r="I31" t="s">
        <v>79</v>
      </c>
      <c r="J31" t="s">
        <v>38</v>
      </c>
      <c r="L31" t="s">
        <v>356</v>
      </c>
      <c r="M31" t="s">
        <v>713</v>
      </c>
      <c r="N31" t="s">
        <v>884</v>
      </c>
    </row>
    <row r="32" spans="1:14">
      <c r="A32" t="s">
        <v>885</v>
      </c>
      <c r="C32" t="s">
        <v>612</v>
      </c>
      <c r="D32" t="s">
        <v>29</v>
      </c>
      <c r="E32" s="3">
        <v>2566</v>
      </c>
      <c r="F32" t="s">
        <v>764</v>
      </c>
      <c r="G32" t="s">
        <v>879</v>
      </c>
      <c r="H32" t="s">
        <v>118</v>
      </c>
      <c r="I32" t="s">
        <v>79</v>
      </c>
      <c r="J32" t="s">
        <v>38</v>
      </c>
      <c r="L32" t="s">
        <v>356</v>
      </c>
      <c r="M32" t="s">
        <v>713</v>
      </c>
      <c r="N32" t="s">
        <v>886</v>
      </c>
    </row>
    <row r="33" spans="1:14">
      <c r="A33" t="s">
        <v>887</v>
      </c>
      <c r="C33" t="s">
        <v>888</v>
      </c>
      <c r="D33" t="s">
        <v>29</v>
      </c>
      <c r="E33" s="3">
        <v>2566</v>
      </c>
      <c r="F33" t="s">
        <v>596</v>
      </c>
      <c r="G33" t="s">
        <v>889</v>
      </c>
      <c r="H33" t="s">
        <v>118</v>
      </c>
      <c r="I33" t="s">
        <v>79</v>
      </c>
      <c r="J33" t="s">
        <v>38</v>
      </c>
      <c r="L33" t="s">
        <v>356</v>
      </c>
      <c r="M33" t="s">
        <v>713</v>
      </c>
      <c r="N33" t="s">
        <v>890</v>
      </c>
    </row>
    <row r="34" spans="1:14">
      <c r="A34" t="s">
        <v>891</v>
      </c>
      <c r="C34" t="s">
        <v>892</v>
      </c>
      <c r="D34" t="s">
        <v>42</v>
      </c>
      <c r="E34" s="3">
        <v>2566</v>
      </c>
      <c r="F34" t="s">
        <v>379</v>
      </c>
      <c r="G34" t="s">
        <v>398</v>
      </c>
      <c r="H34" t="s">
        <v>78</v>
      </c>
      <c r="I34" t="s">
        <v>79</v>
      </c>
      <c r="J34" t="s">
        <v>38</v>
      </c>
      <c r="L34" t="s">
        <v>348</v>
      </c>
      <c r="M34" t="s">
        <v>721</v>
      </c>
      <c r="N34" t="s">
        <v>895</v>
      </c>
    </row>
    <row r="35" spans="1:14">
      <c r="A35" t="s">
        <v>896</v>
      </c>
      <c r="C35" t="s">
        <v>897</v>
      </c>
      <c r="D35" t="s">
        <v>42</v>
      </c>
      <c r="E35" s="3">
        <v>2566</v>
      </c>
      <c r="F35" t="s">
        <v>833</v>
      </c>
      <c r="G35" t="s">
        <v>889</v>
      </c>
      <c r="H35" t="s">
        <v>78</v>
      </c>
      <c r="I35" t="s">
        <v>79</v>
      </c>
      <c r="J35" t="s">
        <v>38</v>
      </c>
      <c r="L35" t="s">
        <v>356</v>
      </c>
      <c r="M35" t="s">
        <v>713</v>
      </c>
      <c r="N35" t="s">
        <v>898</v>
      </c>
    </row>
    <row r="36" spans="1:14">
      <c r="A36" t="s">
        <v>899</v>
      </c>
      <c r="C36" t="s">
        <v>900</v>
      </c>
      <c r="D36" t="s">
        <v>42</v>
      </c>
      <c r="E36" s="3">
        <v>2566</v>
      </c>
      <c r="F36" t="s">
        <v>379</v>
      </c>
      <c r="G36" t="s">
        <v>398</v>
      </c>
      <c r="H36" t="s">
        <v>487</v>
      </c>
      <c r="I36" t="s">
        <v>64</v>
      </c>
      <c r="J36" t="s">
        <v>38</v>
      </c>
      <c r="L36" t="s">
        <v>356</v>
      </c>
      <c r="M36" t="s">
        <v>713</v>
      </c>
      <c r="N36" t="s">
        <v>901</v>
      </c>
    </row>
    <row r="37" spans="1:14">
      <c r="A37" t="s">
        <v>902</v>
      </c>
      <c r="C37" t="s">
        <v>903</v>
      </c>
      <c r="D37" t="s">
        <v>42</v>
      </c>
      <c r="E37" s="3">
        <v>2566</v>
      </c>
      <c r="F37" t="s">
        <v>833</v>
      </c>
      <c r="G37" t="s">
        <v>889</v>
      </c>
      <c r="H37" t="s">
        <v>904</v>
      </c>
      <c r="I37" t="s">
        <v>311</v>
      </c>
      <c r="J37" t="s">
        <v>38</v>
      </c>
      <c r="L37" t="s">
        <v>416</v>
      </c>
      <c r="M37" t="s">
        <v>716</v>
      </c>
      <c r="N37" t="s">
        <v>905</v>
      </c>
    </row>
    <row r="38" spans="1:14">
      <c r="A38" t="s">
        <v>906</v>
      </c>
      <c r="C38" t="s">
        <v>907</v>
      </c>
      <c r="D38" t="s">
        <v>42</v>
      </c>
      <c r="E38" s="3">
        <v>2566</v>
      </c>
      <c r="F38" t="s">
        <v>379</v>
      </c>
      <c r="G38" t="s">
        <v>398</v>
      </c>
      <c r="H38" t="s">
        <v>904</v>
      </c>
      <c r="I38" t="s">
        <v>311</v>
      </c>
      <c r="J38" t="s">
        <v>38</v>
      </c>
      <c r="L38" t="s">
        <v>356</v>
      </c>
      <c r="M38" t="s">
        <v>713</v>
      </c>
      <c r="N38" t="s">
        <v>908</v>
      </c>
    </row>
    <row r="39" spans="1:14">
      <c r="A39" t="s">
        <v>909</v>
      </c>
      <c r="C39" t="s">
        <v>910</v>
      </c>
      <c r="D39" t="s">
        <v>29</v>
      </c>
      <c r="E39" s="3">
        <v>2566</v>
      </c>
      <c r="F39" t="s">
        <v>379</v>
      </c>
      <c r="G39" t="s">
        <v>398</v>
      </c>
      <c r="H39" t="s">
        <v>406</v>
      </c>
      <c r="I39" t="s">
        <v>311</v>
      </c>
      <c r="J39" t="s">
        <v>38</v>
      </c>
      <c r="L39" t="s">
        <v>475</v>
      </c>
      <c r="M39" t="s">
        <v>839</v>
      </c>
      <c r="N39" t="s">
        <v>911</v>
      </c>
    </row>
    <row r="40" spans="1:14">
      <c r="A40" t="s">
        <v>912</v>
      </c>
      <c r="C40" t="s">
        <v>913</v>
      </c>
      <c r="D40" t="s">
        <v>42</v>
      </c>
      <c r="E40" s="3">
        <v>2566</v>
      </c>
      <c r="F40" t="s">
        <v>390</v>
      </c>
      <c r="G40" t="s">
        <v>398</v>
      </c>
      <c r="H40" t="s">
        <v>914</v>
      </c>
      <c r="I40" t="s">
        <v>311</v>
      </c>
      <c r="J40" t="s">
        <v>38</v>
      </c>
      <c r="L40" t="s">
        <v>356</v>
      </c>
      <c r="M40" t="s">
        <v>713</v>
      </c>
      <c r="N40" t="s">
        <v>915</v>
      </c>
    </row>
    <row r="41" spans="1:14">
      <c r="A41" t="s">
        <v>916</v>
      </c>
      <c r="C41" t="s">
        <v>917</v>
      </c>
      <c r="D41" t="s">
        <v>42</v>
      </c>
      <c r="E41" s="3">
        <v>2566</v>
      </c>
      <c r="F41" t="s">
        <v>379</v>
      </c>
      <c r="G41" t="s">
        <v>398</v>
      </c>
      <c r="H41" t="s">
        <v>326</v>
      </c>
      <c r="I41" t="s">
        <v>311</v>
      </c>
      <c r="J41" t="s">
        <v>38</v>
      </c>
      <c r="L41" t="s">
        <v>356</v>
      </c>
      <c r="M41" t="s">
        <v>713</v>
      </c>
      <c r="N41" t="s">
        <v>918</v>
      </c>
    </row>
    <row r="42" spans="1:14">
      <c r="A42" t="s">
        <v>919</v>
      </c>
      <c r="C42" t="s">
        <v>920</v>
      </c>
      <c r="D42" t="s">
        <v>42</v>
      </c>
      <c r="E42" s="3">
        <v>2566</v>
      </c>
      <c r="F42" t="s">
        <v>379</v>
      </c>
      <c r="G42" t="s">
        <v>398</v>
      </c>
      <c r="H42" t="s">
        <v>921</v>
      </c>
      <c r="I42" t="s">
        <v>311</v>
      </c>
      <c r="J42" t="s">
        <v>38</v>
      </c>
      <c r="L42" t="s">
        <v>356</v>
      </c>
      <c r="M42" t="s">
        <v>713</v>
      </c>
      <c r="N42" t="s">
        <v>922</v>
      </c>
    </row>
    <row r="43" spans="1:14">
      <c r="A43" t="s">
        <v>923</v>
      </c>
      <c r="C43" t="s">
        <v>924</v>
      </c>
      <c r="D43" t="s">
        <v>42</v>
      </c>
      <c r="E43" s="3">
        <v>2566</v>
      </c>
      <c r="F43" t="s">
        <v>379</v>
      </c>
      <c r="G43" t="s">
        <v>398</v>
      </c>
      <c r="H43" t="s">
        <v>118</v>
      </c>
      <c r="I43" t="s">
        <v>79</v>
      </c>
      <c r="J43" t="s">
        <v>38</v>
      </c>
      <c r="L43" t="s">
        <v>356</v>
      </c>
      <c r="M43" t="s">
        <v>728</v>
      </c>
      <c r="N43" t="s">
        <v>925</v>
      </c>
    </row>
    <row r="44" spans="1:14">
      <c r="A44" t="s">
        <v>926</v>
      </c>
      <c r="C44" t="s">
        <v>927</v>
      </c>
      <c r="D44" t="s">
        <v>42</v>
      </c>
      <c r="E44" s="3">
        <v>2566</v>
      </c>
      <c r="F44" t="s">
        <v>379</v>
      </c>
      <c r="G44" t="s">
        <v>398</v>
      </c>
      <c r="H44" t="s">
        <v>78</v>
      </c>
      <c r="I44" t="s">
        <v>79</v>
      </c>
      <c r="J44" t="s">
        <v>38</v>
      </c>
      <c r="L44" t="s">
        <v>356</v>
      </c>
      <c r="M44" t="s">
        <v>801</v>
      </c>
      <c r="N44" t="s">
        <v>928</v>
      </c>
    </row>
    <row r="45" spans="1:14">
      <c r="A45" t="s">
        <v>929</v>
      </c>
      <c r="C45" t="s">
        <v>930</v>
      </c>
      <c r="D45" t="s">
        <v>42</v>
      </c>
      <c r="E45" s="3">
        <v>2566</v>
      </c>
      <c r="F45" t="s">
        <v>379</v>
      </c>
      <c r="G45" t="s">
        <v>859</v>
      </c>
      <c r="H45" t="s">
        <v>650</v>
      </c>
      <c r="I45" t="s">
        <v>79</v>
      </c>
      <c r="J45" t="s">
        <v>38</v>
      </c>
      <c r="L45" t="s">
        <v>416</v>
      </c>
      <c r="M45" t="s">
        <v>731</v>
      </c>
      <c r="N45" t="s">
        <v>931</v>
      </c>
    </row>
    <row r="46" spans="1:14">
      <c r="A46" t="s">
        <v>932</v>
      </c>
      <c r="C46" t="s">
        <v>933</v>
      </c>
      <c r="D46" t="s">
        <v>29</v>
      </c>
      <c r="E46" s="3">
        <v>2566</v>
      </c>
      <c r="F46" t="s">
        <v>596</v>
      </c>
      <c r="G46" t="s">
        <v>597</v>
      </c>
      <c r="H46" t="s">
        <v>934</v>
      </c>
      <c r="I46" t="s">
        <v>935</v>
      </c>
      <c r="J46" t="s">
        <v>103</v>
      </c>
      <c r="L46" t="s">
        <v>356</v>
      </c>
      <c r="M46" t="s">
        <v>801</v>
      </c>
      <c r="N46" t="s">
        <v>936</v>
      </c>
    </row>
    <row r="47" spans="1:14">
      <c r="A47" t="s">
        <v>937</v>
      </c>
      <c r="C47" t="s">
        <v>317</v>
      </c>
      <c r="D47" t="s">
        <v>42</v>
      </c>
      <c r="E47" s="3">
        <v>2566</v>
      </c>
      <c r="F47" t="s">
        <v>379</v>
      </c>
      <c r="G47" t="s">
        <v>398</v>
      </c>
      <c r="H47" t="s">
        <v>319</v>
      </c>
      <c r="I47" t="s">
        <v>320</v>
      </c>
      <c r="J47" t="s">
        <v>321</v>
      </c>
      <c r="L47" t="s">
        <v>356</v>
      </c>
      <c r="M47" t="s">
        <v>713</v>
      </c>
      <c r="N47" t="s">
        <v>938</v>
      </c>
    </row>
    <row r="48" spans="1:14">
      <c r="A48" t="s">
        <v>939</v>
      </c>
      <c r="C48" t="s">
        <v>940</v>
      </c>
      <c r="D48" t="s">
        <v>29</v>
      </c>
      <c r="E48" s="3">
        <v>2566</v>
      </c>
      <c r="F48" t="s">
        <v>390</v>
      </c>
      <c r="G48" t="s">
        <v>941</v>
      </c>
      <c r="I48" t="s">
        <v>37</v>
      </c>
      <c r="J48" t="s">
        <v>38</v>
      </c>
      <c r="L48" t="s">
        <v>356</v>
      </c>
      <c r="M48" t="s">
        <v>713</v>
      </c>
      <c r="N48" t="s">
        <v>942</v>
      </c>
    </row>
  </sheetData>
  <autoFilter ref="A1:AX48" xr:uid="{AE6688A4-935D-4EEA-B8D4-CA8ED43EE250}">
    <filterColumn colId="10">
      <filters blank="1">
        <filter val="ข้อเสนอโครงการสำคัญ 2566 ที่ผ่านเข้ารอบ"/>
      </filters>
    </filterColumn>
  </autoFilter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373E9-0EF1-4A78-BF81-C5E00A4B8002}">
  <sheetPr filterMode="1"/>
  <dimension ref="A1:Q30"/>
  <sheetViews>
    <sheetView topLeftCell="K1" zoomScale="79" zoomScaleNormal="79" workbookViewId="0">
      <selection activeCell="M34" sqref="M34"/>
    </sheetView>
  </sheetViews>
  <sheetFormatPr defaultRowHeight="15"/>
  <cols>
    <col min="1" max="2" width="20.28515625" customWidth="1"/>
    <col min="3" max="4" width="54" customWidth="1"/>
    <col min="5" max="5" width="13.42578125" customWidth="1"/>
    <col min="6" max="6" width="28.28515625" customWidth="1"/>
    <col min="7" max="7" width="27" customWidth="1"/>
    <col min="8" max="8" width="48.5703125" customWidth="1"/>
    <col min="9" max="9" width="52.7109375" customWidth="1"/>
    <col min="10" max="11" width="54" customWidth="1"/>
    <col min="12" max="12" width="13.42578125" customWidth="1"/>
    <col min="13" max="13" width="16.28515625" customWidth="1"/>
    <col min="14" max="14" width="72" bestFit="1" customWidth="1"/>
    <col min="16" max="16" width="33.7109375" customWidth="1"/>
    <col min="17" max="17" width="28.28515625" customWidth="1"/>
  </cols>
  <sheetData>
    <row r="1" spans="1:17">
      <c r="A1" s="14" t="s">
        <v>2</v>
      </c>
      <c r="B1" s="14"/>
      <c r="C1" s="14" t="s">
        <v>3</v>
      </c>
      <c r="D1" s="14" t="s">
        <v>7</v>
      </c>
      <c r="E1" s="14" t="s">
        <v>682</v>
      </c>
      <c r="F1" s="14" t="s">
        <v>14</v>
      </c>
      <c r="G1" s="14" t="s">
        <v>15</v>
      </c>
      <c r="H1" s="14" t="s">
        <v>18</v>
      </c>
      <c r="I1" s="14" t="s">
        <v>19</v>
      </c>
      <c r="J1" s="14" t="s">
        <v>20</v>
      </c>
      <c r="K1" s="14" t="s">
        <v>21</v>
      </c>
      <c r="L1" s="14" t="s">
        <v>22</v>
      </c>
      <c r="M1" s="14" t="s">
        <v>23</v>
      </c>
      <c r="N1" s="14" t="s">
        <v>708</v>
      </c>
      <c r="P1" s="14" t="s">
        <v>706</v>
      </c>
      <c r="Q1" s="14" t="s">
        <v>707</v>
      </c>
    </row>
    <row r="2" spans="1:17" hidden="1">
      <c r="A2" t="s">
        <v>943</v>
      </c>
      <c r="C2" t="s">
        <v>944</v>
      </c>
      <c r="D2" t="s">
        <v>42</v>
      </c>
      <c r="E2" s="3">
        <v>2567</v>
      </c>
      <c r="F2" t="s">
        <v>945</v>
      </c>
      <c r="G2" t="s">
        <v>845</v>
      </c>
      <c r="H2" t="s">
        <v>946</v>
      </c>
      <c r="I2" t="s">
        <v>947</v>
      </c>
      <c r="J2" t="s">
        <v>948</v>
      </c>
      <c r="K2" t="s">
        <v>949</v>
      </c>
      <c r="L2" t="s">
        <v>416</v>
      </c>
      <c r="M2" t="s">
        <v>788</v>
      </c>
      <c r="N2" t="s">
        <v>951</v>
      </c>
      <c r="P2" t="s">
        <v>575</v>
      </c>
      <c r="Q2" t="s">
        <v>950</v>
      </c>
    </row>
    <row r="3" spans="1:17" hidden="1">
      <c r="A3" t="s">
        <v>952</v>
      </c>
      <c r="C3" t="s">
        <v>953</v>
      </c>
      <c r="D3" t="s">
        <v>42</v>
      </c>
      <c r="E3" s="3">
        <v>2567</v>
      </c>
      <c r="F3" t="s">
        <v>945</v>
      </c>
      <c r="G3" t="s">
        <v>580</v>
      </c>
      <c r="I3" t="s">
        <v>954</v>
      </c>
      <c r="J3" t="s">
        <v>94</v>
      </c>
      <c r="K3" t="s">
        <v>949</v>
      </c>
      <c r="L3" t="s">
        <v>361</v>
      </c>
      <c r="M3" t="s">
        <v>837</v>
      </c>
      <c r="N3" t="s">
        <v>956</v>
      </c>
      <c r="P3" t="s">
        <v>581</v>
      </c>
      <c r="Q3" t="s">
        <v>955</v>
      </c>
    </row>
    <row r="4" spans="1:17" hidden="1">
      <c r="A4" t="s">
        <v>957</v>
      </c>
      <c r="C4" t="s">
        <v>958</v>
      </c>
      <c r="D4" t="s">
        <v>42</v>
      </c>
      <c r="E4" s="3">
        <v>2567</v>
      </c>
      <c r="F4" t="s">
        <v>945</v>
      </c>
      <c r="G4" t="s">
        <v>845</v>
      </c>
      <c r="H4" t="s">
        <v>959</v>
      </c>
      <c r="I4" t="s">
        <v>960</v>
      </c>
      <c r="J4" t="s">
        <v>961</v>
      </c>
      <c r="K4" t="s">
        <v>949</v>
      </c>
      <c r="L4" t="s">
        <v>356</v>
      </c>
      <c r="M4" t="s">
        <v>713</v>
      </c>
      <c r="N4" t="s">
        <v>962</v>
      </c>
      <c r="P4" t="s">
        <v>563</v>
      </c>
      <c r="Q4" t="s">
        <v>598</v>
      </c>
    </row>
    <row r="5" spans="1:17">
      <c r="A5" t="s">
        <v>963</v>
      </c>
      <c r="C5" t="s">
        <v>964</v>
      </c>
      <c r="D5" t="s">
        <v>29</v>
      </c>
      <c r="E5" s="3">
        <v>2567</v>
      </c>
      <c r="F5" t="s">
        <v>945</v>
      </c>
      <c r="G5" t="s">
        <v>571</v>
      </c>
      <c r="H5" t="s">
        <v>118</v>
      </c>
      <c r="I5" t="s">
        <v>79</v>
      </c>
      <c r="J5" t="s">
        <v>38</v>
      </c>
      <c r="K5" t="s">
        <v>965</v>
      </c>
      <c r="L5" t="s">
        <v>356</v>
      </c>
      <c r="M5" t="s">
        <v>713</v>
      </c>
      <c r="N5" t="s">
        <v>966</v>
      </c>
      <c r="P5" t="s">
        <v>563</v>
      </c>
      <c r="Q5" t="s">
        <v>598</v>
      </c>
    </row>
    <row r="6" spans="1:17">
      <c r="A6" t="s">
        <v>967</v>
      </c>
      <c r="C6" t="s">
        <v>968</v>
      </c>
      <c r="D6" t="s">
        <v>29</v>
      </c>
      <c r="E6" s="3">
        <v>2567</v>
      </c>
      <c r="F6" t="s">
        <v>945</v>
      </c>
      <c r="G6" t="s">
        <v>571</v>
      </c>
      <c r="H6" t="s">
        <v>346</v>
      </c>
      <c r="I6" t="s">
        <v>64</v>
      </c>
      <c r="J6" t="s">
        <v>38</v>
      </c>
      <c r="K6" t="s">
        <v>965</v>
      </c>
      <c r="L6" t="s">
        <v>348</v>
      </c>
      <c r="M6" t="s">
        <v>721</v>
      </c>
      <c r="N6" t="s">
        <v>969</v>
      </c>
      <c r="P6" t="s">
        <v>893</v>
      </c>
      <c r="Q6" t="s">
        <v>894</v>
      </c>
    </row>
    <row r="7" spans="1:17" hidden="1">
      <c r="A7" t="s">
        <v>970</v>
      </c>
      <c r="C7" t="s">
        <v>971</v>
      </c>
      <c r="D7" t="s">
        <v>29</v>
      </c>
      <c r="E7" s="3">
        <v>2567</v>
      </c>
      <c r="F7" t="s">
        <v>945</v>
      </c>
      <c r="G7" t="s">
        <v>845</v>
      </c>
      <c r="H7" t="s">
        <v>118</v>
      </c>
      <c r="I7" t="s">
        <v>79</v>
      </c>
      <c r="J7" t="s">
        <v>38</v>
      </c>
      <c r="K7" t="s">
        <v>949</v>
      </c>
      <c r="L7" t="s">
        <v>356</v>
      </c>
      <c r="M7" t="s">
        <v>713</v>
      </c>
      <c r="N7" t="s">
        <v>972</v>
      </c>
      <c r="P7" t="s">
        <v>563</v>
      </c>
      <c r="Q7" t="s">
        <v>598</v>
      </c>
    </row>
    <row r="8" spans="1:17" hidden="1">
      <c r="A8" t="s">
        <v>973</v>
      </c>
      <c r="C8" t="s">
        <v>974</v>
      </c>
      <c r="D8" t="s">
        <v>29</v>
      </c>
      <c r="E8" s="3">
        <v>2567</v>
      </c>
      <c r="F8" t="s">
        <v>945</v>
      </c>
      <c r="G8" t="s">
        <v>571</v>
      </c>
      <c r="H8" t="s">
        <v>118</v>
      </c>
      <c r="I8" t="s">
        <v>79</v>
      </c>
      <c r="J8" t="s">
        <v>38</v>
      </c>
      <c r="K8" t="s">
        <v>949</v>
      </c>
      <c r="L8" t="s">
        <v>356</v>
      </c>
      <c r="M8" t="s">
        <v>713</v>
      </c>
      <c r="N8" t="s">
        <v>975</v>
      </c>
      <c r="P8" t="s">
        <v>563</v>
      </c>
      <c r="Q8" t="s">
        <v>598</v>
      </c>
    </row>
    <row r="9" spans="1:17">
      <c r="A9" t="s">
        <v>976</v>
      </c>
      <c r="C9" t="s">
        <v>977</v>
      </c>
      <c r="D9" t="s">
        <v>29</v>
      </c>
      <c r="E9" s="3">
        <v>2567</v>
      </c>
      <c r="F9" t="s">
        <v>945</v>
      </c>
      <c r="G9" t="s">
        <v>845</v>
      </c>
      <c r="H9" t="s">
        <v>118</v>
      </c>
      <c r="I9" t="s">
        <v>79</v>
      </c>
      <c r="J9" t="s">
        <v>38</v>
      </c>
      <c r="K9" t="s">
        <v>965</v>
      </c>
      <c r="L9" t="s">
        <v>356</v>
      </c>
      <c r="M9" t="s">
        <v>713</v>
      </c>
      <c r="N9" t="s">
        <v>978</v>
      </c>
      <c r="P9" t="s">
        <v>563</v>
      </c>
      <c r="Q9" t="s">
        <v>598</v>
      </c>
    </row>
    <row r="10" spans="1:17">
      <c r="A10" t="s">
        <v>979</v>
      </c>
      <c r="C10" t="s">
        <v>980</v>
      </c>
      <c r="D10" t="s">
        <v>29</v>
      </c>
      <c r="E10" s="3">
        <v>2567</v>
      </c>
      <c r="F10" t="s">
        <v>945</v>
      </c>
      <c r="G10" t="s">
        <v>571</v>
      </c>
      <c r="H10" t="s">
        <v>118</v>
      </c>
      <c r="I10" t="s">
        <v>79</v>
      </c>
      <c r="J10" t="s">
        <v>38</v>
      </c>
      <c r="K10" t="s">
        <v>965</v>
      </c>
      <c r="L10" t="s">
        <v>356</v>
      </c>
      <c r="M10" t="s">
        <v>713</v>
      </c>
      <c r="N10" t="s">
        <v>981</v>
      </c>
      <c r="P10" t="s">
        <v>563</v>
      </c>
      <c r="Q10" t="s">
        <v>598</v>
      </c>
    </row>
    <row r="11" spans="1:17">
      <c r="A11" t="s">
        <v>982</v>
      </c>
      <c r="C11" t="s">
        <v>983</v>
      </c>
      <c r="D11" t="s">
        <v>29</v>
      </c>
      <c r="E11" s="3">
        <v>2567</v>
      </c>
      <c r="F11" t="s">
        <v>945</v>
      </c>
      <c r="G11" t="s">
        <v>845</v>
      </c>
      <c r="H11" t="s">
        <v>254</v>
      </c>
      <c r="I11" t="s">
        <v>79</v>
      </c>
      <c r="J11" t="s">
        <v>38</v>
      </c>
      <c r="K11" t="s">
        <v>965</v>
      </c>
      <c r="L11" t="s">
        <v>356</v>
      </c>
      <c r="M11" t="s">
        <v>728</v>
      </c>
      <c r="N11" t="s">
        <v>984</v>
      </c>
      <c r="P11" t="s">
        <v>563</v>
      </c>
      <c r="Q11" t="s">
        <v>564</v>
      </c>
    </row>
    <row r="12" spans="1:17" hidden="1">
      <c r="A12" t="s">
        <v>985</v>
      </c>
      <c r="C12" t="s">
        <v>986</v>
      </c>
      <c r="D12" t="s">
        <v>29</v>
      </c>
      <c r="E12" s="3">
        <v>2567</v>
      </c>
      <c r="F12" t="s">
        <v>945</v>
      </c>
      <c r="G12" t="s">
        <v>845</v>
      </c>
      <c r="H12" t="s">
        <v>118</v>
      </c>
      <c r="I12" t="s">
        <v>79</v>
      </c>
      <c r="J12" t="s">
        <v>38</v>
      </c>
      <c r="K12" t="s">
        <v>949</v>
      </c>
      <c r="L12" t="s">
        <v>356</v>
      </c>
      <c r="M12" t="s">
        <v>713</v>
      </c>
      <c r="N12" t="s">
        <v>987</v>
      </c>
      <c r="P12" t="s">
        <v>563</v>
      </c>
      <c r="Q12" t="s">
        <v>598</v>
      </c>
    </row>
    <row r="13" spans="1:17" hidden="1">
      <c r="A13" t="s">
        <v>988</v>
      </c>
      <c r="C13" t="s">
        <v>989</v>
      </c>
      <c r="D13" t="s">
        <v>29</v>
      </c>
      <c r="E13" s="3">
        <v>2567</v>
      </c>
      <c r="F13" t="s">
        <v>990</v>
      </c>
      <c r="G13" t="s">
        <v>991</v>
      </c>
      <c r="H13" t="s">
        <v>118</v>
      </c>
      <c r="I13" t="s">
        <v>79</v>
      </c>
      <c r="J13" t="s">
        <v>38</v>
      </c>
      <c r="K13" t="s">
        <v>949</v>
      </c>
      <c r="L13" t="s">
        <v>356</v>
      </c>
      <c r="M13" t="s">
        <v>713</v>
      </c>
      <c r="N13" t="s">
        <v>992</v>
      </c>
      <c r="P13" t="s">
        <v>563</v>
      </c>
      <c r="Q13" t="s">
        <v>598</v>
      </c>
    </row>
    <row r="14" spans="1:17" hidden="1">
      <c r="A14" t="s">
        <v>993</v>
      </c>
      <c r="C14" t="s">
        <v>907</v>
      </c>
      <c r="D14" t="s">
        <v>42</v>
      </c>
      <c r="E14" s="3">
        <v>2567</v>
      </c>
      <c r="F14" t="s">
        <v>945</v>
      </c>
      <c r="G14" t="s">
        <v>845</v>
      </c>
      <c r="H14" t="s">
        <v>904</v>
      </c>
      <c r="I14" t="s">
        <v>311</v>
      </c>
      <c r="J14" t="s">
        <v>38</v>
      </c>
      <c r="K14" t="s">
        <v>949</v>
      </c>
      <c r="L14" t="s">
        <v>356</v>
      </c>
      <c r="M14" t="s">
        <v>713</v>
      </c>
      <c r="N14" t="s">
        <v>994</v>
      </c>
      <c r="P14" t="s">
        <v>563</v>
      </c>
      <c r="Q14" t="s">
        <v>598</v>
      </c>
    </row>
    <row r="15" spans="1:17">
      <c r="A15" t="s">
        <v>995</v>
      </c>
      <c r="C15" t="s">
        <v>996</v>
      </c>
      <c r="D15" t="s">
        <v>42</v>
      </c>
      <c r="E15" s="3">
        <v>2567</v>
      </c>
      <c r="F15" t="s">
        <v>945</v>
      </c>
      <c r="G15" t="s">
        <v>997</v>
      </c>
      <c r="H15" t="s">
        <v>474</v>
      </c>
      <c r="I15" t="s">
        <v>311</v>
      </c>
      <c r="J15" t="s">
        <v>38</v>
      </c>
      <c r="L15" t="s">
        <v>356</v>
      </c>
      <c r="M15" t="s">
        <v>713</v>
      </c>
      <c r="N15" t="s">
        <v>1000</v>
      </c>
      <c r="P15" t="s">
        <v>998</v>
      </c>
      <c r="Q15" t="s">
        <v>999</v>
      </c>
    </row>
    <row r="16" spans="1:17">
      <c r="A16" t="s">
        <v>1001</v>
      </c>
      <c r="C16" t="s">
        <v>1002</v>
      </c>
      <c r="D16" t="s">
        <v>29</v>
      </c>
      <c r="E16" s="3">
        <v>2567</v>
      </c>
      <c r="F16" t="s">
        <v>945</v>
      </c>
      <c r="G16" t="s">
        <v>845</v>
      </c>
      <c r="H16" t="s">
        <v>118</v>
      </c>
      <c r="I16" t="s">
        <v>79</v>
      </c>
      <c r="J16" t="s">
        <v>38</v>
      </c>
      <c r="L16" t="s">
        <v>356</v>
      </c>
      <c r="M16" t="s">
        <v>728</v>
      </c>
      <c r="N16" t="s">
        <v>1004</v>
      </c>
      <c r="P16" t="s">
        <v>998</v>
      </c>
      <c r="Q16" t="s">
        <v>1003</v>
      </c>
    </row>
    <row r="17" spans="1:17">
      <c r="A17" t="s">
        <v>1005</v>
      </c>
      <c r="C17" t="s">
        <v>1006</v>
      </c>
      <c r="D17" t="s">
        <v>29</v>
      </c>
      <c r="E17" s="3">
        <v>2567</v>
      </c>
      <c r="F17" t="s">
        <v>945</v>
      </c>
      <c r="G17" t="s">
        <v>845</v>
      </c>
      <c r="H17" t="s">
        <v>118</v>
      </c>
      <c r="I17" t="s">
        <v>79</v>
      </c>
      <c r="J17" t="s">
        <v>38</v>
      </c>
      <c r="L17" t="s">
        <v>356</v>
      </c>
      <c r="M17" t="s">
        <v>728</v>
      </c>
      <c r="N17" t="s">
        <v>1007</v>
      </c>
      <c r="P17" t="s">
        <v>998</v>
      </c>
      <c r="Q17" t="s">
        <v>1003</v>
      </c>
    </row>
    <row r="18" spans="1:17">
      <c r="A18" t="s">
        <v>1008</v>
      </c>
      <c r="C18" t="s">
        <v>1009</v>
      </c>
      <c r="D18" t="s">
        <v>29</v>
      </c>
      <c r="E18" s="3">
        <v>2567</v>
      </c>
      <c r="F18" t="s">
        <v>945</v>
      </c>
      <c r="G18" t="s">
        <v>845</v>
      </c>
      <c r="H18" t="s">
        <v>118</v>
      </c>
      <c r="I18" t="s">
        <v>79</v>
      </c>
      <c r="J18" t="s">
        <v>38</v>
      </c>
      <c r="L18" t="s">
        <v>356</v>
      </c>
      <c r="M18" t="s">
        <v>728</v>
      </c>
      <c r="N18" t="s">
        <v>1010</v>
      </c>
      <c r="P18" t="s">
        <v>998</v>
      </c>
      <c r="Q18" t="s">
        <v>1003</v>
      </c>
    </row>
    <row r="19" spans="1:17">
      <c r="A19" t="s">
        <v>1011</v>
      </c>
      <c r="C19" t="s">
        <v>1012</v>
      </c>
      <c r="D19" t="s">
        <v>29</v>
      </c>
      <c r="E19" s="3">
        <v>2567</v>
      </c>
      <c r="F19" t="s">
        <v>945</v>
      </c>
      <c r="G19" t="s">
        <v>845</v>
      </c>
      <c r="H19" t="s">
        <v>118</v>
      </c>
      <c r="I19" t="s">
        <v>79</v>
      </c>
      <c r="J19" t="s">
        <v>38</v>
      </c>
      <c r="L19" t="s">
        <v>356</v>
      </c>
      <c r="M19" t="s">
        <v>728</v>
      </c>
      <c r="N19" t="s">
        <v>1013</v>
      </c>
      <c r="P19" t="s">
        <v>998</v>
      </c>
      <c r="Q19" t="s">
        <v>1003</v>
      </c>
    </row>
    <row r="20" spans="1:17">
      <c r="A20" t="s">
        <v>1014</v>
      </c>
      <c r="C20" t="s">
        <v>1015</v>
      </c>
      <c r="D20" t="s">
        <v>29</v>
      </c>
      <c r="E20" s="3">
        <v>2567</v>
      </c>
      <c r="F20" t="s">
        <v>945</v>
      </c>
      <c r="G20" t="s">
        <v>845</v>
      </c>
      <c r="H20" t="s">
        <v>118</v>
      </c>
      <c r="I20" t="s">
        <v>79</v>
      </c>
      <c r="J20" t="s">
        <v>38</v>
      </c>
      <c r="L20" t="s">
        <v>356</v>
      </c>
      <c r="M20" t="s">
        <v>728</v>
      </c>
      <c r="N20" t="s">
        <v>1016</v>
      </c>
      <c r="P20" t="s">
        <v>998</v>
      </c>
      <c r="Q20" t="s">
        <v>1003</v>
      </c>
    </row>
    <row r="21" spans="1:17">
      <c r="A21" t="s">
        <v>1017</v>
      </c>
      <c r="C21" t="s">
        <v>1018</v>
      </c>
      <c r="D21" t="s">
        <v>42</v>
      </c>
      <c r="E21" s="3">
        <v>2567</v>
      </c>
      <c r="F21" t="s">
        <v>945</v>
      </c>
      <c r="G21" t="s">
        <v>845</v>
      </c>
      <c r="H21" t="s">
        <v>1019</v>
      </c>
      <c r="I21" t="s">
        <v>79</v>
      </c>
      <c r="J21" t="s">
        <v>38</v>
      </c>
      <c r="L21" t="s">
        <v>475</v>
      </c>
      <c r="M21" t="s">
        <v>771</v>
      </c>
      <c r="N21" t="s">
        <v>1022</v>
      </c>
      <c r="P21" t="s">
        <v>1020</v>
      </c>
      <c r="Q21" t="s">
        <v>1021</v>
      </c>
    </row>
    <row r="22" spans="1:17">
      <c r="A22" t="s">
        <v>1023</v>
      </c>
      <c r="C22" t="s">
        <v>1024</v>
      </c>
      <c r="D22" t="s">
        <v>42</v>
      </c>
      <c r="E22" s="3">
        <v>2567</v>
      </c>
      <c r="F22" t="s">
        <v>945</v>
      </c>
      <c r="G22" t="s">
        <v>889</v>
      </c>
      <c r="H22" t="s">
        <v>78</v>
      </c>
      <c r="I22" t="s">
        <v>79</v>
      </c>
      <c r="J22" t="s">
        <v>38</v>
      </c>
      <c r="L22" t="s">
        <v>356</v>
      </c>
      <c r="M22" t="s">
        <v>713</v>
      </c>
      <c r="N22" t="s">
        <v>1025</v>
      </c>
      <c r="P22" t="s">
        <v>998</v>
      </c>
      <c r="Q22" t="s">
        <v>999</v>
      </c>
    </row>
    <row r="23" spans="1:17">
      <c r="A23" t="s">
        <v>1026</v>
      </c>
      <c r="C23" t="s">
        <v>1027</v>
      </c>
      <c r="D23" t="s">
        <v>42</v>
      </c>
      <c r="E23" s="3">
        <v>2567</v>
      </c>
      <c r="F23" t="s">
        <v>945</v>
      </c>
      <c r="G23" t="s">
        <v>845</v>
      </c>
      <c r="H23" t="s">
        <v>254</v>
      </c>
      <c r="I23" t="s">
        <v>79</v>
      </c>
      <c r="J23" t="s">
        <v>38</v>
      </c>
      <c r="L23" t="s">
        <v>361</v>
      </c>
      <c r="M23" t="s">
        <v>838</v>
      </c>
      <c r="N23" t="s">
        <v>1030</v>
      </c>
      <c r="P23" t="s">
        <v>1028</v>
      </c>
      <c r="Q23" t="s">
        <v>1029</v>
      </c>
    </row>
    <row r="24" spans="1:17">
      <c r="A24" t="s">
        <v>1031</v>
      </c>
      <c r="C24" t="s">
        <v>1032</v>
      </c>
      <c r="D24" t="s">
        <v>29</v>
      </c>
      <c r="E24" s="3">
        <v>2567</v>
      </c>
      <c r="F24" t="s">
        <v>997</v>
      </c>
      <c r="G24" t="s">
        <v>941</v>
      </c>
      <c r="H24" t="s">
        <v>346</v>
      </c>
      <c r="I24" t="s">
        <v>64</v>
      </c>
      <c r="J24" t="s">
        <v>38</v>
      </c>
      <c r="L24" t="s">
        <v>348</v>
      </c>
      <c r="M24" t="s">
        <v>1035</v>
      </c>
      <c r="N24" t="s">
        <v>1036</v>
      </c>
      <c r="P24" t="s">
        <v>1033</v>
      </c>
      <c r="Q24" t="s">
        <v>1034</v>
      </c>
    </row>
    <row r="25" spans="1:17">
      <c r="A25" t="s">
        <v>1037</v>
      </c>
      <c r="C25" t="s">
        <v>1038</v>
      </c>
      <c r="D25" t="s">
        <v>42</v>
      </c>
      <c r="E25" s="3">
        <v>2567</v>
      </c>
      <c r="F25" t="s">
        <v>945</v>
      </c>
      <c r="G25" t="s">
        <v>849</v>
      </c>
      <c r="H25" t="s">
        <v>254</v>
      </c>
      <c r="I25" t="s">
        <v>79</v>
      </c>
      <c r="J25" t="s">
        <v>38</v>
      </c>
      <c r="L25" t="s">
        <v>356</v>
      </c>
      <c r="M25" t="s">
        <v>713</v>
      </c>
      <c r="N25" t="s">
        <v>1039</v>
      </c>
      <c r="P25" t="s">
        <v>998</v>
      </c>
      <c r="Q25" t="s">
        <v>999</v>
      </c>
    </row>
    <row r="26" spans="1:17">
      <c r="A26" t="s">
        <v>1040</v>
      </c>
      <c r="C26" t="s">
        <v>1041</v>
      </c>
      <c r="D26" t="s">
        <v>42</v>
      </c>
      <c r="E26" s="3">
        <v>2567</v>
      </c>
      <c r="F26" t="s">
        <v>945</v>
      </c>
      <c r="G26" t="s">
        <v>845</v>
      </c>
      <c r="H26" t="s">
        <v>78</v>
      </c>
      <c r="I26" t="s">
        <v>79</v>
      </c>
      <c r="J26" t="s">
        <v>38</v>
      </c>
      <c r="L26" t="s">
        <v>356</v>
      </c>
      <c r="M26" t="s">
        <v>713</v>
      </c>
      <c r="N26" t="s">
        <v>1042</v>
      </c>
      <c r="P26" t="s">
        <v>998</v>
      </c>
      <c r="Q26" t="s">
        <v>999</v>
      </c>
    </row>
    <row r="27" spans="1:17">
      <c r="A27" t="s">
        <v>1043</v>
      </c>
      <c r="C27" t="s">
        <v>1044</v>
      </c>
      <c r="D27" t="s">
        <v>29</v>
      </c>
      <c r="E27" s="3">
        <v>2567</v>
      </c>
      <c r="F27" t="s">
        <v>945</v>
      </c>
      <c r="G27" t="s">
        <v>845</v>
      </c>
      <c r="H27" t="s">
        <v>406</v>
      </c>
      <c r="I27" t="s">
        <v>311</v>
      </c>
      <c r="J27" t="s">
        <v>38</v>
      </c>
      <c r="L27" t="s">
        <v>475</v>
      </c>
      <c r="M27" t="s">
        <v>771</v>
      </c>
      <c r="N27" t="s">
        <v>1045</v>
      </c>
      <c r="P27" t="s">
        <v>1020</v>
      </c>
      <c r="Q27" t="s">
        <v>1021</v>
      </c>
    </row>
    <row r="28" spans="1:17">
      <c r="A28" t="s">
        <v>1046</v>
      </c>
      <c r="C28" t="s">
        <v>1047</v>
      </c>
      <c r="D28" t="s">
        <v>29</v>
      </c>
      <c r="E28" s="3">
        <v>2567</v>
      </c>
      <c r="F28" t="s">
        <v>889</v>
      </c>
      <c r="G28" t="s">
        <v>412</v>
      </c>
      <c r="H28" t="s">
        <v>78</v>
      </c>
      <c r="I28" t="s">
        <v>79</v>
      </c>
      <c r="J28" t="s">
        <v>38</v>
      </c>
      <c r="L28" t="s">
        <v>356</v>
      </c>
      <c r="M28" t="s">
        <v>713</v>
      </c>
      <c r="N28" t="s">
        <v>1048</v>
      </c>
      <c r="P28" t="s">
        <v>998</v>
      </c>
      <c r="Q28" t="s">
        <v>999</v>
      </c>
    </row>
    <row r="29" spans="1:17">
      <c r="A29" t="s">
        <v>1049</v>
      </c>
      <c r="C29" t="s">
        <v>907</v>
      </c>
      <c r="D29" t="s">
        <v>42</v>
      </c>
      <c r="E29" s="3">
        <v>2567</v>
      </c>
      <c r="F29" t="s">
        <v>945</v>
      </c>
      <c r="G29" t="s">
        <v>845</v>
      </c>
      <c r="H29" t="s">
        <v>904</v>
      </c>
      <c r="I29" t="s">
        <v>311</v>
      </c>
      <c r="J29" t="s">
        <v>38</v>
      </c>
      <c r="L29" t="s">
        <v>356</v>
      </c>
      <c r="M29" t="s">
        <v>713</v>
      </c>
      <c r="N29" t="s">
        <v>1050</v>
      </c>
      <c r="P29" t="s">
        <v>998</v>
      </c>
      <c r="Q29" t="s">
        <v>999</v>
      </c>
    </row>
    <row r="30" spans="1:17">
      <c r="A30" t="s">
        <v>1051</v>
      </c>
      <c r="C30" t="s">
        <v>933</v>
      </c>
      <c r="D30" t="s">
        <v>29</v>
      </c>
      <c r="E30" s="3">
        <v>2567</v>
      </c>
      <c r="F30" t="s">
        <v>889</v>
      </c>
      <c r="G30" t="s">
        <v>1052</v>
      </c>
      <c r="H30" t="s">
        <v>934</v>
      </c>
      <c r="I30" t="s">
        <v>935</v>
      </c>
      <c r="J30" t="s">
        <v>103</v>
      </c>
      <c r="L30" t="s">
        <v>356</v>
      </c>
      <c r="M30" t="s">
        <v>801</v>
      </c>
      <c r="N30" t="s">
        <v>1054</v>
      </c>
      <c r="P30" t="s">
        <v>998</v>
      </c>
      <c r="Q30" t="s">
        <v>1053</v>
      </c>
    </row>
  </sheetData>
  <autoFilter ref="A1:AX30" xr:uid="{07A373E9-0EF1-4A78-BF81-C5E00A4B8002}">
    <filterColumn colId="10">
      <filters blank="1">
        <filter val="ข้อเสนอโครงการสำคัญ 2567 ที่ผ่านเข้ารอบ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ข้อมูลดิบ</vt:lpstr>
      <vt:lpstr>คัดเลือก</vt:lpstr>
      <vt:lpstr>(66) 070202</vt:lpstr>
      <vt:lpstr>(65) 070202</vt:lpstr>
      <vt:lpstr>(65-66) 070202 </vt:lpstr>
      <vt:lpstr>1. รวม</vt:lpstr>
      <vt:lpstr>pivot หน่วยงาน</vt:lpstr>
      <vt:lpstr>หน่วยงาน</vt:lpstr>
      <vt:lpstr>สรุปหน่วยงาน</vt:lpstr>
      <vt:lpstr>2.เรียง VC</vt:lpstr>
      <vt:lpstr>ทำการ 070202</vt:lpstr>
      <vt:lpstr>ทำการ 070202_use</vt:lpstr>
      <vt:lpstr>3.Pivot VC</vt:lpstr>
      <vt:lpstr>4. (ร่าง) ข้อเสนอโครงการฯ 68</vt:lpstr>
      <vt:lpstr>5. โครงการสำคัญ 66-68</vt:lpstr>
      <vt:lpstr>โครงการ 66</vt:lpstr>
      <vt:lpstr>โครงการ 67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Kamonchanok Rugsawong</dc:creator>
  <cp:lastModifiedBy>NSCR</cp:lastModifiedBy>
  <dcterms:created xsi:type="dcterms:W3CDTF">2022-03-10T08:34:42Z</dcterms:created>
  <dcterms:modified xsi:type="dcterms:W3CDTF">2025-05-12T08:08:41Z</dcterms:modified>
</cp:coreProperties>
</file>